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20_調査係\テレワーク用\35⑤-1調達改善計画\令和6年度\11.令和6年度自己評価（年間）\07.HP掲載用\個別案件の分析（競争性のない随意契約・一者応札）\一者応札\一者応札案件一覧表\"/>
    </mc:Choice>
  </mc:AlternateContent>
  <xr:revisionPtr revIDLastSave="0" documentId="13_ncr:1_{AD77EDF1-F362-4286-9DBB-7FF7C9F87398}" xr6:coauthVersionLast="47" xr6:coauthVersionMax="47" xr10:uidLastSave="{00000000-0000-0000-0000-000000000000}"/>
  <bookViews>
    <workbookView xWindow="28680" yWindow="1005" windowWidth="29040" windowHeight="15720" tabRatio="909" firstSheet="1" activeTab="1" xr2:uid="{00000000-000D-0000-FFFF-FFFF00000000}"/>
  </bookViews>
  <sheets>
    <sheet name="様式3" sheetId="1" state="hidden" r:id="rId1"/>
    <sheet name="R6集計" sheetId="425" r:id="rId2"/>
  </sheets>
  <externalReferences>
    <externalReference r:id="rId3"/>
  </externalReferences>
  <definedNames>
    <definedName name="_xlnm._FilterDatabase" localSheetId="1" hidden="1">'R6集計'!$A$1:$I$284</definedName>
    <definedName name="_xlnm.Print_Area" localSheetId="1">'R6集計'!$A$1:$I$284</definedName>
    <definedName name="_xlnm.Print_Area" localSheetId="0">様式3!$A$1:$G$44</definedName>
    <definedName name="_xlnm.Print_Titles" localSheetId="1">'R6集計'!$1:$1</definedName>
    <definedName name="契約方式１">[1]データ!$I$2:$I$15</definedName>
    <definedName name="契約方式２">[1]データ!$J$2:$J$10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4" i="425" l="1"/>
  <c r="E284" i="425" l="1"/>
  <c r="D284" i="425" l="1"/>
  <c r="H284" i="425" l="1"/>
  <c r="I284" i="425"/>
  <c r="G9" i="1" l="1"/>
</calcChain>
</file>

<file path=xl/sharedStrings.xml><?xml version="1.0" encoding="utf-8"?>
<sst xmlns="http://schemas.openxmlformats.org/spreadsheetml/2006/main" count="2018" uniqueCount="360">
  <si>
    <t>公示期間（休日等含）</t>
    <rPh sb="0" eb="2">
      <t>コウジ</t>
    </rPh>
    <rPh sb="2" eb="4">
      <t>キカン</t>
    </rPh>
    <rPh sb="5" eb="7">
      <t>キュウジツ</t>
    </rPh>
    <rPh sb="7" eb="8">
      <t>トウ</t>
    </rPh>
    <rPh sb="8" eb="9">
      <t>フク</t>
    </rPh>
    <phoneticPr fontId="8"/>
  </si>
  <si>
    <t>（住所）</t>
    <rPh sb="1" eb="3">
      <t>ジュウショ</t>
    </rPh>
    <phoneticPr fontId="8"/>
  </si>
  <si>
    <t>一者応札分析調査票</t>
    <rPh sb="0" eb="1">
      <t>イッ</t>
    </rPh>
    <rPh sb="1" eb="2">
      <t>シャ</t>
    </rPh>
    <rPh sb="2" eb="4">
      <t>オウサツ</t>
    </rPh>
    <rPh sb="4" eb="6">
      <t>ブンセキ</t>
    </rPh>
    <rPh sb="6" eb="9">
      <t>チョウサヒョウ</t>
    </rPh>
    <phoneticPr fontId="8"/>
  </si>
  <si>
    <t>公示日</t>
    <rPh sb="0" eb="3">
      <t>コウジビ</t>
    </rPh>
    <phoneticPr fontId="8"/>
  </si>
  <si>
    <t>区分</t>
    <rPh sb="0" eb="2">
      <t>クブン</t>
    </rPh>
    <phoneticPr fontId="15"/>
  </si>
  <si>
    <t>契約金額</t>
    <rPh sb="0" eb="3">
      <t>ケイヤクキン</t>
    </rPh>
    <rPh sb="3" eb="4">
      <t>ガク</t>
    </rPh>
    <phoneticPr fontId="8"/>
  </si>
  <si>
    <t>事業内容</t>
    <rPh sb="0" eb="2">
      <t>ジギョウ</t>
    </rPh>
    <rPh sb="2" eb="4">
      <t>ナイヨウ</t>
    </rPh>
    <phoneticPr fontId="8"/>
  </si>
  <si>
    <t>契約年度</t>
    <rPh sb="0" eb="2">
      <t>ケイヤク</t>
    </rPh>
    <rPh sb="2" eb="4">
      <t>ネンド</t>
    </rPh>
    <phoneticPr fontId="8"/>
  </si>
  <si>
    <t>調達部局</t>
    <rPh sb="0" eb="2">
      <t>チョウタツ</t>
    </rPh>
    <rPh sb="2" eb="4">
      <t>ブキョク</t>
    </rPh>
    <phoneticPr fontId="8"/>
  </si>
  <si>
    <t>落札者名及び住所</t>
  </si>
  <si>
    <t>件名</t>
    <rPh sb="0" eb="2">
      <t>ケンメイ</t>
    </rPh>
    <phoneticPr fontId="8"/>
  </si>
  <si>
    <t>入札書提出期限</t>
    <rPh sb="0" eb="3">
      <t>ニュウサツショ</t>
    </rPh>
    <rPh sb="3" eb="5">
      <t>テイシュツ</t>
    </rPh>
    <rPh sb="5" eb="7">
      <t>キゲン</t>
    </rPh>
    <phoneticPr fontId="8"/>
  </si>
  <si>
    <t>入札（開札）日</t>
    <rPh sb="0" eb="2">
      <t>ニュウサツ</t>
    </rPh>
    <rPh sb="3" eb="5">
      <t>カイサツ</t>
    </rPh>
    <rPh sb="6" eb="7">
      <t>ビ</t>
    </rPh>
    <phoneticPr fontId="8"/>
  </si>
  <si>
    <t>契約日</t>
    <rPh sb="0" eb="2">
      <t>ケイヤク</t>
    </rPh>
    <rPh sb="2" eb="3">
      <t>ビ</t>
    </rPh>
    <phoneticPr fontId="8"/>
  </si>
  <si>
    <t>履行期限</t>
    <rPh sb="0" eb="2">
      <t>リコウ</t>
    </rPh>
    <rPh sb="2" eb="4">
      <t>キゲン</t>
    </rPh>
    <phoneticPr fontId="8"/>
  </si>
  <si>
    <t>原因分析の手法</t>
    <rPh sb="0" eb="2">
      <t>ゲンイン</t>
    </rPh>
    <rPh sb="2" eb="4">
      <t>ブンセキ</t>
    </rPh>
    <rPh sb="5" eb="7">
      <t>シュホウ</t>
    </rPh>
    <phoneticPr fontId="8"/>
  </si>
  <si>
    <t>競争参加資格区分</t>
    <rPh sb="0" eb="2">
      <t>キョウソウ</t>
    </rPh>
    <rPh sb="2" eb="6">
      <t>サンカシカク</t>
    </rPh>
    <rPh sb="6" eb="8">
      <t>クブン</t>
    </rPh>
    <phoneticPr fontId="8"/>
  </si>
  <si>
    <t>設定した資格等級</t>
    <rPh sb="0" eb="2">
      <t>セッテイ</t>
    </rPh>
    <rPh sb="4" eb="6">
      <t>シカク</t>
    </rPh>
    <rPh sb="6" eb="8">
      <t>トウキュウ</t>
    </rPh>
    <phoneticPr fontId="8"/>
  </si>
  <si>
    <t>設定した特別な資格要件
・契約条件等</t>
    <rPh sb="0" eb="2">
      <t>セッテイ</t>
    </rPh>
    <rPh sb="4" eb="6">
      <t>トクベツ</t>
    </rPh>
    <rPh sb="7" eb="9">
      <t>シカク</t>
    </rPh>
    <rPh sb="9" eb="11">
      <t>ヨウケン</t>
    </rPh>
    <rPh sb="13" eb="15">
      <t>ケイヤク</t>
    </rPh>
    <rPh sb="15" eb="17">
      <t>ジョウケン</t>
    </rPh>
    <rPh sb="17" eb="18">
      <t>トウ</t>
    </rPh>
    <phoneticPr fontId="8"/>
  </si>
  <si>
    <t>契約手続き前に行った措置について（事前措置）</t>
    <rPh sb="0" eb="2">
      <t>ケイヤク</t>
    </rPh>
    <rPh sb="2" eb="4">
      <t>テツヅ</t>
    </rPh>
    <rPh sb="5" eb="6">
      <t>マエ</t>
    </rPh>
    <rPh sb="7" eb="8">
      <t>オコナ</t>
    </rPh>
    <rPh sb="10" eb="12">
      <t>ソチ</t>
    </rPh>
    <rPh sb="17" eb="19">
      <t>ジゼン</t>
    </rPh>
    <rPh sb="19" eb="21">
      <t>ソチ</t>
    </rPh>
    <phoneticPr fontId="8"/>
  </si>
  <si>
    <t>落札者名及び住所</t>
    <rPh sb="0" eb="2">
      <t>ラクサツ</t>
    </rPh>
    <rPh sb="2" eb="3">
      <t>シャ</t>
    </rPh>
    <rPh sb="3" eb="4">
      <t>メイ</t>
    </rPh>
    <rPh sb="4" eb="5">
      <t>オヨ</t>
    </rPh>
    <rPh sb="6" eb="8">
      <t>ジュウショ</t>
    </rPh>
    <phoneticPr fontId="8"/>
  </si>
  <si>
    <t>（名称）</t>
    <rPh sb="1" eb="3">
      <t>メイショウ</t>
    </rPh>
    <phoneticPr fontId="8"/>
  </si>
  <si>
    <t>※過去の類似案件</t>
    <rPh sb="1" eb="3">
      <t>カコ</t>
    </rPh>
    <rPh sb="4" eb="6">
      <t>ルイジ</t>
    </rPh>
    <rPh sb="6" eb="8">
      <t>アンケン</t>
    </rPh>
    <phoneticPr fontId="8"/>
  </si>
  <si>
    <t>案件の有無</t>
    <rPh sb="0" eb="2">
      <t>アンケン</t>
    </rPh>
    <rPh sb="3" eb="5">
      <t>ウム</t>
    </rPh>
    <phoneticPr fontId="8"/>
  </si>
  <si>
    <t>応札者数</t>
    <rPh sb="0" eb="2">
      <t>オウサツ</t>
    </rPh>
    <rPh sb="2" eb="3">
      <t>シャ</t>
    </rPh>
    <rPh sb="3" eb="4">
      <t>スウ</t>
    </rPh>
    <phoneticPr fontId="8"/>
  </si>
  <si>
    <t>前回</t>
    <rPh sb="0" eb="2">
      <t>ゼンカイ</t>
    </rPh>
    <phoneticPr fontId="8"/>
  </si>
  <si>
    <t>前々回</t>
    <rPh sb="0" eb="3">
      <t>ゼンゼンカイ</t>
    </rPh>
    <phoneticPr fontId="8"/>
  </si>
  <si>
    <t>原因分析の結果及び
今後の対応策</t>
    <rPh sb="0" eb="2">
      <t>ゲンイン</t>
    </rPh>
    <rPh sb="2" eb="4">
      <t>ブンセキ</t>
    </rPh>
    <rPh sb="5" eb="7">
      <t>ケッカ</t>
    </rPh>
    <rPh sb="7" eb="8">
      <t>オヨ</t>
    </rPh>
    <rPh sb="10" eb="12">
      <t>コンゴ</t>
    </rPh>
    <rPh sb="13" eb="16">
      <t>タイオウサク</t>
    </rPh>
    <phoneticPr fontId="8"/>
  </si>
  <si>
    <t>事業者側の施行能力不足</t>
  </si>
  <si>
    <t>番号</t>
    <rPh sb="0" eb="2">
      <t>バンゴウ</t>
    </rPh>
    <phoneticPr fontId="15"/>
  </si>
  <si>
    <t>調達部局</t>
    <rPh sb="0" eb="3">
      <t>チョウタツブ</t>
    </rPh>
    <rPh sb="3" eb="4">
      <t>キョク</t>
    </rPh>
    <phoneticPr fontId="15"/>
  </si>
  <si>
    <t>契約件名</t>
    <rPh sb="0" eb="2">
      <t>ケイヤク</t>
    </rPh>
    <rPh sb="2" eb="4">
      <t>ケンメイ</t>
    </rPh>
    <phoneticPr fontId="15"/>
  </si>
  <si>
    <t>契約金額</t>
    <rPh sb="0" eb="3">
      <t>ケイヤクキン</t>
    </rPh>
    <rPh sb="3" eb="4">
      <t>ガク</t>
    </rPh>
    <phoneticPr fontId="15"/>
  </si>
  <si>
    <t>参入市場の醸成度不十分</t>
    <rPh sb="0" eb="2">
      <t>サンニュウ</t>
    </rPh>
    <rPh sb="2" eb="4">
      <t>シジョウ</t>
    </rPh>
    <rPh sb="5" eb="7">
      <t>ジョウセイ</t>
    </rPh>
    <rPh sb="7" eb="8">
      <t>ド</t>
    </rPh>
    <phoneticPr fontId="15"/>
  </si>
  <si>
    <t>その他（事業者側の経営判断等）</t>
    <rPh sb="2" eb="3">
      <t>タ</t>
    </rPh>
    <phoneticPr fontId="15"/>
  </si>
  <si>
    <t>円</t>
  </si>
  <si>
    <t>○</t>
  </si>
  <si>
    <t>回転翼航空機維持管理及び運航業務</t>
  </si>
  <si>
    <t>ロータリ除雪車（2.6m級、294kw、ICT外）３台購入</t>
  </si>
  <si>
    <t>図面作成外業務（単価契約）（岩見沢河川事務所外）</t>
  </si>
  <si>
    <t>維持・除雪用機械修繕等単価契約（札幌除雪ステーション外）（札幌道路事務所）</t>
  </si>
  <si>
    <t>令和７年地価調査業務に係るデータ集計、分析等業務</t>
  </si>
  <si>
    <t>不動産・建設経済局</t>
  </si>
  <si>
    <t>都市デジタルツインの実現に向けた実証調査業務</t>
  </si>
  <si>
    <t>都市局</t>
  </si>
  <si>
    <t>電機通信施設保守業務（青森）</t>
  </si>
  <si>
    <t>電気通信施設保守業務（岩手）</t>
  </si>
  <si>
    <t>東北地方整備局</t>
  </si>
  <si>
    <t>東北地方整備局</t>
    <phoneticPr fontId="16"/>
  </si>
  <si>
    <t>電気通信施設保守業務（三陸）</t>
  </si>
  <si>
    <t>電気通信施設保守業務（南三陸）</t>
  </si>
  <si>
    <t>電気通信施設保守業務（秋田）</t>
  </si>
  <si>
    <t>電気通信施設保守業務（能代）</t>
  </si>
  <si>
    <t>玉川ダム中和処理設備運転及び点検整備業務</t>
  </si>
  <si>
    <t>北陸地方整備局</t>
  </si>
  <si>
    <t>令和６年度　北陸地方整備局電気通信施設保守業務</t>
  </si>
  <si>
    <t>R6航空機維持管理及び運航業務</t>
  </si>
  <si>
    <t>Ｒ6新潟国道機械設備点検整備業務</t>
  </si>
  <si>
    <t>Ｒ6長岡国道電気通信施設保守業務</t>
  </si>
  <si>
    <t>令和6年度富山河川国道事務所電気通信施設保守業務</t>
  </si>
  <si>
    <t>Ｒ6　砂防専用軌道資材運搬作業</t>
  </si>
  <si>
    <t>Ｒ６新潟国道電気通信施設保守業務</t>
  </si>
  <si>
    <t>令和6年度信濃川河川事務所電気通信施設保守業務</t>
  </si>
  <si>
    <t>令和６年度高田管内電気通信施設保守業務</t>
  </si>
  <si>
    <t>令和６年度金沢河川国道通信施設保守業務</t>
  </si>
  <si>
    <t>中国地方整備局</t>
  </si>
  <si>
    <t>令和６年度出雲管内電気通信施設保守業務</t>
  </si>
  <si>
    <t>令和６年度松江国道管内電気通信施設保守業務</t>
  </si>
  <si>
    <t>令和６年度浜田管内電気通信施設保守業務</t>
  </si>
  <si>
    <t>令和６年度三次管内電気通信施設保守</t>
  </si>
  <si>
    <t>令和６年度広島国道管内電気通信施設保守業務</t>
  </si>
  <si>
    <t>令和６年度山口管内電気通信施設保守業務</t>
  </si>
  <si>
    <t>四国地方整備局</t>
  </si>
  <si>
    <t>令和6年度　航空機維持管理・運航業務</t>
  </si>
  <si>
    <t>令和６年度　徳島局外電気通信施設保守監視業務</t>
  </si>
  <si>
    <t>令和６年度　徳島河川国道事務所機械設備点検整備業務</t>
  </si>
  <si>
    <t>令和６年度　松山局外電気通信施設保守監視業務</t>
  </si>
  <si>
    <t>令和６年度　高知管内機械設備点検整備業務</t>
  </si>
  <si>
    <t>令和６年度　土佐局外電気通信施設保守監視業務</t>
  </si>
  <si>
    <t>北海道開発局</t>
  </si>
  <si>
    <t>除雪ドーザ（11t級）８台（交換契約）</t>
  </si>
  <si>
    <t>凍結防止剤散布車（湿式､4.0m3､6×6外）１３台（交換契約）</t>
  </si>
  <si>
    <t>標識車（追突衝撃緩和装置付）７台（交換契約）</t>
  </si>
  <si>
    <t>小形除雪車（1.5m級､兼用式）７台（交換契約）</t>
  </si>
  <si>
    <t>小形除雪車（1.5m級､ロータリ式）４台（交換契約）</t>
  </si>
  <si>
    <t>無線回線用ＲＰＲ装置外製造及び据付調整</t>
  </si>
  <si>
    <t>洪水予測システムサーバ購入及び据付調整</t>
  </si>
  <si>
    <t>高規格道路情報システム改修</t>
  </si>
  <si>
    <t>遠方監視制御装置製造及び据付調整</t>
  </si>
  <si>
    <t>道路管理情報システム改修</t>
  </si>
  <si>
    <t>凍結防止剤散布車（湿式､4.0m3､6×6外）５台（交換契約）</t>
  </si>
  <si>
    <t>旭川道路事務所　維持除雪用機械修繕等（単価契約）</t>
    <phoneticPr fontId="16"/>
  </si>
  <si>
    <t>ＧＮＳＳ連続観測システム（ＧＥＯＮＥＴ中央局等）の保守・運用</t>
  </si>
  <si>
    <t>国土地理院</t>
  </si>
  <si>
    <t>円</t>
    <rPh sb="0" eb="1">
      <t>エン</t>
    </rPh>
    <phoneticPr fontId="16"/>
  </si>
  <si>
    <t>本省</t>
    <rPh sb="0" eb="2">
      <t>ホンショウ</t>
    </rPh>
    <phoneticPr fontId="16"/>
  </si>
  <si>
    <t>地方</t>
    <rPh sb="0" eb="2">
      <t>チホウ</t>
    </rPh>
    <phoneticPr fontId="16"/>
  </si>
  <si>
    <t>九州地方整備局</t>
  </si>
  <si>
    <t>中部地方整備局</t>
  </si>
  <si>
    <t>令和６年度筑後川河川事務所管内排水ポンプ設備等点検整備業務</t>
  </si>
  <si>
    <t>令和６・７年度行橋管内道路維持補修工事</t>
  </si>
  <si>
    <t>令和６・７年度　阿蘇管内道路維持補修工事</t>
  </si>
  <si>
    <t>令和６・７年度宮崎地区道路維持補修工事</t>
  </si>
  <si>
    <t>令和６・７年度鹿児島維持出張所管内維持補修工事</t>
  </si>
  <si>
    <t>令和６・７年度阿久根維持出張所管内維持補修工事</t>
  </si>
  <si>
    <t>令和６年度　統合版工事契約管理システム（ＣＣＭＳ）保守及び改良業務</t>
  </si>
  <si>
    <t>令和６年度八幡岳局外多重無線通信装置製造</t>
  </si>
  <si>
    <t>令和６年度　航空機維持・運航業務（はるかぜ号）</t>
  </si>
  <si>
    <t>令和７年度遠賀川管内ポンプ設備点検整備</t>
  </si>
  <si>
    <t>令和６年度　航空機運航・維持管理業務</t>
  </si>
  <si>
    <t>令和６年度　木曽川上流揚排水機場設備保守業務</t>
  </si>
  <si>
    <t>令和６年度　木曽川上流電気通信施設保守業務</t>
  </si>
  <si>
    <t>令和６年度　岐阜国道電気通信施設保守業務</t>
  </si>
  <si>
    <t>令和６年度　高山国道電気通信施設保守業務</t>
  </si>
  <si>
    <t>令和６年度　静岡国道電気通信施設保守業務</t>
  </si>
  <si>
    <t>令和６年度　沼津河川国道電気通信施設保守業務</t>
  </si>
  <si>
    <t>令和６年度　浜松河川国道電気通信施設保守業務</t>
  </si>
  <si>
    <t>令和６年度　三重電気通信施設保守業務</t>
  </si>
  <si>
    <t>令和６年度　北勢国道電気通信施設保守業務</t>
  </si>
  <si>
    <t>関東地方整備局</t>
    <rPh sb="0" eb="2">
      <t>カントウ</t>
    </rPh>
    <rPh sb="2" eb="7">
      <t>チホウセイビキョク</t>
    </rPh>
    <phoneticPr fontId="16"/>
  </si>
  <si>
    <t>Ｒ６常陸河川国道管内外電気通信設備保守業務</t>
  </si>
  <si>
    <t>Ｒ６・Ｒ７水戸国道管内維持工事</t>
  </si>
  <si>
    <t>Ｒ６・Ｒ７土浦国道管内維持工事</t>
  </si>
  <si>
    <t>R６・R７蓮花川排水機場等点検整備業務</t>
  </si>
  <si>
    <t>Ｒ６・Ｒ７・Ｒ８大宮維持工事</t>
  </si>
  <si>
    <t>Ｒ６・Ｒ７浦和維持工事</t>
  </si>
  <si>
    <t>Ｒ６江戸川河川事務所水門設備点検整備業務</t>
  </si>
  <si>
    <t>Ｒ６三郷排水機場等点検整備業務</t>
  </si>
  <si>
    <t>Ｒ６荒川下流浄化導水施設点検整備業務</t>
  </si>
  <si>
    <t>Ｒ６・７・８品川維持工事</t>
  </si>
  <si>
    <t>Ｒ６・７・８亀有維持工事</t>
  </si>
  <si>
    <t>Ｒ６・７・８品川出張所管内道路清掃作業</t>
  </si>
  <si>
    <t>Ｒ６・７東京国道管内共同溝維持工事</t>
  </si>
  <si>
    <t>Ｒ６東京国道道路情報提供運用管理業務</t>
  </si>
  <si>
    <t>Ｒ6京浜河川電気通信施設保守業務</t>
  </si>
  <si>
    <t>Ｒ６・Ｒ７京浜河川水門設備点検整備等業務</t>
  </si>
  <si>
    <t>Ｒ６甲府河川国道道路交通情報システム運用業務</t>
  </si>
  <si>
    <t>Ｒ６甲府機械設備点検整備業務</t>
  </si>
  <si>
    <t>Ｒ６甲府電気通信設備保守業務</t>
  </si>
  <si>
    <t>Ｒ６・Ｒ７長野出張所管内維持工事</t>
  </si>
  <si>
    <t>Ｒ６・Ｒ７松本国道出張所管内維持工事</t>
  </si>
  <si>
    <t>Ｒ６・Ｒ７中部横断自動車道出張所管内維持工事</t>
  </si>
  <si>
    <t>Ｒ６長野国道管内電気通信設備保守業務</t>
  </si>
  <si>
    <t>Ｒ６長野国道道路交通情報システム運用業務</t>
  </si>
  <si>
    <t>Ｒ６利根統電気通信設備保守業務</t>
  </si>
  <si>
    <t>Ｒ６建設事業予算執行管理システムの運用管理及び保守等業務</t>
  </si>
  <si>
    <t>Ｒ６特殊車両オンライン申請システム運用保守業務</t>
  </si>
  <si>
    <t>Ｒ６関東本局電気通信設備保守運転監視業務</t>
  </si>
  <si>
    <t>Ｒ７北千葉導水路点検整備・運転管理業務</t>
  </si>
  <si>
    <t>Ｒ６・７松戸排水機場等点検整備業務</t>
  </si>
  <si>
    <t>Ｒ６鬼怒統電気通信施設等保守業務</t>
  </si>
  <si>
    <t>Ｒ６鬼怒川ダム放流設備等点検整備業務</t>
  </si>
  <si>
    <t>大臣官房会計課</t>
    <rPh sb="0" eb="2">
      <t>ダイジン</t>
    </rPh>
    <rPh sb="2" eb="4">
      <t>カンボウ</t>
    </rPh>
    <rPh sb="4" eb="6">
      <t>カイケイ</t>
    </rPh>
    <rPh sb="6" eb="7">
      <t>カ</t>
    </rPh>
    <phoneticPr fontId="8"/>
  </si>
  <si>
    <t>人事・給与関係業務情報システム運用支援業務（令和6年度）</t>
  </si>
  <si>
    <t>円</t>
    <rPh sb="0" eb="1">
      <t>エン</t>
    </rPh>
    <phoneticPr fontId="8"/>
  </si>
  <si>
    <t>物流・自動車局</t>
  </si>
  <si>
    <t>国及び軽自動車検査協会用自動車検査標章の製造（単価契約）</t>
  </si>
  <si>
    <t>脱炭素に向けた産学官連携による次世代大型車両開発促進事業【業務委託】</t>
  </si>
  <si>
    <t>北陸地方整備局（港湾空港）</t>
    <phoneticPr fontId="16"/>
  </si>
  <si>
    <t>白山計画修理</t>
    <phoneticPr fontId="16"/>
  </si>
  <si>
    <t>中部地方整備局（港湾空港）</t>
  </si>
  <si>
    <t>令和6年度　名古屋港浚渫兼油回収船「清龍丸」定期検査修理</t>
  </si>
  <si>
    <t>近畿地方整備局局（港湾空港）</t>
    <phoneticPr fontId="16"/>
  </si>
  <si>
    <t>船舶(海面清掃兼油回収船)「Dr.海洋」外2隻修理</t>
  </si>
  <si>
    <t>九州地方整備局（港湾空港）</t>
    <phoneticPr fontId="16"/>
  </si>
  <si>
    <t>令和６年度海洋環境整備業務（海輝）</t>
    <phoneticPr fontId="16"/>
  </si>
  <si>
    <t>九州地方整備局（港湾空港）</t>
  </si>
  <si>
    <t>令和６年度海洋環境整備業務（がんりゅう）</t>
  </si>
  <si>
    <t>令和６年度関門航路監視等業務（鎮西）</t>
  </si>
  <si>
    <t>令和６年度ドラグサクション浚渫兼油回収船「海翔丸」修理工事</t>
  </si>
  <si>
    <t>令和６年度海象観測装置定期点検・保守</t>
  </si>
  <si>
    <t>令和６－１０年度　港湾情報処理システム機器１式賃貸借</t>
    <phoneticPr fontId="16"/>
  </si>
  <si>
    <t>航空局</t>
  </si>
  <si>
    <t>ＤＶＯＲ－０７Ｃ型Ｄ－ＶＯＲ装置４式の製造</t>
  </si>
  <si>
    <t>ＩＬＳ－９１Ｈ型ＩＬＳ装置２式の製造</t>
  </si>
  <si>
    <t>ＣＣＳ－１４Ｂ型通信制御装置等６式の製造</t>
  </si>
  <si>
    <t>ＲＣＭ－２２型無線電話制御監視装置４式の製造</t>
  </si>
  <si>
    <t>ＴＤＵ－１４Ｂ型管制情報表示装置２式の製造</t>
  </si>
  <si>
    <t>ＤＲＥＣ－２００４Ｅ型デジタル録音再生装置５式の製造</t>
    <phoneticPr fontId="16"/>
  </si>
  <si>
    <t>ＳＳＲ－２４型二次監視レーダー装置３式の製造</t>
  </si>
  <si>
    <t>ＣＣＳ－１６－２Ａ型通信制御装置１式の製造</t>
  </si>
  <si>
    <t>ＣＣＳ－２０００Ｄ型通信制御装置２式の製造</t>
  </si>
  <si>
    <t>ＲＶＡ－２４型遠隔管制塔装置１式の製造</t>
  </si>
  <si>
    <t>無線電話装置２１式の製造</t>
  </si>
  <si>
    <t>ＴＨ－０９Ｂ型無線電話送信装置１式の製造</t>
  </si>
  <si>
    <t>空港管制処理システム（TAPS）ハードウェア更新機器一式の製造及び調整</t>
  </si>
  <si>
    <t>ＤＶＯＲ／ＤＭＥ－２３型ＤーＶＯＲ／ＤＭＥ装置１式の製造</t>
  </si>
  <si>
    <t>ＲＨ－９３Ａ型無線電話受信装置１式の製造</t>
  </si>
  <si>
    <t>航空路管制処理システム（TEPS）ハードウェア更新機器一式の製造</t>
  </si>
  <si>
    <t>空港管制処理システム（TAPS）性能向上、機器一式の製造及び調整</t>
  </si>
  <si>
    <t>ＭＬＡＴ－２４型マルチラテレーション装置１式の製造（東京空港事務所用）（製造・設置・調整）</t>
  </si>
  <si>
    <t>ＬＯＣ／ＤＭＥ－２００２Ｃ型ＬＯＣ／ＤＭＥ装置２式の製造</t>
  </si>
  <si>
    <t>ＴＳＲ－１７Ｂ型空港監視レーダー装置２式の製造</t>
    <phoneticPr fontId="16"/>
  </si>
  <si>
    <t>飛行情報管理処理システム（FACE）評価機器一式の製造</t>
  </si>
  <si>
    <t>航空路管制処理システム（TEPS）の部品の購入</t>
  </si>
  <si>
    <t>航空交通情報交換処理システム(MASS)等の部品の購入</t>
    <phoneticPr fontId="16"/>
  </si>
  <si>
    <t>ＤＭＥ－９１Ｅ型ＤＭＥ装置等の部品の購入</t>
  </si>
  <si>
    <t>ＩＬＳ－９１Ｈ型ＩＬＳ装置等の部品の購入</t>
  </si>
  <si>
    <t>空港管制処理システム（TAPS）等の部品の購入</t>
  </si>
  <si>
    <t>令和６年度航空行政端末管理システム運用保守業務</t>
  </si>
  <si>
    <t>令和６年度航空安全推進ネットワーク運用・管理及び保守業務</t>
  </si>
  <si>
    <t>令和6年度無人航空機の機体認証制度及び技能証明制度に係る申請受付、審査及び発行業務</t>
  </si>
  <si>
    <t>令和6年度ドローン情報基盤システム　アプリケーション保守業務</t>
  </si>
  <si>
    <t>令和６年度ドローン情報基盤システム　クラウドサービス等の提供業務</t>
  </si>
  <si>
    <t>令和６年度飛行情報管理処理システム（FACE）運用支援</t>
  </si>
  <si>
    <t>令和6年度航空交通情報交換処理システム(MASS)アプリケーション保守</t>
  </si>
  <si>
    <t>令和6年度サイバーセキュリティ管理処理システム(CRMS)セキュリティ監視及びアプリケーション保守</t>
  </si>
  <si>
    <t>令和6年度管制データ交換処理システム(ADEX)アプリケーション保守</t>
  </si>
  <si>
    <t>令和6年度管制支援処理システム(ICAP)アプリケーション保守</t>
  </si>
  <si>
    <t>令和6年度空港管制処理システム(TAPS)アプリケーション保守</t>
  </si>
  <si>
    <t>令和6年度航空交通管理処理システム(TEAM)アプリケーション保守</t>
  </si>
  <si>
    <t>令和6年度航空路管制処理システム(TEPS)アプリケーション保守</t>
  </si>
  <si>
    <t>令和6年度飛行情報管理処理システム(FACE)アプリケーション保守</t>
  </si>
  <si>
    <t>令和6年度洋上管制処理システム(TOPS)アプリケーション保守</t>
  </si>
  <si>
    <t>令和６年度システム開発評価・危機管理センター飛行情報管理処理システム(FACE)ハードウェア保守</t>
  </si>
  <si>
    <t>令和６年度システム開発評価・危機管理センター航空路管制処理システム（TEPS）ハードウェア保守</t>
  </si>
  <si>
    <t>令和６年度　飛行検査機部品供給等作業（C700型機）</t>
  </si>
  <si>
    <t>令和６年度航空機運航情報処理システム運用支援及び保守</t>
  </si>
  <si>
    <t>洋上管制処理システム（TOPS）性能向上</t>
  </si>
  <si>
    <t>令和６年度ドローン情報基盤システム性能向上</t>
  </si>
  <si>
    <t>飛行情報管理処理システム（FACE）性能向上</t>
  </si>
  <si>
    <t>令和6年度飛行情報管理処理システム(FACE)調整作業その2</t>
  </si>
  <si>
    <t>令和6年度航空路管制処理システム(TEPS)調整作業その2</t>
  </si>
  <si>
    <t>令和6年度空港管制処理システム(TAPS)調整作業</t>
  </si>
  <si>
    <t>航空路管制処理システム（TEPS）性能向上</t>
  </si>
  <si>
    <t>令和6年度 高圧ガス製造設備(航空機火災消火訓練設備)定期検査及び点検整備</t>
  </si>
  <si>
    <t>統合Active Directory 更新業務（本省／北海道／関東／関西・四国／沖縄ブロック）</t>
    <phoneticPr fontId="16"/>
  </si>
  <si>
    <t>東京航空局</t>
  </si>
  <si>
    <t>令和６年度　丘珠空港他２空港救急医療等業務請負</t>
    <phoneticPr fontId="16"/>
  </si>
  <si>
    <t>令和６年度 東京国際空港外７か所機械設備保全業務</t>
  </si>
  <si>
    <t>東京国際空港Ａ滑走路航空灯火・電力監視制御装置製造</t>
  </si>
  <si>
    <t>東京国際空港新ＶＯＲ／ＤＭＥ局舎他３箇所受配電設備用監視制御装置製造据付</t>
  </si>
  <si>
    <t>東京国際空港航空灯火・電力監視制御装置改良</t>
  </si>
  <si>
    <t>大阪航空局</t>
  </si>
  <si>
    <t>那覇空港統合庁舎変圧器盤製造</t>
    <phoneticPr fontId="16"/>
  </si>
  <si>
    <t>福岡空港遠隔灯火運用卓一式製造及び設置</t>
  </si>
  <si>
    <t>中部国際空港電気設備保全業務（令和6年度～令和9年度）</t>
    <phoneticPr fontId="16"/>
  </si>
  <si>
    <t>神戸航空交通管制部空気調和設備工事</t>
    <phoneticPr fontId="16"/>
  </si>
  <si>
    <t>清水VORTAC外２か所発電装置１式の製造</t>
    <phoneticPr fontId="16"/>
  </si>
  <si>
    <t>神戸航空交通管制部3000kVA発電装置１式の製造</t>
    <phoneticPr fontId="16"/>
  </si>
  <si>
    <t>令和６年度　小松空港他３空港救急医療等業務請負</t>
    <phoneticPr fontId="16"/>
  </si>
  <si>
    <t>令和６年度　松山空港他２空港消防等業務請負</t>
  </si>
  <si>
    <t>令和６年度　北九州空港他２空港消防等業務請負</t>
  </si>
  <si>
    <t>令和６年度　鹿児島空港他２空港消防等業務請負</t>
  </si>
  <si>
    <t>福岡空港ＴＡＰＳ設置その他工事</t>
  </si>
  <si>
    <t>関西国際空港庁舎・管制塔昇降機設備（製造・設置・調整）</t>
  </si>
  <si>
    <t>航空交通管理センターⅠ系200kVA無停電電源装置外1点（製造・設置・調整）</t>
  </si>
  <si>
    <t>宮古島ARSR100kVA発電装置（製造・設置・調整）</t>
  </si>
  <si>
    <t>福岡空港定電流調整器用電源装置一式製造及び設置</t>
  </si>
  <si>
    <t>福岡空港新庁舎受配電設備機器用監視制御装置一式製造及び設置</t>
  </si>
  <si>
    <t>国総研（横須賀）</t>
  </si>
  <si>
    <t>港湾情報処理システム高度化等検討業務</t>
  </si>
  <si>
    <t>港湾情報処理システム及びサイバーポート(港湾インフラ分野)改良業務</t>
  </si>
  <si>
    <t>港湾情報処理システム等の機能提供業務</t>
  </si>
  <si>
    <t>港湾施工管理システム機能提供業務</t>
  </si>
  <si>
    <t>観光庁</t>
    <rPh sb="0" eb="3">
      <t>カンコウチョウ</t>
    </rPh>
    <phoneticPr fontId="16"/>
  </si>
  <si>
    <t>地域観光資源の多言語解説整備支援事業</t>
  </si>
  <si>
    <t>ワーケーションの普及・定着の促進事業</t>
  </si>
  <si>
    <t>宿泊旅行統計調査の実査・集計・分析業務</t>
  </si>
  <si>
    <t>観光DX推進による観光・地域経済活性化事業</t>
  </si>
  <si>
    <t>気象庁</t>
  </si>
  <si>
    <t>気象庁本庁舎で使用する電気の調達</t>
    <rPh sb="14" eb="16">
      <t>チョウタツ</t>
    </rPh>
    <phoneticPr fontId="16"/>
  </si>
  <si>
    <t>空港気象ドップラーライダーの製作及び取付調整（東京国際空港）</t>
  </si>
  <si>
    <t>航空統合気象観測システムの製作及び取付調整</t>
  </si>
  <si>
    <t>気象庁</t>
    <rPh sb="0" eb="3">
      <t>キショウチョウ</t>
    </rPh>
    <phoneticPr fontId="16"/>
  </si>
  <si>
    <t>啓風丸第二種中間検査</t>
    <rPh sb="0" eb="1">
      <t>ケイ</t>
    </rPh>
    <rPh sb="1" eb="2">
      <t>フウ</t>
    </rPh>
    <rPh sb="2" eb="3">
      <t>マル</t>
    </rPh>
    <rPh sb="3" eb="6">
      <t>ダイニシュ</t>
    </rPh>
    <rPh sb="6" eb="8">
      <t>チュウカン</t>
    </rPh>
    <rPh sb="8" eb="10">
      <t>ケンサ</t>
    </rPh>
    <phoneticPr fontId="16"/>
  </si>
  <si>
    <t>気象研究所</t>
  </si>
  <si>
    <t xml:space="preserve"> 気象研究所ネットワークインフラ系システム借用（リース）・保守及び運用支援並びに取付調整</t>
  </si>
  <si>
    <t>海上保安庁</t>
  </si>
  <si>
    <t>3，700ｋWディーゼル機関（４）2基ほか5点買入</t>
  </si>
  <si>
    <t>560ｋVAディーゼル発電装置（3）12台ほか5点買入</t>
  </si>
  <si>
    <t>通報インターフェース装置３式ほか２点製造</t>
  </si>
  <si>
    <t>ＥＮＧＩＮＥ（ＭＡＫＩＬＡ２Ａ型）１台ほか１点整備</t>
  </si>
  <si>
    <t>ＭＡＩＮ　ＲＯＴＯＲ　ＢＬＡＤＥ　３個ほか２０点特別整備</t>
  </si>
  <si>
    <t>緊急通報受付装置１式ほか6点買入</t>
  </si>
  <si>
    <t>入退館管理システム買入・据付調整</t>
  </si>
  <si>
    <t>海上保安庁文書管理システム開発・据付調整・賃貸借・保守</t>
  </si>
  <si>
    <t>749kWディーゼル機関6台ほか6点買入</t>
  </si>
  <si>
    <t>複合型機付ゴムボート10隻ほか1点買入</t>
  </si>
  <si>
    <t>ＰＯＳＩＴＩＯＮ　ＬＩＧＨＴ　ＴＡＩＬ　２個ほか２２０点買入</t>
  </si>
  <si>
    <t>測量船２隻定検修理等</t>
  </si>
  <si>
    <t>749ｋWディーゼル機関4台ほか6点買入</t>
  </si>
  <si>
    <t>ＮＵＴほか７７点特別整備用部品買入（単価契約）</t>
  </si>
  <si>
    <t>ＦＷＤ　ＦＬＯＡＴ　ＬＥＦＴ　ＡＳＳＹ　ほか１１点整備（単価契約）</t>
  </si>
  <si>
    <t>ＭＡＩＮ　ＧＥＡＲ　ＢＯＸ　ＡＳＳＹ　１個整備</t>
  </si>
  <si>
    <t>測量船２隻二中検修理等</t>
  </si>
  <si>
    <t>850ｋVAディーゼル発電装置（1）3台ほか5点買入</t>
  </si>
  <si>
    <t xml:space="preserve">鉄鎖（38mm）1,025メートルほか11点買入 </t>
  </si>
  <si>
    <t>ＵＰＰＥＲ　ＣＯＷＬ　１個ほか１点買入</t>
  </si>
  <si>
    <t>ＭＡＩＮ　ＲＯＴＯＲ　ＢＬＡＤＥ　１５個ほか１２点整備</t>
  </si>
  <si>
    <t>特定小電力型監視装置（KUD-2C)82式ほか5点買入</t>
  </si>
  <si>
    <t>航空整備管理サブシステムサーバ賃貸借及び保守業務</t>
  </si>
  <si>
    <t>ＥＸＰＡＮＤＡＢＬＥ　ＢＯＬＴ　８個ほか６１点買入</t>
    <phoneticPr fontId="16"/>
  </si>
  <si>
    <t>陸上通信所送信機（MS―TMH５００M１）１０式ほか３点買入</t>
  </si>
  <si>
    <t>ＣＡＲＴＲＩＤＧＥ（１３０８３－５）３個ほか２１点買入</t>
  </si>
  <si>
    <t>衛星情報統合交換装置保守</t>
  </si>
  <si>
    <t>航空機用部品供給等業務(ファルコン2000)</t>
  </si>
  <si>
    <t>事業用操縦士資格取得研修（飛行機・陸上単発）ほか１件</t>
  </si>
  <si>
    <t>海上保安庁</t>
    <rPh sb="0" eb="2">
      <t>カイジョウ</t>
    </rPh>
    <rPh sb="2" eb="5">
      <t>ホアンチョウ</t>
    </rPh>
    <phoneticPr fontId="16"/>
  </si>
  <si>
    <t>鉄鎖（38mm）1,025メートルほか11点買入</t>
  </si>
  <si>
    <t>船舶動静監視テレビ装置（WET-12C）２式ほか７点製造</t>
  </si>
  <si>
    <t>交換部品キット（Kongsberg社製 80SⅡ1 J3)1式ほか19点買入</t>
  </si>
  <si>
    <t>6，600ｋWディーゼル機関（1）2基ほか5点製造</t>
  </si>
  <si>
    <t>14GHz帯固体化レーダー装置１式ほか４点製造</t>
  </si>
  <si>
    <t>補器制御表示装置4式ほか4点買入</t>
  </si>
  <si>
    <t>560ｋVAディーゼル発電装置（5）3台ほか5点買入</t>
  </si>
  <si>
    <t>560ｋVAディーゼル発電装置（2)3台ほか5点買入</t>
  </si>
  <si>
    <t>2,942kWディーゼル機関（2)2基ほか5点製造</t>
  </si>
  <si>
    <t>1,471ｋWディーゼル機関（5）2基ほか5点製造</t>
  </si>
  <si>
    <t>ＷＸ　ＲＡＤＡＲ　ＴＲ　２個ほか２点買入</t>
  </si>
  <si>
    <t>ＦＬＡＴ　ＤＩＳＰＬＡＹ　（アグスタ用）１２個ほか１点買入</t>
  </si>
  <si>
    <t>マルチビーム測深装置（大型測量船用）１式買入</t>
  </si>
  <si>
    <t>ＭＡＩＮ　ＲＯＴＯＲ　ＢＬＡＤＥ １９個整備</t>
  </si>
  <si>
    <t>ヘリコプター搭載型巡視船通信装置1式ほか30点製造</t>
  </si>
  <si>
    <t>業務用自動車34台借入保守</t>
  </si>
  <si>
    <t>発動機（ベル式412EPX用）１台ほか１点買入</t>
  </si>
  <si>
    <t>減速機（ベル式412EPX用）１台買入</t>
  </si>
  <si>
    <t>ソフトウェアライセンス（SKYSEAClientView）8000式買入</t>
  </si>
  <si>
    <t>ＢＡＬＡＮＣＥＲ　ＫＩＴ　１個ほか１０２点買入</t>
  </si>
  <si>
    <t>ＲＥＳＣＵＥ　ＨＯＩＳＴ　１個ほか５０点買入</t>
  </si>
  <si>
    <t>交換部品キット（MWJ1100A×4-J3）4式ほか14点買入</t>
  </si>
  <si>
    <t>4,400kWディーゼル機関（1）4基ほか5点製造</t>
  </si>
  <si>
    <t>白色防舷物（特型）4個ほか4点買入</t>
  </si>
  <si>
    <t>ＷＸ　ＲＡＤＡＲ　ＴＲ　（アグスタ用）　３個ほか１点買入</t>
  </si>
  <si>
    <t>ＭＡＩＮ　ＲＯＴＯＲ　ＢＬＡＤＥ　５個特別整備</t>
  </si>
  <si>
    <t>ＭＡＩＮ　ＲＯＴＯＲ　ＢＬＡＤＥ（アグスタ用）５個買入</t>
  </si>
  <si>
    <t>3,700ｋWディーゼル機関（2）2基ほか5点買入</t>
  </si>
  <si>
    <t>大型巡視船通信装置1式ほか17点製造</t>
  </si>
  <si>
    <t>第一管区海上保安本部</t>
  </si>
  <si>
    <t>航空タービン燃料油(1号JETA-1)買入(千歳基地地下タンク)予定数量1,372KL</t>
  </si>
  <si>
    <t>第二管区海上保安本部</t>
  </si>
  <si>
    <t>（海洋）航空レーザー測深機点検、整備及び運用支援業務</t>
  </si>
  <si>
    <t>（秋田）Ａ重油買入（単価契約）</t>
  </si>
  <si>
    <t>（福島）Ａ重油買入（単価契約）</t>
  </si>
  <si>
    <t>第三管区海上保安本部</t>
  </si>
  <si>
    <t>ディーゼルエンジン（１６Ｖ２０ＦＸ型）修理２５台</t>
  </si>
  <si>
    <t>主機関整備部品（１６Ｖ２０ＦＸ型）買入（単価契約）</t>
  </si>
  <si>
    <t>主機関整備部品（FVノズル等）買入（単価契約）</t>
  </si>
  <si>
    <t>第七管区海上保安本部</t>
  </si>
  <si>
    <t>航空タービン燃料油（北九州空港）</t>
  </si>
  <si>
    <t>第七管区海上保安本部</t>
    <rPh sb="0" eb="1">
      <t>ダイ</t>
    </rPh>
    <rPh sb="1" eb="2">
      <t>ナナ</t>
    </rPh>
    <rPh sb="2" eb="4">
      <t>カンク</t>
    </rPh>
    <rPh sb="4" eb="6">
      <t>カイジョウ</t>
    </rPh>
    <rPh sb="6" eb="8">
      <t>ホアン</t>
    </rPh>
    <rPh sb="8" eb="10">
      <t>ホンブ</t>
    </rPh>
    <phoneticPr fontId="16"/>
  </si>
  <si>
    <t>Ａ重油（唐津）</t>
  </si>
  <si>
    <t>第八管区海上保安本部</t>
  </si>
  <si>
    <t>A重油買入（舞鶴港）</t>
  </si>
  <si>
    <t>航空タービン燃料油（1号）買入（米子空港）</t>
  </si>
  <si>
    <t>第八管区海上保安本部</t>
    <rPh sb="0" eb="1">
      <t>ダイ</t>
    </rPh>
    <rPh sb="1" eb="2">
      <t>ハチ</t>
    </rPh>
    <rPh sb="2" eb="4">
      <t>カンク</t>
    </rPh>
    <rPh sb="4" eb="6">
      <t>カイジョウ</t>
    </rPh>
    <rPh sb="6" eb="8">
      <t>ホアン</t>
    </rPh>
    <rPh sb="8" eb="10">
      <t>ホンブ</t>
    </rPh>
    <phoneticPr fontId="16"/>
  </si>
  <si>
    <t>チラーユニット（第１冷温水系統）１台ほか１０点買入</t>
  </si>
  <si>
    <t>第十管区海上保安本部</t>
  </si>
  <si>
    <t>航空タービン燃料油買入（機上）</t>
  </si>
  <si>
    <t>第十一管区海上保安本部</t>
  </si>
  <si>
    <t>特高速内燃機油ほか60点買入（本島・先島地区）（単価契約）</t>
  </si>
  <si>
    <t>円</t>
    <rPh sb="0" eb="1">
      <t>エン</t>
    </rPh>
    <phoneticPr fontId="15"/>
  </si>
  <si>
    <t>A重油買入（那覇・先島地区）（単価契約）</t>
  </si>
  <si>
    <t>軽油（免税）買入（那覇・先島地区）（単価契約）</t>
    <phoneticPr fontId="16"/>
  </si>
  <si>
    <t>航空タービン燃料油１号買入（那覇空港）（単価契約）</t>
  </si>
  <si>
    <t>航空タービン燃料油１号買入（石垣空港・宮古空港）（単価契約）</t>
  </si>
  <si>
    <t>Ａ重油買入（石垣港新港地区）（単価契約）</t>
  </si>
  <si>
    <t>本省</t>
    <rPh sb="0" eb="2">
      <t>ホンショウ</t>
    </rPh>
    <phoneticPr fontId="15"/>
  </si>
  <si>
    <t>地方</t>
    <rPh sb="0" eb="2">
      <t>チホウ</t>
    </rPh>
    <phoneticPr fontId="15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</si>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</sst>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平成&quot;#0&quot;年度&quot;"/>
    <numFmt numFmtId="177" formatCode="###,###,##0&quot;円&quot;"/>
    <numFmt numFmtId="178" formatCode="ggge&quot;年&quot;m&quot;月&quot;d&quot;日（&quot;aaa&quot;）&quot;"/>
    <numFmt numFmtId="179" formatCode="##0&quot;者&quot;"/>
    <numFmt numFmtId="180" formatCode="##0&quot;日間&quot;"/>
    <numFmt numFmtId="181" formatCode="###&quot;部局&quot;"/>
    <numFmt numFmtId="182" formatCode="###&quot;件&quot;"/>
  </numFmts>
  <fonts count="1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6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10"/>
      <name val="ＭＳ Ｐゴシック"/>
      <family val="3"/>
      <scheme val="minor"/>
    </font>
    <font>
      <sz val="12"/>
      <color theme="1"/>
      <name val="HGPｺﾞｼｯｸM"/>
      <family val="3"/>
    </font>
    <font>
      <sz val="12"/>
      <name val="HGPｺﾞｼｯｸM"/>
      <family val="3"/>
    </font>
    <font>
      <sz val="12"/>
      <color theme="1"/>
      <name val="MS UI Gothic"/>
      <family val="3"/>
    </font>
    <font>
      <sz val="6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46">
    <xf numFmtId="0" fontId="0" fillId="0" borderId="0" xfId="0">
      <alignment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Border="1" applyProtection="1">
      <alignment vertical="center"/>
    </xf>
    <xf numFmtId="0" fontId="11" fillId="2" borderId="1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1" fillId="2" borderId="38" xfId="0" applyFont="1" applyFill="1" applyBorder="1" applyAlignment="1" applyProtection="1">
      <alignment horizontal="center" vertical="center" shrinkToFit="1"/>
    </xf>
    <xf numFmtId="0" fontId="11" fillId="2" borderId="19" xfId="0" applyFont="1" applyFill="1" applyBorder="1" applyAlignment="1" applyProtection="1">
      <alignment horizontal="center" vertical="center" shrinkToFit="1"/>
    </xf>
    <xf numFmtId="0" fontId="9" fillId="0" borderId="23" xfId="0" applyFont="1" applyFill="1" applyBorder="1" applyProtection="1">
      <alignment vertical="center"/>
    </xf>
    <xf numFmtId="0" fontId="9" fillId="0" borderId="34" xfId="0" applyFont="1" applyFill="1" applyBorder="1" applyAlignment="1" applyProtection="1">
      <alignment horizontal="center" vertical="center"/>
    </xf>
    <xf numFmtId="179" fontId="11" fillId="0" borderId="38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4" xfId="0" applyFont="1" applyFill="1" applyBorder="1" applyProtection="1">
      <alignment vertical="center"/>
    </xf>
    <xf numFmtId="0" fontId="11" fillId="2" borderId="42" xfId="0" applyFont="1" applyFill="1" applyBorder="1" applyAlignment="1" applyProtection="1">
      <alignment horizontal="center" vertical="center" shrinkToFit="1"/>
    </xf>
    <xf numFmtId="0" fontId="11" fillId="2" borderId="35" xfId="0" applyFont="1" applyFill="1" applyBorder="1" applyAlignment="1" applyProtection="1">
      <alignment horizontal="center" vertical="center" shrinkToFit="1"/>
    </xf>
    <xf numFmtId="0" fontId="9" fillId="3" borderId="43" xfId="0" applyFont="1" applyFill="1" applyBorder="1" applyAlignment="1" applyProtection="1">
      <alignment vertical="center"/>
    </xf>
    <xf numFmtId="0" fontId="9" fillId="0" borderId="45" xfId="0" applyFont="1" applyFill="1" applyBorder="1" applyProtection="1">
      <alignment vertical="center"/>
    </xf>
    <xf numFmtId="0" fontId="9" fillId="3" borderId="45" xfId="0" applyFont="1" applyFill="1" applyBorder="1" applyAlignment="1" applyProtection="1">
      <alignment vertical="center"/>
    </xf>
    <xf numFmtId="180" fontId="11" fillId="0" borderId="45" xfId="0" applyNumberFormat="1" applyFont="1" applyFill="1" applyBorder="1" applyAlignment="1" applyProtection="1">
      <alignment horizontal="center" vertical="center" shrinkToFit="1"/>
    </xf>
    <xf numFmtId="178" fontId="9" fillId="0" borderId="45" xfId="0" applyNumberFormat="1" applyFont="1" applyFill="1" applyBorder="1" applyAlignment="1" applyProtection="1">
      <alignment horizontal="center" vertical="center" shrinkToFit="1"/>
    </xf>
    <xf numFmtId="176" fontId="9" fillId="0" borderId="52" xfId="0" applyNumberFormat="1" applyFont="1" applyFill="1" applyBorder="1" applyAlignment="1" applyProtection="1">
      <alignment horizontal="center" vertical="center"/>
      <protection locked="0"/>
    </xf>
    <xf numFmtId="176" fontId="9" fillId="0" borderId="44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2" applyFont="1" applyFill="1">
      <alignment vertical="center"/>
    </xf>
    <xf numFmtId="0" fontId="13" fillId="0" borderId="0" xfId="2" applyFont="1" applyFill="1">
      <alignment vertical="center"/>
    </xf>
    <xf numFmtId="0" fontId="13" fillId="0" borderId="0" xfId="2" applyFont="1" applyFill="1" applyAlignment="1">
      <alignment horizontal="center" vertical="center"/>
    </xf>
    <xf numFmtId="0" fontId="12" fillId="0" borderId="57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/>
    </xf>
    <xf numFmtId="0" fontId="14" fillId="0" borderId="59" xfId="2" applyFont="1" applyFill="1" applyBorder="1" applyAlignment="1" applyProtection="1">
      <alignment horizontal="center" vertical="center"/>
    </xf>
    <xf numFmtId="0" fontId="12" fillId="0" borderId="60" xfId="2" applyFont="1" applyFill="1" applyBorder="1">
      <alignment vertical="center"/>
    </xf>
    <xf numFmtId="0" fontId="12" fillId="0" borderId="60" xfId="2" applyFont="1" applyFill="1" applyBorder="1" applyAlignment="1">
      <alignment vertical="center" shrinkToFit="1"/>
    </xf>
    <xf numFmtId="181" fontId="12" fillId="0" borderId="19" xfId="2" applyNumberFormat="1" applyFont="1" applyFill="1" applyBorder="1" applyAlignment="1">
      <alignment horizontal="center" vertical="center"/>
    </xf>
    <xf numFmtId="182" fontId="12" fillId="0" borderId="19" xfId="2" applyNumberFormat="1" applyFont="1" applyFill="1" applyBorder="1" applyAlignment="1">
      <alignment horizontal="center" vertical="center" shrinkToFit="1"/>
    </xf>
    <xf numFmtId="0" fontId="12" fillId="0" borderId="0" xfId="2" applyFont="1" applyFill="1" applyAlignment="1">
      <alignment horizontal="center" vertical="center"/>
    </xf>
    <xf numFmtId="38" fontId="12" fillId="0" borderId="61" xfId="1" applyFont="1" applyFill="1" applyBorder="1" applyAlignment="1">
      <alignment vertical="center" shrinkToFit="1"/>
    </xf>
    <xf numFmtId="38" fontId="12" fillId="0" borderId="27" xfId="2" applyNumberFormat="1" applyFont="1" applyFill="1" applyBorder="1" applyAlignment="1">
      <alignment vertical="center" shrinkToFit="1"/>
    </xf>
    <xf numFmtId="0" fontId="12" fillId="0" borderId="14" xfId="2" applyFont="1" applyFill="1" applyBorder="1" applyAlignment="1">
      <alignment vertical="center" shrinkToFit="1"/>
    </xf>
    <xf numFmtId="0" fontId="12" fillId="0" borderId="58" xfId="2" applyFont="1" applyFill="1" applyBorder="1" applyAlignment="1">
      <alignment horizontal="center" vertical="center" wrapText="1"/>
    </xf>
    <xf numFmtId="0" fontId="12" fillId="0" borderId="19" xfId="2" applyFont="1" applyFill="1" applyBorder="1" applyAlignment="1">
      <alignment horizontal="center" vertical="center" shrinkToFit="1"/>
    </xf>
    <xf numFmtId="0" fontId="12" fillId="0" borderId="62" xfId="2" applyFont="1" applyFill="1" applyBorder="1" applyAlignment="1">
      <alignment horizontal="center" vertical="center" wrapText="1"/>
    </xf>
    <xf numFmtId="0" fontId="12" fillId="0" borderId="56" xfId="2" applyFont="1" applyFill="1" applyBorder="1" applyAlignment="1">
      <alignment horizontal="center" vertical="center"/>
    </xf>
    <xf numFmtId="0" fontId="12" fillId="0" borderId="58" xfId="2" applyFont="1" applyFill="1" applyBorder="1" applyAlignment="1">
      <alignment horizontal="center" vertical="center"/>
    </xf>
    <xf numFmtId="0" fontId="13" fillId="0" borderId="60" xfId="2" applyFont="1" applyFill="1" applyBorder="1" applyAlignment="1">
      <alignment horizontal="center" vertical="center"/>
    </xf>
    <xf numFmtId="0" fontId="13" fillId="0" borderId="61" xfId="2" applyFont="1" applyFill="1" applyBorder="1" applyAlignment="1">
      <alignment horizontal="center" vertical="center"/>
    </xf>
    <xf numFmtId="0" fontId="12" fillId="0" borderId="59" xfId="2" applyFont="1" applyFill="1" applyBorder="1">
      <alignment vertical="center"/>
    </xf>
    <xf numFmtId="0" fontId="12" fillId="0" borderId="56" xfId="2" applyFont="1" applyFill="1" applyBorder="1" applyAlignment="1">
      <alignment horizontal="center" vertical="center" wrapText="1"/>
    </xf>
    <xf numFmtId="0" fontId="13" fillId="0" borderId="57" xfId="2" applyFont="1" applyFill="1" applyBorder="1" applyAlignment="1">
      <alignment horizontal="center" vertical="center"/>
    </xf>
    <xf numFmtId="0" fontId="13" fillId="0" borderId="63" xfId="2" applyFont="1" applyFill="1" applyBorder="1" applyAlignment="1">
      <alignment horizontal="center" vertical="center"/>
    </xf>
    <xf numFmtId="0" fontId="13" fillId="0" borderId="64" xfId="2" applyFont="1" applyFill="1" applyBorder="1" applyAlignment="1">
      <alignment horizontal="center" vertical="center"/>
    </xf>
    <xf numFmtId="0" fontId="13" fillId="0" borderId="65" xfId="2" applyFont="1" applyFill="1" applyBorder="1" applyAlignment="1">
      <alignment horizontal="center" vertical="center"/>
    </xf>
    <xf numFmtId="0" fontId="12" fillId="0" borderId="60" xfId="2" applyFont="1" applyBorder="1" applyAlignment="1">
      <alignment vertical="center" shrinkToFit="1"/>
    </xf>
    <xf numFmtId="0" fontId="12" fillId="0" borderId="67" xfId="2" applyFont="1" applyBorder="1">
      <alignment vertical="center"/>
    </xf>
    <xf numFmtId="0" fontId="18" fillId="0" borderId="0" xfId="0" applyFont="1">
      <alignment vertical="center"/>
    </xf>
    <xf numFmtId="0" fontId="12" fillId="0" borderId="68" xfId="2" applyFont="1" applyBorder="1" applyAlignment="1">
      <alignment vertical="center" shrinkToFit="1"/>
    </xf>
    <xf numFmtId="38" fontId="12" fillId="0" borderId="66" xfId="12" applyFont="1" applyFill="1" applyBorder="1" applyAlignment="1">
      <alignment vertical="center" shrinkToFit="1"/>
    </xf>
    <xf numFmtId="0" fontId="12" fillId="0" borderId="57" xfId="2" applyFont="1" applyBorder="1" applyAlignment="1">
      <alignment horizontal="center" vertical="center"/>
    </xf>
    <xf numFmtId="0" fontId="9" fillId="0" borderId="32" xfId="0" applyFont="1" applyFill="1" applyBorder="1" applyAlignment="1" applyProtection="1">
      <alignment horizontal="left" vertical="center"/>
      <protection locked="0"/>
    </xf>
    <xf numFmtId="0" fontId="9" fillId="0" borderId="40" xfId="0" applyFont="1" applyFill="1" applyBorder="1" applyAlignment="1" applyProtection="1">
      <alignment horizontal="left" vertical="center"/>
      <protection locked="0"/>
    </xf>
    <xf numFmtId="0" fontId="9" fillId="0" borderId="54" xfId="0" applyFont="1" applyFill="1" applyBorder="1" applyAlignment="1" applyProtection="1">
      <alignment horizontal="left" vertical="center"/>
      <protection locked="0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9" fillId="0" borderId="39" xfId="0" applyFont="1" applyFill="1" applyBorder="1" applyAlignment="1" applyProtection="1">
      <alignment horizontal="left" vertical="center"/>
      <protection locked="0"/>
    </xf>
    <xf numFmtId="0" fontId="9" fillId="0" borderId="53" xfId="0" applyFont="1" applyFill="1" applyBorder="1" applyAlignment="1" applyProtection="1">
      <alignment horizontal="left" vertical="center"/>
      <protection locked="0"/>
    </xf>
    <xf numFmtId="0" fontId="9" fillId="0" borderId="33" xfId="0" applyFont="1" applyFill="1" applyBorder="1" applyAlignment="1" applyProtection="1">
      <alignment horizontal="left" vertical="center"/>
      <protection locked="0"/>
    </xf>
    <xf numFmtId="0" fontId="9" fillId="0" borderId="41" xfId="0" applyFont="1" applyFill="1" applyBorder="1" applyAlignment="1" applyProtection="1">
      <alignment horizontal="left" vertical="center"/>
      <protection locked="0"/>
    </xf>
    <xf numFmtId="0" fontId="9" fillId="0" borderId="55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left" vertical="top" wrapText="1" shrinkToFit="1"/>
      <protection locked="0"/>
    </xf>
    <xf numFmtId="0" fontId="11" fillId="0" borderId="36" xfId="0" applyFont="1" applyFill="1" applyBorder="1" applyAlignment="1" applyProtection="1">
      <alignment horizontal="left" vertical="top" wrapText="1" shrinkToFit="1"/>
      <protection locked="0"/>
    </xf>
    <xf numFmtId="0" fontId="11" fillId="0" borderId="50" xfId="0" applyFont="1" applyFill="1" applyBorder="1" applyAlignment="1" applyProtection="1">
      <alignment horizontal="left" vertical="top" wrapText="1" shrinkToFit="1"/>
      <protection locked="0"/>
    </xf>
    <xf numFmtId="0" fontId="11" fillId="0" borderId="26" xfId="0" applyFont="1" applyFill="1" applyBorder="1" applyAlignment="1" applyProtection="1">
      <alignment horizontal="left" vertical="top" wrapText="1" shrinkToFit="1"/>
      <protection locked="0"/>
    </xf>
    <xf numFmtId="0" fontId="11" fillId="0" borderId="0" xfId="0" applyFont="1" applyFill="1" applyBorder="1" applyAlignment="1" applyProtection="1">
      <alignment horizontal="left" vertical="top" wrapText="1" shrinkToFit="1"/>
      <protection locked="0"/>
    </xf>
    <xf numFmtId="0" fontId="11" fillId="0" borderId="48" xfId="0" applyFont="1" applyFill="1" applyBorder="1" applyAlignment="1" applyProtection="1">
      <alignment horizontal="left" vertical="top" wrapText="1" shrinkToFit="1"/>
      <protection locked="0"/>
    </xf>
    <xf numFmtId="0" fontId="11" fillId="0" borderId="27" xfId="0" applyFont="1" applyFill="1" applyBorder="1" applyAlignment="1" applyProtection="1">
      <alignment horizontal="left" vertical="top" wrapText="1" shrinkToFit="1"/>
      <protection locked="0"/>
    </xf>
    <xf numFmtId="0" fontId="11" fillId="0" borderId="35" xfId="0" applyFont="1" applyFill="1" applyBorder="1" applyAlignment="1" applyProtection="1">
      <alignment horizontal="left" vertical="top" wrapText="1" shrinkToFit="1"/>
      <protection locked="0"/>
    </xf>
    <xf numFmtId="0" fontId="11" fillId="0" borderId="49" xfId="0" applyFont="1" applyFill="1" applyBorder="1" applyAlignment="1" applyProtection="1">
      <alignment horizontal="left" vertical="top" wrapText="1" shrinkToFit="1"/>
      <protection locked="0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left" vertical="top" wrapText="1"/>
      <protection locked="0"/>
    </xf>
    <xf numFmtId="0" fontId="9" fillId="0" borderId="36" xfId="0" applyFont="1" applyFill="1" applyBorder="1" applyAlignment="1" applyProtection="1">
      <alignment horizontal="left" vertical="top" wrapText="1"/>
      <protection locked="0"/>
    </xf>
    <xf numFmtId="0" fontId="9" fillId="0" borderId="50" xfId="0" applyFont="1" applyFill="1" applyBorder="1" applyAlignment="1" applyProtection="1">
      <alignment horizontal="left" vertical="top" wrapText="1"/>
      <protection locked="0"/>
    </xf>
    <xf numFmtId="0" fontId="9" fillId="0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48" xfId="0" applyFont="1" applyFill="1" applyBorder="1" applyAlignment="1" applyProtection="1">
      <alignment horizontal="left" vertical="top" wrapText="1"/>
      <protection locked="0"/>
    </xf>
    <xf numFmtId="0" fontId="9" fillId="0" borderId="29" xfId="0" applyFont="1" applyFill="1" applyBorder="1" applyAlignment="1" applyProtection="1">
      <alignment horizontal="left" vertical="top" wrapText="1"/>
      <protection locked="0"/>
    </xf>
    <xf numFmtId="0" fontId="9" fillId="0" borderId="37" xfId="0" applyFont="1" applyFill="1" applyBorder="1" applyAlignment="1" applyProtection="1">
      <alignment horizontal="left" vertical="top" wrapText="1"/>
      <protection locked="0"/>
    </xf>
    <xf numFmtId="0" fontId="9" fillId="0" borderId="51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left" vertical="center"/>
      <protection locked="0"/>
    </xf>
    <xf numFmtId="0" fontId="9" fillId="0" borderId="34" xfId="0" applyFont="1" applyFill="1" applyBorder="1" applyAlignment="1" applyProtection="1">
      <alignment horizontal="left" vertical="center"/>
      <protection locked="0"/>
    </xf>
    <xf numFmtId="0" fontId="9" fillId="0" borderId="45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left" vertical="center" wrapText="1"/>
      <protection locked="0"/>
    </xf>
    <xf numFmtId="0" fontId="9" fillId="0" borderId="45" xfId="0" applyFont="1" applyFill="1" applyBorder="1" applyAlignment="1" applyProtection="1">
      <alignment horizontal="left" vertical="center" wrapText="1"/>
      <protection locked="0"/>
    </xf>
    <xf numFmtId="178" fontId="9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9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/>
    </xf>
    <xf numFmtId="178" fontId="9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left" vertical="top" wrapText="1"/>
      <protection locked="0"/>
    </xf>
    <xf numFmtId="0" fontId="9" fillId="0" borderId="34" xfId="0" applyFont="1" applyFill="1" applyBorder="1" applyAlignment="1" applyProtection="1">
      <alignment horizontal="left" vertical="top" wrapText="1"/>
      <protection locked="0"/>
    </xf>
    <xf numFmtId="0" fontId="9" fillId="0" borderId="45" xfId="0" applyFont="1" applyFill="1" applyBorder="1" applyAlignment="1" applyProtection="1">
      <alignment horizontal="left" vertical="top" wrapText="1"/>
      <protection locked="0"/>
    </xf>
    <xf numFmtId="0" fontId="9" fillId="0" borderId="24" xfId="0" applyFont="1" applyFill="1" applyBorder="1" applyAlignment="1" applyProtection="1">
      <alignment horizontal="left" vertical="center" shrinkToFit="1"/>
      <protection locked="0"/>
    </xf>
    <xf numFmtId="0" fontId="9" fillId="0" borderId="31" xfId="0" applyFont="1" applyFill="1" applyBorder="1" applyAlignment="1" applyProtection="1">
      <alignment horizontal="left" vertical="center" shrinkToFit="1"/>
      <protection locked="0"/>
    </xf>
    <xf numFmtId="0" fontId="9" fillId="0" borderId="46" xfId="0" applyFont="1" applyFill="1" applyBorder="1" applyAlignment="1" applyProtection="1">
      <alignment horizontal="left" vertical="center" shrinkToFit="1"/>
      <protection locked="0"/>
    </xf>
    <xf numFmtId="0" fontId="9" fillId="0" borderId="25" xfId="0" applyFont="1" applyFill="1" applyBorder="1" applyAlignment="1" applyProtection="1">
      <alignment horizontal="left" vertical="center" shrinkToFit="1"/>
      <protection locked="0"/>
    </xf>
    <xf numFmtId="0" fontId="9" fillId="0" borderId="32" xfId="0" applyFont="1" applyFill="1" applyBorder="1" applyAlignment="1" applyProtection="1">
      <alignment horizontal="left" vertical="center" shrinkToFit="1"/>
      <protection locked="0"/>
    </xf>
    <xf numFmtId="0" fontId="9" fillId="0" borderId="47" xfId="0" applyFont="1" applyFill="1" applyBorder="1" applyAlignment="1" applyProtection="1">
      <alignment horizontal="left" vertical="center" shrinkToFit="1"/>
      <protection locked="0"/>
    </xf>
    <xf numFmtId="177" fontId="9" fillId="0" borderId="23" xfId="0" applyNumberFormat="1" applyFont="1" applyFill="1" applyBorder="1" applyAlignment="1" applyProtection="1">
      <alignment horizontal="center" vertical="center"/>
      <protection locked="0"/>
    </xf>
    <xf numFmtId="177" fontId="9" fillId="0" borderId="3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176" fontId="9" fillId="0" borderId="21" xfId="0" applyNumberFormat="1" applyFont="1" applyFill="1" applyBorder="1" applyAlignment="1" applyProtection="1">
      <alignment horizontal="center" vertical="center"/>
      <protection locked="0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left" vertical="center" shrinkToFit="1"/>
      <protection locked="0"/>
    </xf>
    <xf numFmtId="0" fontId="9" fillId="0" borderId="23" xfId="0" applyFont="1" applyFill="1" applyBorder="1" applyAlignment="1" applyProtection="1">
      <alignment horizontal="left" vertical="center" shrinkToFit="1"/>
      <protection locked="0"/>
    </xf>
    <xf numFmtId="0" fontId="9" fillId="0" borderId="44" xfId="0" applyFont="1" applyFill="1" applyBorder="1" applyAlignment="1" applyProtection="1">
      <alignment horizontal="left" vertical="center" shrinkToFit="1"/>
      <protection locked="0"/>
    </xf>
    <xf numFmtId="0" fontId="12" fillId="0" borderId="58" xfId="2" applyFont="1" applyFill="1" applyBorder="1" applyAlignment="1">
      <alignment horizontal="center" vertical="center"/>
    </xf>
    <xf numFmtId="0" fontId="12" fillId="0" borderId="62" xfId="2" applyFont="1" applyFill="1" applyBorder="1" applyAlignment="1">
      <alignment horizontal="center" vertical="center"/>
    </xf>
  </cellXfs>
  <cellStyles count="14">
    <cellStyle name="桁区切り 2" xfId="1" xr:uid="{00000000-0005-0000-0000-000000000000}"/>
    <cellStyle name="桁区切り 3" xfId="5" xr:uid="{00000000-0005-0000-0000-000001000000}"/>
    <cellStyle name="桁区切り_＜様式３＞【運輸・年間】一者応札分析票" xfId="12" xr:uid="{08AE82A6-9D6F-4E9C-B388-D3D61DEB4AAC}"/>
    <cellStyle name="標準" xfId="0" builtinId="0"/>
    <cellStyle name="標準 2" xfId="2" xr:uid="{00000000-0005-0000-0000-000005000000}"/>
    <cellStyle name="標準 2 2" xfId="7" xr:uid="{00000000-0005-0000-0000-000006000000}"/>
    <cellStyle name="標準 2 3" xfId="9" xr:uid="{E4125F20-4632-4209-94EB-925613E670CA}"/>
    <cellStyle name="標準 2 4" xfId="10" xr:uid="{3CB57DD6-8451-4166-B3B6-1F4CCC108357}"/>
    <cellStyle name="標準 2 5" xfId="13" xr:uid="{83D85CA4-8D13-4AA4-BDCB-96BFB57FE965}"/>
    <cellStyle name="標準 3" xfId="3" xr:uid="{00000000-0005-0000-0000-000007000000}"/>
    <cellStyle name="標準 3 2" xfId="6" xr:uid="{00000000-0005-0000-0000-000008000000}"/>
    <cellStyle name="標準 3 3" xfId="8" xr:uid="{69084012-8FDF-43B2-B3B2-EA9505A22D8C}"/>
    <cellStyle name="標準 3 4" xfId="11" xr:uid="{46B335FA-2B1A-4A48-AB0C-2B5818334E78}"/>
    <cellStyle name="標準 4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297815</xdr:colOff>
      <xdr:row>1</xdr:row>
      <xdr:rowOff>28575</xdr:rowOff>
    </xdr:from>
    <xdr:to>
      <xdr:col>10</xdr:col>
      <xdr:colOff>370840</xdr:colOff>
      <xdr:row>3</xdr:row>
      <xdr:rowOff>615315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24320" y="219075"/>
          <a:ext cx="1838325" cy="131064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お願い</a:t>
          </a:r>
          <a:r>
            <a:rPr kumimoji="1" lang="en-US" altLang="ja-JP" sz="1000"/>
            <a:t>】</a:t>
          </a:r>
        </a:p>
        <a:p>
          <a:pPr algn="l"/>
          <a:r>
            <a:rPr kumimoji="1" lang="ja-JP" altLang="en-US" sz="1000"/>
            <a:t>パスワードは「</a:t>
          </a:r>
          <a:r>
            <a:rPr kumimoji="1" lang="en-US" altLang="ja-JP" sz="1000"/>
            <a:t>0000</a:t>
          </a:r>
          <a:r>
            <a:rPr kumimoji="1" lang="ja-JP" altLang="en-US" sz="1000"/>
            <a:t>」です。</a:t>
          </a:r>
          <a:endParaRPr kumimoji="1" lang="en-US" altLang="ja-JP" sz="1000"/>
        </a:p>
        <a:p>
          <a:pPr algn="l"/>
          <a:r>
            <a:rPr kumimoji="1" lang="ja-JP" altLang="en-US" sz="1000"/>
            <a:t>書式については変更しないようお願いいたします。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E:/&#22865;&#32004;&#20849;&#26377;/&#22865;&#32004;&#26360;&#30041;&#31807;/&#24441;&#21209;&#31561;&#65288;H26&#24180;&#24230;&#65289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定"/>
      <sheetName val="予定 (総括)"/>
      <sheetName val="配布封筒"/>
      <sheetName val="名刺添付"/>
      <sheetName val="表紙・留意点"/>
      <sheetName val="入力ガイド"/>
      <sheetName val="入力用書留簿"/>
      <sheetName val="年契請負101"/>
      <sheetName val="年契請負500"/>
      <sheetName val="単発請負5001"/>
      <sheetName val="単発請負5501"/>
      <sheetName val="飛行機6001"/>
      <sheetName val="年契賃借7101"/>
      <sheetName val="単発賃借7201"/>
      <sheetName val="単発賃借7301"/>
      <sheetName val="土地借料7401"/>
      <sheetName val="土地借料7501"/>
      <sheetName val="国庫債務"/>
      <sheetName val="国庫債務賃貸借"/>
      <sheetName val="参考"/>
      <sheetName val="データ"/>
      <sheetName val="様式5ｰ①（総括表）"/>
      <sheetName val="様式６ｰ①（総括表）"/>
      <sheetName val="部局No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I2" t="str">
            <v>一般競争</v>
          </cell>
          <cell r="J2" t="str">
            <v>一般競争</v>
          </cell>
        </row>
        <row r="3">
          <cell r="I3" t="str">
            <v>一般競争（施工体制確認型）</v>
          </cell>
          <cell r="J3" t="str">
            <v>一般競争（総合評価）</v>
          </cell>
        </row>
        <row r="4">
          <cell r="I4" t="str">
            <v>一般競争（簡易型）</v>
          </cell>
          <cell r="J4" t="str">
            <v>指名競争</v>
          </cell>
        </row>
        <row r="5">
          <cell r="I5" t="str">
            <v>一般競争（標準型）</v>
          </cell>
          <cell r="J5" t="str">
            <v>随意契約</v>
          </cell>
        </row>
        <row r="6">
          <cell r="I6" t="str">
            <v>指名競争</v>
          </cell>
          <cell r="J6" t="str">
            <v>随意契約（企画競争）</v>
          </cell>
        </row>
        <row r="7">
          <cell r="I7" t="str">
            <v>指名競争（工事希望型）</v>
          </cell>
          <cell r="J7" t="str">
            <v>随意契約（公募方式）</v>
          </cell>
        </row>
        <row r="8">
          <cell r="I8" t="str">
            <v>随意契約</v>
          </cell>
          <cell r="J8" t="str">
            <v>随意契約（少額随契）</v>
          </cell>
        </row>
        <row r="9">
          <cell r="I9" t="str">
            <v>随意契約（標準プロポ）</v>
          </cell>
        </row>
        <row r="10">
          <cell r="I10" t="str">
            <v>随意契約（簡易公募型プロポ）</v>
          </cell>
        </row>
        <row r="11">
          <cell r="I11" t="str">
            <v>随意契約（公募方式）</v>
          </cell>
        </row>
        <row r="12">
          <cell r="I12" t="str">
            <v>随意契約（少額随契）</v>
          </cell>
        </row>
      </sheetData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59999389629810485"/>
    <pageSetUpPr fitToPage="1"/>
  </sheetPr>
  <dimension ref="A1:H44"/>
  <sheetViews>
    <sheetView view="pageBreakPreview" topLeftCell="A10" zoomScaleSheetLayoutView="100" workbookViewId="0">
      <selection activeCell="C14" sqref="C14:G21"/>
    </sheetView>
  </sheetViews>
  <sheetFormatPr defaultColWidth="9" defaultRowHeight="12" x14ac:dyDescent="0.2"/>
  <cols>
    <col min="1" max="2" width="12.7265625" style="1" customWidth="1"/>
    <col min="3" max="4" width="12.7265625" style="2" customWidth="1"/>
    <col min="5" max="6" width="11.453125" style="2" customWidth="1"/>
    <col min="7" max="7" width="18.26953125" style="2" customWidth="1"/>
    <col min="8" max="9" width="8.36328125" style="2" customWidth="1"/>
    <col min="10" max="10" width="9" style="2" customWidth="1"/>
    <col min="11" max="16384" width="9" style="2"/>
  </cols>
  <sheetData>
    <row r="1" spans="1:7" ht="14" x14ac:dyDescent="0.2">
      <c r="A1" s="135" t="s">
        <v>2</v>
      </c>
      <c r="B1" s="135"/>
      <c r="C1" s="135"/>
      <c r="D1" s="135"/>
      <c r="E1" s="135"/>
      <c r="F1" s="135"/>
      <c r="G1" s="135"/>
    </row>
    <row r="2" spans="1:7" ht="28.5" customHeight="1" x14ac:dyDescent="0.2">
      <c r="A2" s="136" t="s">
        <v>7</v>
      </c>
      <c r="B2" s="137"/>
      <c r="C2" s="138"/>
      <c r="D2" s="139"/>
      <c r="E2" s="140" t="s">
        <v>8</v>
      </c>
      <c r="F2" s="137"/>
      <c r="G2" s="17"/>
    </row>
    <row r="3" spans="1:7" ht="28.5" customHeight="1" x14ac:dyDescent="0.2">
      <c r="A3" s="110" t="s">
        <v>10</v>
      </c>
      <c r="B3" s="111"/>
      <c r="C3" s="141"/>
      <c r="D3" s="141"/>
      <c r="E3" s="141"/>
      <c r="F3" s="142"/>
      <c r="G3" s="143"/>
    </row>
    <row r="4" spans="1:7" ht="60" customHeight="1" x14ac:dyDescent="0.2">
      <c r="A4" s="110" t="s">
        <v>6</v>
      </c>
      <c r="B4" s="111"/>
      <c r="C4" s="124"/>
      <c r="D4" s="125"/>
      <c r="E4" s="125"/>
      <c r="F4" s="125"/>
      <c r="G4" s="126"/>
    </row>
    <row r="5" spans="1:7" ht="14.25" customHeight="1" x14ac:dyDescent="0.2">
      <c r="A5" s="67" t="s">
        <v>20</v>
      </c>
      <c r="B5" s="68"/>
      <c r="C5" s="127" t="s">
        <v>21</v>
      </c>
      <c r="D5" s="127"/>
      <c r="E5" s="127"/>
      <c r="F5" s="128"/>
      <c r="G5" s="129"/>
    </row>
    <row r="6" spans="1:7" s="3" customFormat="1" ht="14.25" customHeight="1" x14ac:dyDescent="0.2">
      <c r="A6" s="69"/>
      <c r="B6" s="70"/>
      <c r="C6" s="130" t="s">
        <v>1</v>
      </c>
      <c r="D6" s="130"/>
      <c r="E6" s="130"/>
      <c r="F6" s="131"/>
      <c r="G6" s="132"/>
    </row>
    <row r="7" spans="1:7" ht="28.5" customHeight="1" x14ac:dyDescent="0.2">
      <c r="A7" s="110" t="s">
        <v>5</v>
      </c>
      <c r="B7" s="111"/>
      <c r="C7" s="133"/>
      <c r="D7" s="134"/>
      <c r="E7" s="10"/>
      <c r="F7" s="14"/>
      <c r="G7" s="18"/>
    </row>
    <row r="8" spans="1:7" s="3" customFormat="1" ht="28.5" customHeight="1" x14ac:dyDescent="0.2">
      <c r="A8" s="110" t="s">
        <v>3</v>
      </c>
      <c r="B8" s="111"/>
      <c r="C8" s="120"/>
      <c r="D8" s="121"/>
      <c r="E8" s="122" t="s">
        <v>11</v>
      </c>
      <c r="F8" s="111"/>
      <c r="G8" s="19"/>
    </row>
    <row r="9" spans="1:7" s="3" customFormat="1" ht="28.5" customHeight="1" x14ac:dyDescent="0.2">
      <c r="A9" s="110" t="s">
        <v>12</v>
      </c>
      <c r="B9" s="111"/>
      <c r="C9" s="120"/>
      <c r="D9" s="121"/>
      <c r="E9" s="122" t="s">
        <v>0</v>
      </c>
      <c r="F9" s="111"/>
      <c r="G9" s="20">
        <f>D9-D8</f>
        <v>0</v>
      </c>
    </row>
    <row r="10" spans="1:7" ht="28.5" customHeight="1" x14ac:dyDescent="0.2">
      <c r="A10" s="110" t="s">
        <v>13</v>
      </c>
      <c r="B10" s="111"/>
      <c r="C10" s="120"/>
      <c r="D10" s="121"/>
      <c r="E10" s="122" t="s">
        <v>14</v>
      </c>
      <c r="F10" s="111"/>
      <c r="G10" s="19"/>
    </row>
    <row r="11" spans="1:7" ht="28.5" customHeight="1" x14ac:dyDescent="0.2">
      <c r="A11" s="110" t="s">
        <v>16</v>
      </c>
      <c r="B11" s="111"/>
      <c r="C11" s="120"/>
      <c r="D11" s="123"/>
      <c r="E11" s="11"/>
      <c r="F11" s="11"/>
      <c r="G11" s="21"/>
    </row>
    <row r="12" spans="1:7" ht="28.5" customHeight="1" x14ac:dyDescent="0.2">
      <c r="A12" s="110" t="s">
        <v>17</v>
      </c>
      <c r="B12" s="111"/>
      <c r="C12" s="112"/>
      <c r="D12" s="113"/>
      <c r="E12" s="113"/>
      <c r="F12" s="113"/>
      <c r="G12" s="114"/>
    </row>
    <row r="13" spans="1:7" ht="60" customHeight="1" x14ac:dyDescent="0.2">
      <c r="A13" s="115" t="s">
        <v>18</v>
      </c>
      <c r="B13" s="116"/>
      <c r="C13" s="117"/>
      <c r="D13" s="118"/>
      <c r="E13" s="118"/>
      <c r="F13" s="118"/>
      <c r="G13" s="119"/>
    </row>
    <row r="14" spans="1:7" s="3" customFormat="1" ht="7.5" customHeight="1" x14ac:dyDescent="0.2">
      <c r="A14" s="93" t="s">
        <v>19</v>
      </c>
      <c r="B14" s="94"/>
      <c r="C14" s="80"/>
      <c r="D14" s="81"/>
      <c r="E14" s="81"/>
      <c r="F14" s="81"/>
      <c r="G14" s="82"/>
    </row>
    <row r="15" spans="1:7" s="3" customFormat="1" x14ac:dyDescent="0.2">
      <c r="A15" s="95"/>
      <c r="B15" s="96"/>
      <c r="C15" s="80"/>
      <c r="D15" s="81"/>
      <c r="E15" s="81"/>
      <c r="F15" s="81"/>
      <c r="G15" s="82"/>
    </row>
    <row r="16" spans="1:7" s="3" customFormat="1" x14ac:dyDescent="0.2">
      <c r="A16" s="95"/>
      <c r="B16" s="96"/>
      <c r="C16" s="80"/>
      <c r="D16" s="81"/>
      <c r="E16" s="81"/>
      <c r="F16" s="81"/>
      <c r="G16" s="82"/>
    </row>
    <row r="17" spans="1:7" s="3" customFormat="1" x14ac:dyDescent="0.2">
      <c r="A17" s="95"/>
      <c r="B17" s="96"/>
      <c r="C17" s="80"/>
      <c r="D17" s="81"/>
      <c r="E17" s="81"/>
      <c r="F17" s="81"/>
      <c r="G17" s="82"/>
    </row>
    <row r="18" spans="1:7" s="3" customFormat="1" x14ac:dyDescent="0.2">
      <c r="A18" s="95"/>
      <c r="B18" s="96"/>
      <c r="C18" s="80"/>
      <c r="D18" s="81"/>
      <c r="E18" s="81"/>
      <c r="F18" s="81"/>
      <c r="G18" s="82"/>
    </row>
    <row r="19" spans="1:7" s="3" customFormat="1" x14ac:dyDescent="0.2">
      <c r="A19" s="95"/>
      <c r="B19" s="96"/>
      <c r="C19" s="80"/>
      <c r="D19" s="81"/>
      <c r="E19" s="81"/>
      <c r="F19" s="81"/>
      <c r="G19" s="82"/>
    </row>
    <row r="20" spans="1:7" s="3" customFormat="1" x14ac:dyDescent="0.2">
      <c r="A20" s="95"/>
      <c r="B20" s="96"/>
      <c r="C20" s="80"/>
      <c r="D20" s="81"/>
      <c r="E20" s="81"/>
      <c r="F20" s="81"/>
      <c r="G20" s="82"/>
    </row>
    <row r="21" spans="1:7" s="3" customFormat="1" ht="7.5" customHeight="1" x14ac:dyDescent="0.2">
      <c r="A21" s="97"/>
      <c r="B21" s="98"/>
      <c r="C21" s="83"/>
      <c r="D21" s="84"/>
      <c r="E21" s="84"/>
      <c r="F21" s="84"/>
      <c r="G21" s="85"/>
    </row>
    <row r="22" spans="1:7" s="3" customFormat="1" ht="7.5" customHeight="1" x14ac:dyDescent="0.2">
      <c r="A22" s="71" t="s">
        <v>15</v>
      </c>
      <c r="B22" s="72"/>
      <c r="C22" s="77"/>
      <c r="D22" s="78"/>
      <c r="E22" s="78"/>
      <c r="F22" s="78"/>
      <c r="G22" s="79"/>
    </row>
    <row r="23" spans="1:7" s="3" customFormat="1" x14ac:dyDescent="0.2">
      <c r="A23" s="73"/>
      <c r="B23" s="74"/>
      <c r="C23" s="80"/>
      <c r="D23" s="81"/>
      <c r="E23" s="81"/>
      <c r="F23" s="81"/>
      <c r="G23" s="82"/>
    </row>
    <row r="24" spans="1:7" s="3" customFormat="1" x14ac:dyDescent="0.2">
      <c r="A24" s="73"/>
      <c r="B24" s="74"/>
      <c r="C24" s="80"/>
      <c r="D24" s="81"/>
      <c r="E24" s="81"/>
      <c r="F24" s="81"/>
      <c r="G24" s="82"/>
    </row>
    <row r="25" spans="1:7" s="3" customFormat="1" x14ac:dyDescent="0.2">
      <c r="A25" s="73"/>
      <c r="B25" s="74"/>
      <c r="C25" s="80"/>
      <c r="D25" s="81"/>
      <c r="E25" s="81"/>
      <c r="F25" s="81"/>
      <c r="G25" s="82"/>
    </row>
    <row r="26" spans="1:7" s="3" customFormat="1" x14ac:dyDescent="0.2">
      <c r="A26" s="73"/>
      <c r="B26" s="74"/>
      <c r="C26" s="80"/>
      <c r="D26" s="81"/>
      <c r="E26" s="81"/>
      <c r="F26" s="81"/>
      <c r="G26" s="82"/>
    </row>
    <row r="27" spans="1:7" s="3" customFormat="1" ht="7.5" customHeight="1" x14ac:dyDescent="0.2">
      <c r="A27" s="75"/>
      <c r="B27" s="76"/>
      <c r="C27" s="83"/>
      <c r="D27" s="84"/>
      <c r="E27" s="84"/>
      <c r="F27" s="84"/>
      <c r="G27" s="85"/>
    </row>
    <row r="28" spans="1:7" s="3" customFormat="1" ht="12" customHeight="1" x14ac:dyDescent="0.2">
      <c r="A28" s="93" t="s">
        <v>27</v>
      </c>
      <c r="B28" s="94"/>
      <c r="C28" s="101"/>
      <c r="D28" s="102"/>
      <c r="E28" s="102"/>
      <c r="F28" s="102"/>
      <c r="G28" s="103"/>
    </row>
    <row r="29" spans="1:7" s="3" customFormat="1" ht="13.5" customHeight="1" x14ac:dyDescent="0.2">
      <c r="A29" s="95"/>
      <c r="B29" s="96"/>
      <c r="C29" s="104"/>
      <c r="D29" s="105"/>
      <c r="E29" s="105"/>
      <c r="F29" s="105"/>
      <c r="G29" s="106"/>
    </row>
    <row r="30" spans="1:7" s="3" customFormat="1" ht="13.5" customHeight="1" x14ac:dyDescent="0.2">
      <c r="A30" s="95"/>
      <c r="B30" s="96"/>
      <c r="C30" s="104"/>
      <c r="D30" s="105"/>
      <c r="E30" s="105"/>
      <c r="F30" s="105"/>
      <c r="G30" s="106"/>
    </row>
    <row r="31" spans="1:7" s="3" customFormat="1" ht="13.5" customHeight="1" x14ac:dyDescent="0.2">
      <c r="A31" s="95"/>
      <c r="B31" s="96"/>
      <c r="C31" s="104"/>
      <c r="D31" s="105"/>
      <c r="E31" s="105"/>
      <c r="F31" s="105"/>
      <c r="G31" s="106"/>
    </row>
    <row r="32" spans="1:7" s="3" customFormat="1" ht="13.5" customHeight="1" x14ac:dyDescent="0.2">
      <c r="A32" s="95"/>
      <c r="B32" s="96"/>
      <c r="C32" s="104"/>
      <c r="D32" s="105"/>
      <c r="E32" s="105"/>
      <c r="F32" s="105"/>
      <c r="G32" s="106"/>
    </row>
    <row r="33" spans="1:8" s="3" customFormat="1" ht="13.5" customHeight="1" x14ac:dyDescent="0.2">
      <c r="A33" s="95"/>
      <c r="B33" s="96"/>
      <c r="C33" s="104"/>
      <c r="D33" s="105"/>
      <c r="E33" s="105"/>
      <c r="F33" s="105"/>
      <c r="G33" s="106"/>
    </row>
    <row r="34" spans="1:8" s="3" customFormat="1" ht="13.5" customHeight="1" x14ac:dyDescent="0.2">
      <c r="A34" s="95"/>
      <c r="B34" s="96"/>
      <c r="C34" s="104"/>
      <c r="D34" s="105"/>
      <c r="E34" s="105"/>
      <c r="F34" s="105"/>
      <c r="G34" s="106"/>
    </row>
    <row r="35" spans="1:8" s="3" customFormat="1" ht="13.5" customHeight="1" x14ac:dyDescent="0.2">
      <c r="A35" s="95"/>
      <c r="B35" s="96"/>
      <c r="C35" s="104"/>
      <c r="D35" s="105"/>
      <c r="E35" s="105"/>
      <c r="F35" s="105"/>
      <c r="G35" s="106"/>
    </row>
    <row r="36" spans="1:8" s="3" customFormat="1" ht="13.5" customHeight="1" x14ac:dyDescent="0.2">
      <c r="A36" s="95"/>
      <c r="B36" s="96"/>
      <c r="C36" s="104"/>
      <c r="D36" s="105"/>
      <c r="E36" s="105"/>
      <c r="F36" s="105"/>
      <c r="G36" s="106"/>
    </row>
    <row r="37" spans="1:8" s="3" customFormat="1" ht="14.25" customHeight="1" x14ac:dyDescent="0.2">
      <c r="A37" s="99"/>
      <c r="B37" s="100"/>
      <c r="C37" s="107"/>
      <c r="D37" s="108"/>
      <c r="E37" s="108"/>
      <c r="F37" s="108"/>
      <c r="G37" s="109"/>
    </row>
    <row r="38" spans="1:8" s="3" customFormat="1" ht="20.25" customHeight="1" x14ac:dyDescent="0.2">
      <c r="A38" s="3" t="s">
        <v>22</v>
      </c>
    </row>
    <row r="39" spans="1:8" ht="28.5" customHeight="1" x14ac:dyDescent="0.2">
      <c r="A39" s="86" t="s">
        <v>25</v>
      </c>
      <c r="B39" s="4" t="s">
        <v>23</v>
      </c>
      <c r="C39" s="6"/>
      <c r="D39" s="8" t="s">
        <v>24</v>
      </c>
      <c r="E39" s="12"/>
      <c r="F39" s="15" t="s">
        <v>7</v>
      </c>
      <c r="G39" s="22"/>
      <c r="H39" s="24"/>
    </row>
    <row r="40" spans="1:8" s="3" customFormat="1" ht="14.25" customHeight="1" x14ac:dyDescent="0.2">
      <c r="A40" s="87"/>
      <c r="B40" s="89" t="s">
        <v>9</v>
      </c>
      <c r="C40" s="61" t="s">
        <v>21</v>
      </c>
      <c r="D40" s="62"/>
      <c r="E40" s="62"/>
      <c r="F40" s="62"/>
      <c r="G40" s="63"/>
    </row>
    <row r="41" spans="1:8" s="3" customFormat="1" ht="14.25" customHeight="1" x14ac:dyDescent="0.2">
      <c r="A41" s="88"/>
      <c r="B41" s="90"/>
      <c r="C41" s="58" t="s">
        <v>1</v>
      </c>
      <c r="D41" s="59"/>
      <c r="E41" s="59"/>
      <c r="F41" s="59"/>
      <c r="G41" s="60"/>
    </row>
    <row r="42" spans="1:8" ht="28.5" customHeight="1" x14ac:dyDescent="0.2">
      <c r="A42" s="87" t="s">
        <v>26</v>
      </c>
      <c r="B42" s="5" t="s">
        <v>23</v>
      </c>
      <c r="C42" s="7"/>
      <c r="D42" s="9" t="s">
        <v>24</v>
      </c>
      <c r="E42" s="13"/>
      <c r="F42" s="16" t="s">
        <v>7</v>
      </c>
      <c r="G42" s="23"/>
    </row>
    <row r="43" spans="1:8" s="3" customFormat="1" ht="14.25" customHeight="1" x14ac:dyDescent="0.2">
      <c r="A43" s="87"/>
      <c r="B43" s="89" t="s">
        <v>9</v>
      </c>
      <c r="C43" s="61" t="s">
        <v>21</v>
      </c>
      <c r="D43" s="62"/>
      <c r="E43" s="62"/>
      <c r="F43" s="62"/>
      <c r="G43" s="63"/>
    </row>
    <row r="44" spans="1:8" s="3" customFormat="1" ht="14.25" customHeight="1" x14ac:dyDescent="0.2">
      <c r="A44" s="91"/>
      <c r="B44" s="92"/>
      <c r="C44" s="64" t="s">
        <v>1</v>
      </c>
      <c r="D44" s="65"/>
      <c r="E44" s="65"/>
      <c r="F44" s="65"/>
      <c r="G44" s="66"/>
    </row>
  </sheetData>
  <mergeCells count="42">
    <mergeCell ref="A1:G1"/>
    <mergeCell ref="A2:B2"/>
    <mergeCell ref="C2:D2"/>
    <mergeCell ref="E2:F2"/>
    <mergeCell ref="A3:B3"/>
    <mergeCell ref="C3:G3"/>
    <mergeCell ref="A4:B4"/>
    <mergeCell ref="C4:G4"/>
    <mergeCell ref="C5:G5"/>
    <mergeCell ref="C6:G6"/>
    <mergeCell ref="A7:B7"/>
    <mergeCell ref="C7:D7"/>
    <mergeCell ref="A8:B8"/>
    <mergeCell ref="C8:D8"/>
    <mergeCell ref="E8:F8"/>
    <mergeCell ref="A9:B9"/>
    <mergeCell ref="C9:D9"/>
    <mergeCell ref="E9:F9"/>
    <mergeCell ref="A13:B13"/>
    <mergeCell ref="C13:G13"/>
    <mergeCell ref="C40:G40"/>
    <mergeCell ref="A10:B10"/>
    <mergeCell ref="C10:D10"/>
    <mergeCell ref="E10:F10"/>
    <mergeCell ref="A11:B11"/>
    <mergeCell ref="C11:D11"/>
    <mergeCell ref="C41:G41"/>
    <mergeCell ref="C43:G43"/>
    <mergeCell ref="C44:G44"/>
    <mergeCell ref="A5:B6"/>
    <mergeCell ref="A22:B27"/>
    <mergeCell ref="C22:G27"/>
    <mergeCell ref="A39:A41"/>
    <mergeCell ref="B40:B41"/>
    <mergeCell ref="A42:A44"/>
    <mergeCell ref="B43:B44"/>
    <mergeCell ref="A14:B21"/>
    <mergeCell ref="C14:G21"/>
    <mergeCell ref="A28:B37"/>
    <mergeCell ref="C28:G37"/>
    <mergeCell ref="A12:B12"/>
    <mergeCell ref="C12:G12"/>
  </mergeCells>
  <phoneticPr fontId="8"/>
  <dataValidations count="2">
    <dataValidation type="list" allowBlank="1" showInputMessage="1" showErrorMessage="1" sqref="C39 C42" xr:uid="{00000000-0002-0000-0000-000000000000}">
      <formula1>"有,無"</formula1>
    </dataValidation>
    <dataValidation type="list" allowBlank="1" showInputMessage="1" showErrorMessage="1" sqref="C11" xr:uid="{00000000-0002-0000-0000-000001000000}">
      <formula1>"建設工事,測量・コンサル,物品役務等"</formula1>
    </dataValidation>
  </dataValidations>
  <printOptions horizontalCentered="1"/>
  <pageMargins left="0.55118110236220474" right="0.23622047244094491" top="0.74803149606299213" bottom="0.43307086614173229" header="0.31496062992125984" footer="0.31496062992125984"/>
  <pageSetup paperSize="9" scale="97" orientation="portrait" horizontalDpi="300" verticalDpi="300" r:id="rId1"/>
  <headerFooter>
    <oddHeader>&amp;R&amp;16様式３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8">
    <tabColor rgb="FF92D050"/>
    <pageSetUpPr fitToPage="1"/>
  </sheetPr>
  <dimension ref="A1:I286"/>
  <sheetViews>
    <sheetView tabSelected="1" view="pageBreakPreview" zoomScale="55" zoomScaleSheetLayoutView="55" workbookViewId="0">
      <pane xSplit="9" ySplit="1" topLeftCell="J2" activePane="bottomRight" state="frozen"/>
      <selection activeCell="C20" sqref="C20:E21"/>
      <selection pane="topRight" activeCell="C20" sqref="C20:E21"/>
      <selection pane="bottomLeft" activeCell="C20" sqref="C20:E21"/>
      <selection pane="bottomRight"/>
    </sheetView>
  </sheetViews>
  <sheetFormatPr defaultColWidth="9" defaultRowHeight="14" x14ac:dyDescent="0.2"/>
  <cols>
    <col min="1" max="2" width="5.6328125" style="25" customWidth="1"/>
    <col min="3" max="3" width="21.6328125" style="25" customWidth="1"/>
    <col min="4" max="4" width="60.6328125" style="25" customWidth="1"/>
    <col min="5" max="5" width="14.6328125" style="25" customWidth="1"/>
    <col min="6" max="6" width="5.6328125" style="25" customWidth="1"/>
    <col min="7" max="9" width="12.6328125" style="25" customWidth="1"/>
    <col min="10" max="16384" width="9" style="26"/>
  </cols>
  <sheetData>
    <row r="1" spans="1:9" s="27" customFormat="1" ht="81" customHeight="1" thickBot="1" x14ac:dyDescent="0.25">
      <c r="A1" s="42" t="s">
        <v>4</v>
      </c>
      <c r="B1" s="43" t="s">
        <v>29</v>
      </c>
      <c r="C1" s="43" t="s">
        <v>30</v>
      </c>
      <c r="D1" s="43" t="s">
        <v>31</v>
      </c>
      <c r="E1" s="144" t="s">
        <v>32</v>
      </c>
      <c r="F1" s="145"/>
      <c r="G1" s="47" t="s">
        <v>33</v>
      </c>
      <c r="H1" s="39" t="s">
        <v>28</v>
      </c>
      <c r="I1" s="41" t="s">
        <v>34</v>
      </c>
    </row>
    <row r="2" spans="1:9" ht="25" customHeight="1" x14ac:dyDescent="0.2">
      <c r="A2" s="28" t="s">
        <v>95</v>
      </c>
      <c r="B2" s="30">
        <v>1</v>
      </c>
      <c r="C2" s="31" t="s">
        <v>42</v>
      </c>
      <c r="D2" s="32" t="s">
        <v>41</v>
      </c>
      <c r="E2" s="36">
        <v>3677784000</v>
      </c>
      <c r="F2" s="46" t="s">
        <v>94</v>
      </c>
      <c r="G2" s="48"/>
      <c r="H2" s="44" t="s">
        <v>36</v>
      </c>
      <c r="I2" s="45" t="s">
        <v>36</v>
      </c>
    </row>
    <row r="3" spans="1:9" ht="25" customHeight="1" x14ac:dyDescent="0.2">
      <c r="A3" s="28" t="s">
        <v>95</v>
      </c>
      <c r="B3" s="30">
        <v>2</v>
      </c>
      <c r="C3" s="31" t="s">
        <v>44</v>
      </c>
      <c r="D3" s="32" t="s">
        <v>43</v>
      </c>
      <c r="E3" s="36">
        <v>249991500</v>
      </c>
      <c r="F3" s="46" t="s">
        <v>94</v>
      </c>
      <c r="G3" s="48" t="s">
        <v>359</v>
      </c>
      <c r="H3" s="44" t="s">
        <v>36</v>
      </c>
      <c r="I3" s="49" t="s">
        <v>36</v>
      </c>
    </row>
    <row r="4" spans="1:9" ht="25" customHeight="1" x14ac:dyDescent="0.2">
      <c r="A4" s="28" t="s">
        <v>96</v>
      </c>
      <c r="B4" s="30">
        <v>3</v>
      </c>
      <c r="C4" s="31" t="s">
        <v>48</v>
      </c>
      <c r="D4" s="32" t="s">
        <v>45</v>
      </c>
      <c r="E4" s="36">
        <v>127600000</v>
      </c>
      <c r="F4" s="46" t="s">
        <v>94</v>
      </c>
      <c r="G4" s="48" t="s">
        <v>36</v>
      </c>
      <c r="H4" s="44" t="s">
        <v>36</v>
      </c>
      <c r="I4" s="50" t="s">
        <v>36</v>
      </c>
    </row>
    <row r="5" spans="1:9" ht="25" customHeight="1" x14ac:dyDescent="0.2">
      <c r="A5" s="28" t="s">
        <v>96</v>
      </c>
      <c r="B5" s="30">
        <v>4</v>
      </c>
      <c r="C5" s="31" t="s">
        <v>47</v>
      </c>
      <c r="D5" s="32" t="s">
        <v>46</v>
      </c>
      <c r="E5" s="36">
        <v>134200000</v>
      </c>
      <c r="F5" s="46" t="s">
        <v>94</v>
      </c>
      <c r="G5" s="48" t="s">
        <v>359</v>
      </c>
      <c r="H5" s="44" t="s">
        <v>36</v>
      </c>
      <c r="I5" s="50" t="s">
        <v>36</v>
      </c>
    </row>
    <row r="6" spans="1:9" ht="25" customHeight="1" x14ac:dyDescent="0.2">
      <c r="A6" s="28" t="s">
        <v>96</v>
      </c>
      <c r="B6" s="30">
        <v>5</v>
      </c>
      <c r="C6" s="31" t="s">
        <v>47</v>
      </c>
      <c r="D6" s="32" t="s">
        <v>49</v>
      </c>
      <c r="E6" s="36">
        <v>162800000</v>
      </c>
      <c r="F6" s="46" t="s">
        <v>94</v>
      </c>
      <c r="G6" s="48" t="s">
        <v>36</v>
      </c>
      <c r="H6" s="44" t="s">
        <v>36</v>
      </c>
      <c r="I6" s="50" t="s">
        <v>36</v>
      </c>
    </row>
    <row r="7" spans="1:9" ht="25" customHeight="1" x14ac:dyDescent="0.2">
      <c r="A7" s="28" t="s">
        <v>96</v>
      </c>
      <c r="B7" s="30">
        <v>6</v>
      </c>
      <c r="C7" s="31" t="s">
        <v>47</v>
      </c>
      <c r="D7" s="32" t="s">
        <v>50</v>
      </c>
      <c r="E7" s="36">
        <v>266200000</v>
      </c>
      <c r="F7" s="46" t="s">
        <v>94</v>
      </c>
      <c r="G7" s="48" t="s">
        <v>359</v>
      </c>
      <c r="H7" s="44" t="s">
        <v>36</v>
      </c>
      <c r="I7" s="50" t="s">
        <v>36</v>
      </c>
    </row>
    <row r="8" spans="1:9" ht="25" customHeight="1" x14ac:dyDescent="0.2">
      <c r="A8" s="28" t="s">
        <v>96</v>
      </c>
      <c r="B8" s="30">
        <v>7</v>
      </c>
      <c r="C8" s="31" t="s">
        <v>47</v>
      </c>
      <c r="D8" s="32" t="s">
        <v>51</v>
      </c>
      <c r="E8" s="36">
        <v>146300000</v>
      </c>
      <c r="F8" s="46" t="s">
        <v>94</v>
      </c>
      <c r="G8" s="48" t="s">
        <v>359</v>
      </c>
      <c r="H8" s="44" t="s">
        <v>359</v>
      </c>
      <c r="I8" s="50" t="s">
        <v>359</v>
      </c>
    </row>
    <row r="9" spans="1:9" ht="25" customHeight="1" x14ac:dyDescent="0.2">
      <c r="A9" s="28" t="s">
        <v>96</v>
      </c>
      <c r="B9" s="30">
        <v>8</v>
      </c>
      <c r="C9" s="31" t="s">
        <v>47</v>
      </c>
      <c r="D9" s="32" t="s">
        <v>52</v>
      </c>
      <c r="E9" s="36">
        <v>152680000</v>
      </c>
      <c r="F9" s="46" t="s">
        <v>94</v>
      </c>
      <c r="G9" s="48" t="s">
        <v>36</v>
      </c>
      <c r="H9" s="44" t="s">
        <v>36</v>
      </c>
      <c r="I9" s="50" t="s">
        <v>359</v>
      </c>
    </row>
    <row r="10" spans="1:9" ht="25" customHeight="1" x14ac:dyDescent="0.2">
      <c r="A10" s="28" t="s">
        <v>96</v>
      </c>
      <c r="B10" s="30">
        <v>9</v>
      </c>
      <c r="C10" s="31" t="s">
        <v>47</v>
      </c>
      <c r="D10" s="32" t="s">
        <v>53</v>
      </c>
      <c r="E10" s="36">
        <v>141350000</v>
      </c>
      <c r="F10" s="46" t="s">
        <v>94</v>
      </c>
      <c r="G10" s="48" t="s">
        <v>359</v>
      </c>
      <c r="H10" s="44" t="s">
        <v>359</v>
      </c>
      <c r="I10" s="50" t="s">
        <v>359</v>
      </c>
    </row>
    <row r="11" spans="1:9" ht="25" customHeight="1" x14ac:dyDescent="0.2">
      <c r="A11" s="28" t="s">
        <v>96</v>
      </c>
      <c r="B11" s="30">
        <v>10</v>
      </c>
      <c r="C11" s="31" t="s">
        <v>54</v>
      </c>
      <c r="D11" s="32" t="s">
        <v>55</v>
      </c>
      <c r="E11" s="36">
        <v>156750000</v>
      </c>
      <c r="F11" s="46" t="s">
        <v>94</v>
      </c>
      <c r="G11" s="48" t="s">
        <v>359</v>
      </c>
      <c r="H11" s="44" t="s">
        <v>36</v>
      </c>
      <c r="I11" s="50" t="s">
        <v>359</v>
      </c>
    </row>
    <row r="12" spans="1:9" ht="25" customHeight="1" x14ac:dyDescent="0.2">
      <c r="A12" s="28" t="s">
        <v>96</v>
      </c>
      <c r="B12" s="30">
        <v>11</v>
      </c>
      <c r="C12" s="31" t="s">
        <v>54</v>
      </c>
      <c r="D12" s="32" t="s">
        <v>56</v>
      </c>
      <c r="E12" s="36">
        <v>322412816</v>
      </c>
      <c r="F12" s="46" t="s">
        <v>94</v>
      </c>
      <c r="G12" s="48" t="s">
        <v>36</v>
      </c>
      <c r="H12" s="44" t="s">
        <v>36</v>
      </c>
      <c r="I12" s="50" t="s">
        <v>36</v>
      </c>
    </row>
    <row r="13" spans="1:9" ht="25" customHeight="1" x14ac:dyDescent="0.2">
      <c r="A13" s="28" t="s">
        <v>96</v>
      </c>
      <c r="B13" s="30">
        <v>12</v>
      </c>
      <c r="C13" s="31" t="s">
        <v>54</v>
      </c>
      <c r="D13" s="32" t="s">
        <v>57</v>
      </c>
      <c r="E13" s="36">
        <v>105600000</v>
      </c>
      <c r="F13" s="46" t="s">
        <v>94</v>
      </c>
      <c r="G13" s="48" t="s">
        <v>36</v>
      </c>
      <c r="H13" s="44" t="s">
        <v>36</v>
      </c>
      <c r="I13" s="50" t="s">
        <v>36</v>
      </c>
    </row>
    <row r="14" spans="1:9" ht="25" customHeight="1" x14ac:dyDescent="0.2">
      <c r="A14" s="28" t="s">
        <v>96</v>
      </c>
      <c r="B14" s="30">
        <v>13</v>
      </c>
      <c r="C14" s="31" t="s">
        <v>54</v>
      </c>
      <c r="D14" s="32" t="s">
        <v>58</v>
      </c>
      <c r="E14" s="36">
        <v>158400000</v>
      </c>
      <c r="F14" s="46" t="s">
        <v>94</v>
      </c>
      <c r="G14" s="48" t="s">
        <v>36</v>
      </c>
      <c r="H14" s="44" t="s">
        <v>36</v>
      </c>
      <c r="I14" s="50" t="s">
        <v>36</v>
      </c>
    </row>
    <row r="15" spans="1:9" ht="25" customHeight="1" x14ac:dyDescent="0.2">
      <c r="A15" s="28" t="s">
        <v>96</v>
      </c>
      <c r="B15" s="30">
        <v>14</v>
      </c>
      <c r="C15" s="31" t="s">
        <v>54</v>
      </c>
      <c r="D15" s="32" t="s">
        <v>59</v>
      </c>
      <c r="E15" s="36">
        <v>240900000</v>
      </c>
      <c r="F15" s="46" t="s">
        <v>94</v>
      </c>
      <c r="G15" s="48" t="s">
        <v>359</v>
      </c>
      <c r="H15" s="44" t="s">
        <v>36</v>
      </c>
      <c r="I15" s="50" t="s">
        <v>359</v>
      </c>
    </row>
    <row r="16" spans="1:9" ht="25" customHeight="1" x14ac:dyDescent="0.2">
      <c r="A16" s="28" t="s">
        <v>96</v>
      </c>
      <c r="B16" s="30">
        <v>15</v>
      </c>
      <c r="C16" s="31" t="s">
        <v>54</v>
      </c>
      <c r="D16" s="32" t="s">
        <v>60</v>
      </c>
      <c r="E16" s="36">
        <v>274340000</v>
      </c>
      <c r="F16" s="46" t="s">
        <v>94</v>
      </c>
      <c r="G16" s="48" t="s">
        <v>36</v>
      </c>
      <c r="H16" s="44" t="s">
        <v>36</v>
      </c>
      <c r="I16" s="50" t="s">
        <v>36</v>
      </c>
    </row>
    <row r="17" spans="1:9" ht="25" customHeight="1" x14ac:dyDescent="0.2">
      <c r="A17" s="28" t="s">
        <v>96</v>
      </c>
      <c r="B17" s="30">
        <v>16</v>
      </c>
      <c r="C17" s="31" t="s">
        <v>54</v>
      </c>
      <c r="D17" s="32" t="s">
        <v>61</v>
      </c>
      <c r="E17" s="36">
        <v>118800000</v>
      </c>
      <c r="F17" s="46" t="s">
        <v>94</v>
      </c>
      <c r="G17" s="48" t="s">
        <v>36</v>
      </c>
      <c r="H17" s="44" t="s">
        <v>36</v>
      </c>
      <c r="I17" s="50" t="s">
        <v>36</v>
      </c>
    </row>
    <row r="18" spans="1:9" ht="25" customHeight="1" x14ac:dyDescent="0.2">
      <c r="A18" s="28" t="s">
        <v>96</v>
      </c>
      <c r="B18" s="30">
        <v>17</v>
      </c>
      <c r="C18" s="31" t="s">
        <v>54</v>
      </c>
      <c r="D18" s="32" t="s">
        <v>62</v>
      </c>
      <c r="E18" s="36">
        <v>110550000</v>
      </c>
      <c r="F18" s="46" t="s">
        <v>94</v>
      </c>
      <c r="G18" s="48" t="s">
        <v>359</v>
      </c>
      <c r="H18" s="44" t="s">
        <v>36</v>
      </c>
      <c r="I18" s="50" t="s">
        <v>36</v>
      </c>
    </row>
    <row r="19" spans="1:9" ht="25" customHeight="1" x14ac:dyDescent="0.2">
      <c r="A19" s="28" t="s">
        <v>96</v>
      </c>
      <c r="B19" s="30">
        <v>18</v>
      </c>
      <c r="C19" s="31" t="s">
        <v>54</v>
      </c>
      <c r="D19" s="32" t="s">
        <v>63</v>
      </c>
      <c r="E19" s="36">
        <v>103070000</v>
      </c>
      <c r="F19" s="46" t="s">
        <v>94</v>
      </c>
      <c r="G19" s="48" t="s">
        <v>36</v>
      </c>
      <c r="H19" s="44" t="s">
        <v>36</v>
      </c>
      <c r="I19" s="51" t="s">
        <v>36</v>
      </c>
    </row>
    <row r="20" spans="1:9" ht="25" customHeight="1" x14ac:dyDescent="0.2">
      <c r="A20" s="28" t="s">
        <v>96</v>
      </c>
      <c r="B20" s="30">
        <v>19</v>
      </c>
      <c r="C20" s="31" t="s">
        <v>54</v>
      </c>
      <c r="D20" s="32" t="s">
        <v>64</v>
      </c>
      <c r="E20" s="36">
        <v>173250000</v>
      </c>
      <c r="F20" s="46" t="s">
        <v>94</v>
      </c>
      <c r="G20" s="48" t="s">
        <v>359</v>
      </c>
      <c r="H20" s="44" t="s">
        <v>36</v>
      </c>
      <c r="I20" s="45" t="s">
        <v>36</v>
      </c>
    </row>
    <row r="21" spans="1:9" ht="25" customHeight="1" x14ac:dyDescent="0.2">
      <c r="A21" s="28" t="s">
        <v>96</v>
      </c>
      <c r="B21" s="30">
        <v>20</v>
      </c>
      <c r="C21" s="31" t="s">
        <v>65</v>
      </c>
      <c r="D21" s="32" t="s">
        <v>66</v>
      </c>
      <c r="E21" s="36">
        <v>119240000</v>
      </c>
      <c r="F21" s="46" t="s">
        <v>94</v>
      </c>
      <c r="G21" s="48" t="s">
        <v>36</v>
      </c>
      <c r="H21" s="44" t="s">
        <v>36</v>
      </c>
      <c r="I21" s="45" t="s">
        <v>36</v>
      </c>
    </row>
    <row r="22" spans="1:9" ht="25" customHeight="1" x14ac:dyDescent="0.2">
      <c r="A22" s="28" t="s">
        <v>96</v>
      </c>
      <c r="B22" s="30">
        <v>21</v>
      </c>
      <c r="C22" s="31" t="s">
        <v>65</v>
      </c>
      <c r="D22" s="32" t="s">
        <v>67</v>
      </c>
      <c r="E22" s="36">
        <v>117920000</v>
      </c>
      <c r="F22" s="46" t="s">
        <v>94</v>
      </c>
      <c r="G22" s="48" t="s">
        <v>359</v>
      </c>
      <c r="H22" s="44" t="s">
        <v>36</v>
      </c>
      <c r="I22" s="45" t="s">
        <v>359</v>
      </c>
    </row>
    <row r="23" spans="1:9" ht="25" customHeight="1" x14ac:dyDescent="0.2">
      <c r="A23" s="28" t="s">
        <v>96</v>
      </c>
      <c r="B23" s="30">
        <v>22</v>
      </c>
      <c r="C23" s="31" t="s">
        <v>65</v>
      </c>
      <c r="D23" s="32" t="s">
        <v>68</v>
      </c>
      <c r="E23" s="36">
        <v>172260000</v>
      </c>
      <c r="F23" s="46" t="s">
        <v>94</v>
      </c>
      <c r="G23" s="48" t="s">
        <v>359</v>
      </c>
      <c r="H23" s="44" t="s">
        <v>36</v>
      </c>
      <c r="I23" s="45" t="s">
        <v>359</v>
      </c>
    </row>
    <row r="24" spans="1:9" ht="25" customHeight="1" x14ac:dyDescent="0.2">
      <c r="A24" s="28" t="s">
        <v>96</v>
      </c>
      <c r="B24" s="30">
        <v>23</v>
      </c>
      <c r="C24" s="31" t="s">
        <v>65</v>
      </c>
      <c r="D24" s="32" t="s">
        <v>69</v>
      </c>
      <c r="E24" s="36">
        <v>205865000</v>
      </c>
      <c r="F24" s="46" t="s">
        <v>94</v>
      </c>
      <c r="G24" s="48" t="s">
        <v>359</v>
      </c>
      <c r="H24" s="44" t="s">
        <v>36</v>
      </c>
      <c r="I24" s="45" t="s">
        <v>36</v>
      </c>
    </row>
    <row r="25" spans="1:9" ht="25" customHeight="1" x14ac:dyDescent="0.2">
      <c r="A25" s="28" t="s">
        <v>96</v>
      </c>
      <c r="B25" s="30">
        <v>24</v>
      </c>
      <c r="C25" s="31" t="s">
        <v>65</v>
      </c>
      <c r="D25" s="32" t="s">
        <v>70</v>
      </c>
      <c r="E25" s="36">
        <v>160897000</v>
      </c>
      <c r="F25" s="46" t="s">
        <v>94</v>
      </c>
      <c r="G25" s="48" t="s">
        <v>359</v>
      </c>
      <c r="H25" s="44" t="s">
        <v>36</v>
      </c>
      <c r="I25" s="45" t="s">
        <v>359</v>
      </c>
    </row>
    <row r="26" spans="1:9" ht="25" customHeight="1" x14ac:dyDescent="0.2">
      <c r="A26" s="28" t="s">
        <v>96</v>
      </c>
      <c r="B26" s="30">
        <v>25</v>
      </c>
      <c r="C26" s="31" t="s">
        <v>65</v>
      </c>
      <c r="D26" s="32" t="s">
        <v>71</v>
      </c>
      <c r="E26" s="36">
        <v>159500000</v>
      </c>
      <c r="F26" s="46" t="s">
        <v>94</v>
      </c>
      <c r="G26" s="48" t="s">
        <v>359</v>
      </c>
      <c r="H26" s="44" t="s">
        <v>36</v>
      </c>
      <c r="I26" s="45" t="s">
        <v>36</v>
      </c>
    </row>
    <row r="27" spans="1:9" ht="25" customHeight="1" x14ac:dyDescent="0.2">
      <c r="A27" s="28" t="s">
        <v>96</v>
      </c>
      <c r="B27" s="30">
        <v>26</v>
      </c>
      <c r="C27" s="31" t="s">
        <v>72</v>
      </c>
      <c r="D27" s="32" t="s">
        <v>73</v>
      </c>
      <c r="E27" s="36">
        <v>123310000</v>
      </c>
      <c r="F27" s="46" t="s">
        <v>94</v>
      </c>
      <c r="G27" s="48" t="s">
        <v>36</v>
      </c>
      <c r="H27" s="44" t="s">
        <v>359</v>
      </c>
      <c r="I27" s="45" t="s">
        <v>359</v>
      </c>
    </row>
    <row r="28" spans="1:9" ht="25" customHeight="1" x14ac:dyDescent="0.2">
      <c r="A28" s="28" t="s">
        <v>96</v>
      </c>
      <c r="B28" s="30">
        <v>27</v>
      </c>
      <c r="C28" s="31" t="s">
        <v>72</v>
      </c>
      <c r="D28" s="32" t="s">
        <v>74</v>
      </c>
      <c r="E28" s="36">
        <v>168300000</v>
      </c>
      <c r="F28" s="46" t="s">
        <v>94</v>
      </c>
      <c r="G28" s="48" t="s">
        <v>36</v>
      </c>
      <c r="H28" s="44" t="s">
        <v>359</v>
      </c>
      <c r="I28" s="45" t="s">
        <v>359</v>
      </c>
    </row>
    <row r="29" spans="1:9" ht="25" customHeight="1" x14ac:dyDescent="0.2">
      <c r="A29" s="28" t="s">
        <v>96</v>
      </c>
      <c r="B29" s="30">
        <v>28</v>
      </c>
      <c r="C29" s="31" t="s">
        <v>72</v>
      </c>
      <c r="D29" s="32" t="s">
        <v>75</v>
      </c>
      <c r="E29" s="36">
        <v>164560000</v>
      </c>
      <c r="F29" s="46" t="s">
        <v>94</v>
      </c>
      <c r="G29" s="48" t="s">
        <v>36</v>
      </c>
      <c r="H29" s="44" t="s">
        <v>359</v>
      </c>
      <c r="I29" s="45" t="s">
        <v>359</v>
      </c>
    </row>
    <row r="30" spans="1:9" ht="25" customHeight="1" x14ac:dyDescent="0.2">
      <c r="A30" s="28" t="s">
        <v>96</v>
      </c>
      <c r="B30" s="30">
        <v>29</v>
      </c>
      <c r="C30" s="31" t="s">
        <v>72</v>
      </c>
      <c r="D30" s="32" t="s">
        <v>76</v>
      </c>
      <c r="E30" s="36">
        <v>167200000</v>
      </c>
      <c r="F30" s="46" t="s">
        <v>94</v>
      </c>
      <c r="G30" s="48" t="s">
        <v>36</v>
      </c>
      <c r="H30" s="44" t="s">
        <v>359</v>
      </c>
      <c r="I30" s="45" t="s">
        <v>359</v>
      </c>
    </row>
    <row r="31" spans="1:9" ht="25" customHeight="1" x14ac:dyDescent="0.2">
      <c r="A31" s="28" t="s">
        <v>96</v>
      </c>
      <c r="B31" s="30">
        <v>30</v>
      </c>
      <c r="C31" s="31" t="s">
        <v>72</v>
      </c>
      <c r="D31" s="32" t="s">
        <v>77</v>
      </c>
      <c r="E31" s="36">
        <v>117150000</v>
      </c>
      <c r="F31" s="46" t="s">
        <v>94</v>
      </c>
      <c r="G31" s="48" t="s">
        <v>36</v>
      </c>
      <c r="H31" s="44" t="s">
        <v>359</v>
      </c>
      <c r="I31" s="45" t="s">
        <v>359</v>
      </c>
    </row>
    <row r="32" spans="1:9" ht="25" customHeight="1" x14ac:dyDescent="0.2">
      <c r="A32" s="28" t="s">
        <v>96</v>
      </c>
      <c r="B32" s="30">
        <v>31</v>
      </c>
      <c r="C32" s="31" t="s">
        <v>72</v>
      </c>
      <c r="D32" s="32" t="s">
        <v>78</v>
      </c>
      <c r="E32" s="36">
        <v>165000000</v>
      </c>
      <c r="F32" s="46" t="s">
        <v>94</v>
      </c>
      <c r="G32" s="48" t="s">
        <v>36</v>
      </c>
      <c r="H32" s="44" t="s">
        <v>359</v>
      </c>
      <c r="I32" s="45" t="s">
        <v>359</v>
      </c>
    </row>
    <row r="33" spans="1:9" ht="25" customHeight="1" x14ac:dyDescent="0.2">
      <c r="A33" s="28" t="s">
        <v>96</v>
      </c>
      <c r="B33" s="30">
        <v>32</v>
      </c>
      <c r="C33" s="31" t="s">
        <v>79</v>
      </c>
      <c r="D33" s="32" t="s">
        <v>37</v>
      </c>
      <c r="E33" s="36">
        <v>231000000</v>
      </c>
      <c r="F33" s="46" t="s">
        <v>94</v>
      </c>
      <c r="G33" s="48" t="s">
        <v>359</v>
      </c>
      <c r="H33" s="44" t="s">
        <v>36</v>
      </c>
      <c r="I33" s="45" t="s">
        <v>36</v>
      </c>
    </row>
    <row r="34" spans="1:9" ht="25" customHeight="1" x14ac:dyDescent="0.2">
      <c r="A34" s="28" t="s">
        <v>96</v>
      </c>
      <c r="B34" s="30">
        <v>33</v>
      </c>
      <c r="C34" s="31" t="s">
        <v>79</v>
      </c>
      <c r="D34" s="32" t="s">
        <v>38</v>
      </c>
      <c r="E34" s="36">
        <v>338800000</v>
      </c>
      <c r="F34" s="46" t="s">
        <v>94</v>
      </c>
      <c r="G34" s="48" t="s">
        <v>36</v>
      </c>
      <c r="H34" s="44" t="s">
        <v>36</v>
      </c>
      <c r="I34" s="45" t="s">
        <v>36</v>
      </c>
    </row>
    <row r="35" spans="1:9" ht="25" customHeight="1" x14ac:dyDescent="0.2">
      <c r="A35" s="28" t="s">
        <v>96</v>
      </c>
      <c r="B35" s="30">
        <v>34</v>
      </c>
      <c r="C35" s="31" t="s">
        <v>79</v>
      </c>
      <c r="D35" s="32" t="s">
        <v>80</v>
      </c>
      <c r="E35" s="36">
        <v>151910000</v>
      </c>
      <c r="F35" s="46" t="s">
        <v>94</v>
      </c>
      <c r="G35" s="48" t="s">
        <v>36</v>
      </c>
      <c r="H35" s="44" t="s">
        <v>36</v>
      </c>
      <c r="I35" s="45" t="s">
        <v>359</v>
      </c>
    </row>
    <row r="36" spans="1:9" ht="25" customHeight="1" x14ac:dyDescent="0.2">
      <c r="A36" s="28" t="s">
        <v>96</v>
      </c>
      <c r="B36" s="30">
        <v>35</v>
      </c>
      <c r="C36" s="31" t="s">
        <v>79</v>
      </c>
      <c r="D36" s="32" t="s">
        <v>81</v>
      </c>
      <c r="E36" s="36">
        <v>690934620</v>
      </c>
      <c r="F36" s="46" t="s">
        <v>94</v>
      </c>
      <c r="G36" s="48" t="s">
        <v>36</v>
      </c>
      <c r="H36" s="44" t="s">
        <v>36</v>
      </c>
      <c r="I36" s="45" t="s">
        <v>36</v>
      </c>
    </row>
    <row r="37" spans="1:9" ht="25" customHeight="1" x14ac:dyDescent="0.2">
      <c r="A37" s="28" t="s">
        <v>96</v>
      </c>
      <c r="B37" s="30">
        <v>36</v>
      </c>
      <c r="C37" s="31" t="s">
        <v>79</v>
      </c>
      <c r="D37" s="32" t="s">
        <v>82</v>
      </c>
      <c r="E37" s="36">
        <v>177555080</v>
      </c>
      <c r="F37" s="46" t="s">
        <v>94</v>
      </c>
      <c r="G37" s="48" t="s">
        <v>36</v>
      </c>
      <c r="H37" s="44" t="s">
        <v>36</v>
      </c>
      <c r="I37" s="45" t="s">
        <v>36</v>
      </c>
    </row>
    <row r="38" spans="1:9" ht="25" customHeight="1" x14ac:dyDescent="0.2">
      <c r="A38" s="28" t="s">
        <v>96</v>
      </c>
      <c r="B38" s="30">
        <v>37</v>
      </c>
      <c r="C38" s="31" t="s">
        <v>79</v>
      </c>
      <c r="D38" s="32" t="s">
        <v>83</v>
      </c>
      <c r="E38" s="36">
        <v>377174600</v>
      </c>
      <c r="F38" s="46" t="s">
        <v>94</v>
      </c>
      <c r="G38" s="48" t="s">
        <v>36</v>
      </c>
      <c r="H38" s="44" t="s">
        <v>36</v>
      </c>
      <c r="I38" s="45" t="s">
        <v>359</v>
      </c>
    </row>
    <row r="39" spans="1:9" ht="25" customHeight="1" x14ac:dyDescent="0.2">
      <c r="A39" s="28" t="s">
        <v>96</v>
      </c>
      <c r="B39" s="30">
        <v>38</v>
      </c>
      <c r="C39" s="31" t="s">
        <v>79</v>
      </c>
      <c r="D39" s="32" t="s">
        <v>84</v>
      </c>
      <c r="E39" s="36">
        <v>114653000</v>
      </c>
      <c r="F39" s="46" t="s">
        <v>94</v>
      </c>
      <c r="G39" s="48" t="s">
        <v>36</v>
      </c>
      <c r="H39" s="44" t="s">
        <v>36</v>
      </c>
      <c r="I39" s="45" t="s">
        <v>359</v>
      </c>
    </row>
    <row r="40" spans="1:9" ht="25" customHeight="1" x14ac:dyDescent="0.2">
      <c r="A40" s="28" t="s">
        <v>96</v>
      </c>
      <c r="B40" s="30">
        <v>39</v>
      </c>
      <c r="C40" s="31" t="s">
        <v>79</v>
      </c>
      <c r="D40" s="32" t="s">
        <v>85</v>
      </c>
      <c r="E40" s="36">
        <v>253000000</v>
      </c>
      <c r="F40" s="46" t="s">
        <v>94</v>
      </c>
      <c r="G40" s="48" t="s">
        <v>359</v>
      </c>
      <c r="H40" s="44" t="s">
        <v>36</v>
      </c>
      <c r="I40" s="45" t="s">
        <v>36</v>
      </c>
    </row>
    <row r="41" spans="1:9" ht="25" customHeight="1" x14ac:dyDescent="0.2">
      <c r="A41" s="28" t="s">
        <v>96</v>
      </c>
      <c r="B41" s="30">
        <v>40</v>
      </c>
      <c r="C41" s="31" t="s">
        <v>79</v>
      </c>
      <c r="D41" s="32" t="s">
        <v>86</v>
      </c>
      <c r="E41" s="36">
        <v>146300000</v>
      </c>
      <c r="F41" s="46" t="s">
        <v>94</v>
      </c>
      <c r="G41" s="48" t="s">
        <v>36</v>
      </c>
      <c r="H41" s="44" t="s">
        <v>359</v>
      </c>
      <c r="I41" s="45" t="s">
        <v>36</v>
      </c>
    </row>
    <row r="42" spans="1:9" ht="25" customHeight="1" x14ac:dyDescent="0.2">
      <c r="A42" s="28" t="s">
        <v>96</v>
      </c>
      <c r="B42" s="30">
        <v>41</v>
      </c>
      <c r="C42" s="31" t="s">
        <v>79</v>
      </c>
      <c r="D42" s="32" t="s">
        <v>87</v>
      </c>
      <c r="E42" s="36">
        <v>219450000</v>
      </c>
      <c r="F42" s="46" t="s">
        <v>94</v>
      </c>
      <c r="G42" s="48" t="s">
        <v>359</v>
      </c>
      <c r="H42" s="44" t="s">
        <v>36</v>
      </c>
      <c r="I42" s="45" t="s">
        <v>359</v>
      </c>
    </row>
    <row r="43" spans="1:9" ht="25" customHeight="1" x14ac:dyDescent="0.2">
      <c r="A43" s="28" t="s">
        <v>96</v>
      </c>
      <c r="B43" s="30">
        <v>42</v>
      </c>
      <c r="C43" s="31" t="s">
        <v>79</v>
      </c>
      <c r="D43" s="32" t="s">
        <v>88</v>
      </c>
      <c r="E43" s="36">
        <v>114378000</v>
      </c>
      <c r="F43" s="46" t="s">
        <v>94</v>
      </c>
      <c r="G43" s="48" t="s">
        <v>359</v>
      </c>
      <c r="H43" s="44" t="s">
        <v>36</v>
      </c>
      <c r="I43" s="45" t="s">
        <v>36</v>
      </c>
    </row>
    <row r="44" spans="1:9" ht="25" customHeight="1" x14ac:dyDescent="0.2">
      <c r="A44" s="28" t="s">
        <v>96</v>
      </c>
      <c r="B44" s="30">
        <v>43</v>
      </c>
      <c r="C44" s="31" t="s">
        <v>79</v>
      </c>
      <c r="D44" s="32" t="s">
        <v>89</v>
      </c>
      <c r="E44" s="36">
        <v>197692000</v>
      </c>
      <c r="F44" s="46" t="s">
        <v>94</v>
      </c>
      <c r="G44" s="48" t="s">
        <v>359</v>
      </c>
      <c r="H44" s="44" t="s">
        <v>36</v>
      </c>
      <c r="I44" s="45" t="s">
        <v>359</v>
      </c>
    </row>
    <row r="45" spans="1:9" ht="25" customHeight="1" x14ac:dyDescent="0.2">
      <c r="A45" s="28" t="s">
        <v>96</v>
      </c>
      <c r="B45" s="30">
        <v>44</v>
      </c>
      <c r="C45" s="31" t="s">
        <v>79</v>
      </c>
      <c r="D45" s="32" t="s">
        <v>90</v>
      </c>
      <c r="E45" s="36">
        <v>298974000</v>
      </c>
      <c r="F45" s="46" t="s">
        <v>94</v>
      </c>
      <c r="G45" s="48" t="s">
        <v>36</v>
      </c>
      <c r="H45" s="44" t="s">
        <v>36</v>
      </c>
      <c r="I45" s="45" t="s">
        <v>36</v>
      </c>
    </row>
    <row r="46" spans="1:9" ht="25" customHeight="1" x14ac:dyDescent="0.2">
      <c r="A46" s="28" t="s">
        <v>96</v>
      </c>
      <c r="B46" s="30">
        <v>45</v>
      </c>
      <c r="C46" s="31" t="s">
        <v>79</v>
      </c>
      <c r="D46" s="32" t="s">
        <v>39</v>
      </c>
      <c r="E46" s="36">
        <v>110130438</v>
      </c>
      <c r="F46" s="46" t="s">
        <v>94</v>
      </c>
      <c r="G46" s="48" t="s">
        <v>359</v>
      </c>
      <c r="H46" s="44" t="s">
        <v>36</v>
      </c>
      <c r="I46" s="45" t="s">
        <v>359</v>
      </c>
    </row>
    <row r="47" spans="1:9" ht="25" customHeight="1" x14ac:dyDescent="0.2">
      <c r="A47" s="28" t="s">
        <v>96</v>
      </c>
      <c r="B47" s="30">
        <v>46</v>
      </c>
      <c r="C47" s="31" t="s">
        <v>79</v>
      </c>
      <c r="D47" s="32" t="s">
        <v>40</v>
      </c>
      <c r="E47" s="36">
        <v>125352441</v>
      </c>
      <c r="F47" s="46" t="s">
        <v>94</v>
      </c>
      <c r="G47" s="48" t="s">
        <v>36</v>
      </c>
      <c r="H47" s="44" t="s">
        <v>36</v>
      </c>
      <c r="I47" s="45" t="s">
        <v>359</v>
      </c>
    </row>
    <row r="48" spans="1:9" ht="25" customHeight="1" x14ac:dyDescent="0.2">
      <c r="A48" s="28" t="s">
        <v>96</v>
      </c>
      <c r="B48" s="30">
        <v>47</v>
      </c>
      <c r="C48" s="31" t="s">
        <v>79</v>
      </c>
      <c r="D48" s="32" t="s">
        <v>91</v>
      </c>
      <c r="E48" s="36">
        <v>105303528</v>
      </c>
      <c r="F48" s="46" t="s">
        <v>94</v>
      </c>
      <c r="G48" s="48" t="s">
        <v>359</v>
      </c>
      <c r="H48" s="44" t="s">
        <v>359</v>
      </c>
      <c r="I48" s="45" t="s">
        <v>359</v>
      </c>
    </row>
    <row r="49" spans="1:9" ht="25" customHeight="1" x14ac:dyDescent="0.2">
      <c r="A49" s="28" t="s">
        <v>96</v>
      </c>
      <c r="B49" s="30">
        <v>48</v>
      </c>
      <c r="C49" s="31" t="s">
        <v>93</v>
      </c>
      <c r="D49" s="32" t="s">
        <v>92</v>
      </c>
      <c r="E49" s="36">
        <v>111650000</v>
      </c>
      <c r="F49" s="46" t="s">
        <v>94</v>
      </c>
      <c r="G49" s="48" t="s">
        <v>36</v>
      </c>
      <c r="H49" s="44" t="s">
        <v>36</v>
      </c>
      <c r="I49" s="45" t="s">
        <v>359</v>
      </c>
    </row>
    <row r="50" spans="1:9" ht="25" customHeight="1" x14ac:dyDescent="0.2">
      <c r="A50" s="28" t="s">
        <v>96</v>
      </c>
      <c r="B50" s="30">
        <v>49</v>
      </c>
      <c r="C50" s="31" t="s">
        <v>97</v>
      </c>
      <c r="D50" s="32" t="s">
        <v>99</v>
      </c>
      <c r="E50" s="36">
        <v>158950000</v>
      </c>
      <c r="F50" s="46" t="s">
        <v>94</v>
      </c>
      <c r="G50" s="48" t="s">
        <v>359</v>
      </c>
      <c r="H50" s="44" t="s">
        <v>36</v>
      </c>
      <c r="I50" s="45" t="s">
        <v>359</v>
      </c>
    </row>
    <row r="51" spans="1:9" ht="25" customHeight="1" x14ac:dyDescent="0.2">
      <c r="A51" s="28" t="s">
        <v>96</v>
      </c>
      <c r="B51" s="30">
        <v>50</v>
      </c>
      <c r="C51" s="31" t="s">
        <v>97</v>
      </c>
      <c r="D51" s="32" t="s">
        <v>100</v>
      </c>
      <c r="E51" s="36">
        <v>424600000</v>
      </c>
      <c r="F51" s="46" t="s">
        <v>94</v>
      </c>
      <c r="G51" s="48" t="s">
        <v>359</v>
      </c>
      <c r="H51" s="44" t="s">
        <v>36</v>
      </c>
      <c r="I51" s="45" t="s">
        <v>359</v>
      </c>
    </row>
    <row r="52" spans="1:9" ht="25" customHeight="1" x14ac:dyDescent="0.2">
      <c r="A52" s="28" t="s">
        <v>96</v>
      </c>
      <c r="B52" s="30">
        <v>51</v>
      </c>
      <c r="C52" s="31" t="s">
        <v>97</v>
      </c>
      <c r="D52" s="32" t="s">
        <v>101</v>
      </c>
      <c r="E52" s="36">
        <v>301092000</v>
      </c>
      <c r="F52" s="46" t="s">
        <v>94</v>
      </c>
      <c r="G52" s="48" t="s">
        <v>359</v>
      </c>
      <c r="H52" s="44" t="s">
        <v>36</v>
      </c>
      <c r="I52" s="45" t="s">
        <v>359</v>
      </c>
    </row>
    <row r="53" spans="1:9" ht="25" customHeight="1" x14ac:dyDescent="0.2">
      <c r="A53" s="28" t="s">
        <v>96</v>
      </c>
      <c r="B53" s="30">
        <v>52</v>
      </c>
      <c r="C53" s="31" t="s">
        <v>97</v>
      </c>
      <c r="D53" s="32" t="s">
        <v>102</v>
      </c>
      <c r="E53" s="36">
        <v>413600000</v>
      </c>
      <c r="F53" s="46" t="s">
        <v>94</v>
      </c>
      <c r="G53" s="48" t="s">
        <v>359</v>
      </c>
      <c r="H53" s="44" t="s">
        <v>36</v>
      </c>
      <c r="I53" s="45" t="s">
        <v>359</v>
      </c>
    </row>
    <row r="54" spans="1:9" ht="25" customHeight="1" x14ac:dyDescent="0.2">
      <c r="A54" s="28" t="s">
        <v>96</v>
      </c>
      <c r="B54" s="30">
        <v>53</v>
      </c>
      <c r="C54" s="31" t="s">
        <v>97</v>
      </c>
      <c r="D54" s="32" t="s">
        <v>103</v>
      </c>
      <c r="E54" s="36">
        <v>500500000</v>
      </c>
      <c r="F54" s="46" t="s">
        <v>94</v>
      </c>
      <c r="G54" s="48" t="s">
        <v>359</v>
      </c>
      <c r="H54" s="44" t="s">
        <v>36</v>
      </c>
      <c r="I54" s="45" t="s">
        <v>359</v>
      </c>
    </row>
    <row r="55" spans="1:9" ht="25" customHeight="1" x14ac:dyDescent="0.2">
      <c r="A55" s="28" t="s">
        <v>96</v>
      </c>
      <c r="B55" s="30">
        <v>54</v>
      </c>
      <c r="C55" s="31" t="s">
        <v>97</v>
      </c>
      <c r="D55" s="32" t="s">
        <v>104</v>
      </c>
      <c r="E55" s="36">
        <v>375100000</v>
      </c>
      <c r="F55" s="46" t="s">
        <v>94</v>
      </c>
      <c r="G55" s="48" t="s">
        <v>359</v>
      </c>
      <c r="H55" s="44" t="s">
        <v>36</v>
      </c>
      <c r="I55" s="45" t="s">
        <v>359</v>
      </c>
    </row>
    <row r="56" spans="1:9" ht="25" customHeight="1" x14ac:dyDescent="0.2">
      <c r="A56" s="28" t="s">
        <v>96</v>
      </c>
      <c r="B56" s="30">
        <v>55</v>
      </c>
      <c r="C56" s="31" t="s">
        <v>97</v>
      </c>
      <c r="D56" s="32" t="s">
        <v>105</v>
      </c>
      <c r="E56" s="36">
        <v>176000000</v>
      </c>
      <c r="F56" s="46" t="s">
        <v>94</v>
      </c>
      <c r="G56" s="48" t="s">
        <v>359</v>
      </c>
      <c r="H56" s="44" t="s">
        <v>36</v>
      </c>
      <c r="I56" s="45" t="s">
        <v>359</v>
      </c>
    </row>
    <row r="57" spans="1:9" ht="25" customHeight="1" x14ac:dyDescent="0.2">
      <c r="A57" s="28" t="s">
        <v>96</v>
      </c>
      <c r="B57" s="30">
        <v>56</v>
      </c>
      <c r="C57" s="31" t="s">
        <v>97</v>
      </c>
      <c r="D57" s="32" t="s">
        <v>106</v>
      </c>
      <c r="E57" s="36">
        <v>346500000</v>
      </c>
      <c r="F57" s="46" t="s">
        <v>94</v>
      </c>
      <c r="G57" s="48" t="s">
        <v>359</v>
      </c>
      <c r="H57" s="44" t="s">
        <v>36</v>
      </c>
      <c r="I57" s="45" t="s">
        <v>359</v>
      </c>
    </row>
    <row r="58" spans="1:9" ht="25" customHeight="1" x14ac:dyDescent="0.2">
      <c r="A58" s="28" t="s">
        <v>96</v>
      </c>
      <c r="B58" s="30">
        <v>57</v>
      </c>
      <c r="C58" s="31" t="s">
        <v>97</v>
      </c>
      <c r="D58" s="32" t="s">
        <v>107</v>
      </c>
      <c r="E58" s="36">
        <v>204801300</v>
      </c>
      <c r="F58" s="46" t="s">
        <v>94</v>
      </c>
      <c r="G58" s="48" t="s">
        <v>36</v>
      </c>
      <c r="H58" s="44" t="s">
        <v>359</v>
      </c>
      <c r="I58" s="45" t="s">
        <v>359</v>
      </c>
    </row>
    <row r="59" spans="1:9" ht="25" customHeight="1" x14ac:dyDescent="0.2">
      <c r="A59" s="28" t="s">
        <v>96</v>
      </c>
      <c r="B59" s="30">
        <v>58</v>
      </c>
      <c r="C59" s="31" t="s">
        <v>97</v>
      </c>
      <c r="D59" s="32" t="s">
        <v>108</v>
      </c>
      <c r="E59" s="36">
        <v>127600000</v>
      </c>
      <c r="F59" s="46" t="s">
        <v>94</v>
      </c>
      <c r="G59" s="48" t="s">
        <v>359</v>
      </c>
      <c r="H59" s="44" t="s">
        <v>36</v>
      </c>
      <c r="I59" s="45" t="s">
        <v>359</v>
      </c>
    </row>
    <row r="60" spans="1:9" ht="25" customHeight="1" x14ac:dyDescent="0.2">
      <c r="A60" s="28" t="s">
        <v>96</v>
      </c>
      <c r="B60" s="30">
        <v>59</v>
      </c>
      <c r="C60" s="31" t="s">
        <v>98</v>
      </c>
      <c r="D60" s="32" t="s">
        <v>109</v>
      </c>
      <c r="E60" s="36">
        <v>145761000</v>
      </c>
      <c r="F60" s="46" t="s">
        <v>94</v>
      </c>
      <c r="G60" s="48" t="s">
        <v>36</v>
      </c>
      <c r="H60" s="44" t="s">
        <v>36</v>
      </c>
      <c r="I60" s="45" t="s">
        <v>359</v>
      </c>
    </row>
    <row r="61" spans="1:9" ht="25" customHeight="1" x14ac:dyDescent="0.2">
      <c r="A61" s="28" t="s">
        <v>96</v>
      </c>
      <c r="B61" s="30">
        <v>60</v>
      </c>
      <c r="C61" s="31" t="s">
        <v>98</v>
      </c>
      <c r="D61" s="32" t="s">
        <v>110</v>
      </c>
      <c r="E61" s="36">
        <v>291500000</v>
      </c>
      <c r="F61" s="46" t="s">
        <v>94</v>
      </c>
      <c r="G61" s="48" t="s">
        <v>359</v>
      </c>
      <c r="H61" s="44" t="s">
        <v>36</v>
      </c>
      <c r="I61" s="45" t="s">
        <v>359</v>
      </c>
    </row>
    <row r="62" spans="1:9" ht="25" customHeight="1" x14ac:dyDescent="0.2">
      <c r="A62" s="28" t="s">
        <v>96</v>
      </c>
      <c r="B62" s="30">
        <v>61</v>
      </c>
      <c r="C62" s="31" t="s">
        <v>98</v>
      </c>
      <c r="D62" s="32" t="s">
        <v>111</v>
      </c>
      <c r="E62" s="36">
        <v>137500000</v>
      </c>
      <c r="F62" s="46" t="s">
        <v>94</v>
      </c>
      <c r="G62" s="48" t="s">
        <v>359</v>
      </c>
      <c r="H62" s="44" t="s">
        <v>36</v>
      </c>
      <c r="I62" s="45" t="s">
        <v>359</v>
      </c>
    </row>
    <row r="63" spans="1:9" ht="25" customHeight="1" x14ac:dyDescent="0.2">
      <c r="A63" s="28" t="s">
        <v>96</v>
      </c>
      <c r="B63" s="30">
        <v>62</v>
      </c>
      <c r="C63" s="31" t="s">
        <v>98</v>
      </c>
      <c r="D63" s="32" t="s">
        <v>112</v>
      </c>
      <c r="E63" s="36">
        <v>110000000</v>
      </c>
      <c r="F63" s="46" t="s">
        <v>94</v>
      </c>
      <c r="G63" s="48" t="s">
        <v>359</v>
      </c>
      <c r="H63" s="44" t="s">
        <v>36</v>
      </c>
      <c r="I63" s="45" t="s">
        <v>359</v>
      </c>
    </row>
    <row r="64" spans="1:9" ht="25" customHeight="1" x14ac:dyDescent="0.2">
      <c r="A64" s="28" t="s">
        <v>96</v>
      </c>
      <c r="B64" s="30">
        <v>63</v>
      </c>
      <c r="C64" s="31" t="s">
        <v>98</v>
      </c>
      <c r="D64" s="32" t="s">
        <v>113</v>
      </c>
      <c r="E64" s="36">
        <v>149600000</v>
      </c>
      <c r="F64" s="46" t="s">
        <v>94</v>
      </c>
      <c r="G64" s="48" t="s">
        <v>359</v>
      </c>
      <c r="H64" s="44" t="s">
        <v>36</v>
      </c>
      <c r="I64" s="45" t="s">
        <v>359</v>
      </c>
    </row>
    <row r="65" spans="1:9" ht="25" customHeight="1" x14ac:dyDescent="0.2">
      <c r="A65" s="28" t="s">
        <v>96</v>
      </c>
      <c r="B65" s="30">
        <v>64</v>
      </c>
      <c r="C65" s="31" t="s">
        <v>98</v>
      </c>
      <c r="D65" s="32" t="s">
        <v>114</v>
      </c>
      <c r="E65" s="36">
        <v>161700000</v>
      </c>
      <c r="F65" s="46" t="s">
        <v>94</v>
      </c>
      <c r="G65" s="48" t="s">
        <v>359</v>
      </c>
      <c r="H65" s="44" t="s">
        <v>36</v>
      </c>
      <c r="I65" s="45" t="s">
        <v>359</v>
      </c>
    </row>
    <row r="66" spans="1:9" ht="25" customHeight="1" x14ac:dyDescent="0.2">
      <c r="A66" s="28" t="s">
        <v>96</v>
      </c>
      <c r="B66" s="30">
        <v>65</v>
      </c>
      <c r="C66" s="31" t="s">
        <v>98</v>
      </c>
      <c r="D66" s="32" t="s">
        <v>115</v>
      </c>
      <c r="E66" s="36">
        <v>132550000</v>
      </c>
      <c r="F66" s="46" t="s">
        <v>94</v>
      </c>
      <c r="G66" s="48" t="s">
        <v>359</v>
      </c>
      <c r="H66" s="44" t="s">
        <v>36</v>
      </c>
      <c r="I66" s="45" t="s">
        <v>359</v>
      </c>
    </row>
    <row r="67" spans="1:9" ht="25" customHeight="1" x14ac:dyDescent="0.2">
      <c r="A67" s="28" t="s">
        <v>96</v>
      </c>
      <c r="B67" s="30">
        <v>66</v>
      </c>
      <c r="C67" s="31" t="s">
        <v>98</v>
      </c>
      <c r="D67" s="32" t="s">
        <v>116</v>
      </c>
      <c r="E67" s="36">
        <v>171600000</v>
      </c>
      <c r="F67" s="46" t="s">
        <v>94</v>
      </c>
      <c r="G67" s="48" t="s">
        <v>359</v>
      </c>
      <c r="H67" s="44" t="s">
        <v>36</v>
      </c>
      <c r="I67" s="45" t="s">
        <v>359</v>
      </c>
    </row>
    <row r="68" spans="1:9" ht="25" customHeight="1" x14ac:dyDescent="0.2">
      <c r="A68" s="28" t="s">
        <v>96</v>
      </c>
      <c r="B68" s="30">
        <v>67</v>
      </c>
      <c r="C68" s="31" t="s">
        <v>98</v>
      </c>
      <c r="D68" s="32" t="s">
        <v>117</v>
      </c>
      <c r="E68" s="36">
        <v>110000000</v>
      </c>
      <c r="F68" s="46" t="s">
        <v>94</v>
      </c>
      <c r="G68" s="48" t="s">
        <v>359</v>
      </c>
      <c r="H68" s="44" t="s">
        <v>36</v>
      </c>
      <c r="I68" s="45" t="s">
        <v>359</v>
      </c>
    </row>
    <row r="69" spans="1:9" ht="25" customHeight="1" x14ac:dyDescent="0.2">
      <c r="A69" s="28" t="s">
        <v>96</v>
      </c>
      <c r="B69" s="30">
        <v>68</v>
      </c>
      <c r="C69" s="31" t="s">
        <v>98</v>
      </c>
      <c r="D69" s="32" t="s">
        <v>118</v>
      </c>
      <c r="E69" s="36">
        <v>115500000</v>
      </c>
      <c r="F69" s="46" t="s">
        <v>94</v>
      </c>
      <c r="G69" s="48" t="s">
        <v>359</v>
      </c>
      <c r="H69" s="44" t="s">
        <v>36</v>
      </c>
      <c r="I69" s="45" t="s">
        <v>359</v>
      </c>
    </row>
    <row r="70" spans="1:9" ht="25" customHeight="1" x14ac:dyDescent="0.2">
      <c r="A70" s="28" t="s">
        <v>96</v>
      </c>
      <c r="B70" s="30">
        <v>69</v>
      </c>
      <c r="C70" s="31" t="s">
        <v>119</v>
      </c>
      <c r="D70" s="32" t="s">
        <v>120</v>
      </c>
      <c r="E70" s="36">
        <v>114400000</v>
      </c>
      <c r="F70" s="46" t="s">
        <v>94</v>
      </c>
      <c r="G70" s="48" t="s">
        <v>359</v>
      </c>
      <c r="H70" s="44" t="s">
        <v>359</v>
      </c>
      <c r="I70" s="45" t="s">
        <v>359</v>
      </c>
    </row>
    <row r="71" spans="1:9" ht="25" customHeight="1" x14ac:dyDescent="0.2">
      <c r="A71" s="28" t="s">
        <v>96</v>
      </c>
      <c r="B71" s="30">
        <v>70</v>
      </c>
      <c r="C71" s="31" t="s">
        <v>119</v>
      </c>
      <c r="D71" s="32" t="s">
        <v>121</v>
      </c>
      <c r="E71" s="36">
        <v>391050000</v>
      </c>
      <c r="F71" s="46" t="s">
        <v>94</v>
      </c>
      <c r="G71" s="48" t="s">
        <v>359</v>
      </c>
      <c r="H71" s="44" t="s">
        <v>36</v>
      </c>
      <c r="I71" s="45" t="s">
        <v>359</v>
      </c>
    </row>
    <row r="72" spans="1:9" ht="25" customHeight="1" x14ac:dyDescent="0.2">
      <c r="A72" s="28" t="s">
        <v>96</v>
      </c>
      <c r="B72" s="30">
        <v>71</v>
      </c>
      <c r="C72" s="31" t="s">
        <v>119</v>
      </c>
      <c r="D72" s="32" t="s">
        <v>122</v>
      </c>
      <c r="E72" s="36">
        <v>332200000</v>
      </c>
      <c r="F72" s="46" t="s">
        <v>94</v>
      </c>
      <c r="G72" s="48" t="s">
        <v>359</v>
      </c>
      <c r="H72" s="44" t="s">
        <v>36</v>
      </c>
      <c r="I72" s="45" t="s">
        <v>359</v>
      </c>
    </row>
    <row r="73" spans="1:9" ht="25" customHeight="1" x14ac:dyDescent="0.2">
      <c r="A73" s="28" t="s">
        <v>96</v>
      </c>
      <c r="B73" s="30">
        <v>72</v>
      </c>
      <c r="C73" s="31" t="s">
        <v>119</v>
      </c>
      <c r="D73" s="32" t="s">
        <v>123</v>
      </c>
      <c r="E73" s="36">
        <v>215600000</v>
      </c>
      <c r="F73" s="46" t="s">
        <v>94</v>
      </c>
      <c r="G73" s="48" t="s">
        <v>359</v>
      </c>
      <c r="H73" s="44" t="s">
        <v>36</v>
      </c>
      <c r="I73" s="45" t="s">
        <v>359</v>
      </c>
    </row>
    <row r="74" spans="1:9" ht="25" customHeight="1" x14ac:dyDescent="0.2">
      <c r="A74" s="28" t="s">
        <v>96</v>
      </c>
      <c r="B74" s="30">
        <v>73</v>
      </c>
      <c r="C74" s="31" t="s">
        <v>119</v>
      </c>
      <c r="D74" s="32" t="s">
        <v>124</v>
      </c>
      <c r="E74" s="36">
        <v>627000000</v>
      </c>
      <c r="F74" s="46" t="s">
        <v>94</v>
      </c>
      <c r="G74" s="48" t="s">
        <v>359</v>
      </c>
      <c r="H74" s="44" t="s">
        <v>36</v>
      </c>
      <c r="I74" s="45" t="s">
        <v>359</v>
      </c>
    </row>
    <row r="75" spans="1:9" ht="25" customHeight="1" x14ac:dyDescent="0.2">
      <c r="A75" s="28" t="s">
        <v>96</v>
      </c>
      <c r="B75" s="30">
        <v>74</v>
      </c>
      <c r="C75" s="31" t="s">
        <v>119</v>
      </c>
      <c r="D75" s="32" t="s">
        <v>125</v>
      </c>
      <c r="E75" s="36">
        <v>300960000</v>
      </c>
      <c r="F75" s="46" t="s">
        <v>94</v>
      </c>
      <c r="G75" s="48" t="s">
        <v>359</v>
      </c>
      <c r="H75" s="44" t="s">
        <v>36</v>
      </c>
      <c r="I75" s="45" t="s">
        <v>359</v>
      </c>
    </row>
    <row r="76" spans="1:9" ht="25" customHeight="1" x14ac:dyDescent="0.2">
      <c r="A76" s="28" t="s">
        <v>96</v>
      </c>
      <c r="B76" s="30">
        <v>75</v>
      </c>
      <c r="C76" s="31" t="s">
        <v>119</v>
      </c>
      <c r="D76" s="32" t="s">
        <v>126</v>
      </c>
      <c r="E76" s="36">
        <v>187000000</v>
      </c>
      <c r="F76" s="46" t="s">
        <v>94</v>
      </c>
      <c r="G76" s="48" t="s">
        <v>36</v>
      </c>
      <c r="H76" s="44" t="s">
        <v>36</v>
      </c>
      <c r="I76" s="45" t="s">
        <v>36</v>
      </c>
    </row>
    <row r="77" spans="1:9" ht="25" customHeight="1" x14ac:dyDescent="0.2">
      <c r="A77" s="28" t="s">
        <v>96</v>
      </c>
      <c r="B77" s="30">
        <v>76</v>
      </c>
      <c r="C77" s="31" t="s">
        <v>119</v>
      </c>
      <c r="D77" s="32" t="s">
        <v>127</v>
      </c>
      <c r="E77" s="36">
        <v>204600000</v>
      </c>
      <c r="F77" s="46" t="s">
        <v>94</v>
      </c>
      <c r="G77" s="48" t="s">
        <v>36</v>
      </c>
      <c r="H77" s="44" t="s">
        <v>36</v>
      </c>
      <c r="I77" s="45" t="s">
        <v>36</v>
      </c>
    </row>
    <row r="78" spans="1:9" ht="25" customHeight="1" x14ac:dyDescent="0.2">
      <c r="A78" s="28" t="s">
        <v>96</v>
      </c>
      <c r="B78" s="30">
        <v>77</v>
      </c>
      <c r="C78" s="31" t="s">
        <v>119</v>
      </c>
      <c r="D78" s="32" t="s">
        <v>128</v>
      </c>
      <c r="E78" s="36">
        <v>180400000</v>
      </c>
      <c r="F78" s="46" t="s">
        <v>94</v>
      </c>
      <c r="G78" s="48" t="s">
        <v>36</v>
      </c>
      <c r="H78" s="44" t="s">
        <v>36</v>
      </c>
      <c r="I78" s="45" t="s">
        <v>359</v>
      </c>
    </row>
    <row r="79" spans="1:9" ht="25" customHeight="1" x14ac:dyDescent="0.2">
      <c r="A79" s="28" t="s">
        <v>96</v>
      </c>
      <c r="B79" s="30">
        <v>78</v>
      </c>
      <c r="C79" s="31" t="s">
        <v>119</v>
      </c>
      <c r="D79" s="32" t="s">
        <v>129</v>
      </c>
      <c r="E79" s="36">
        <v>627000000</v>
      </c>
      <c r="F79" s="46" t="s">
        <v>94</v>
      </c>
      <c r="G79" s="48" t="s">
        <v>359</v>
      </c>
      <c r="H79" s="44" t="s">
        <v>36</v>
      </c>
      <c r="I79" s="45" t="s">
        <v>359</v>
      </c>
    </row>
    <row r="80" spans="1:9" ht="25" customHeight="1" x14ac:dyDescent="0.2">
      <c r="A80" s="28" t="s">
        <v>96</v>
      </c>
      <c r="B80" s="30">
        <v>79</v>
      </c>
      <c r="C80" s="31" t="s">
        <v>119</v>
      </c>
      <c r="D80" s="32" t="s">
        <v>130</v>
      </c>
      <c r="E80" s="36">
        <v>607200000</v>
      </c>
      <c r="F80" s="46" t="s">
        <v>94</v>
      </c>
      <c r="G80" s="48" t="s">
        <v>359</v>
      </c>
      <c r="H80" s="44" t="s">
        <v>36</v>
      </c>
      <c r="I80" s="45" t="s">
        <v>359</v>
      </c>
    </row>
    <row r="81" spans="1:9" ht="25" customHeight="1" x14ac:dyDescent="0.2">
      <c r="A81" s="28" t="s">
        <v>96</v>
      </c>
      <c r="B81" s="30">
        <v>80</v>
      </c>
      <c r="C81" s="31" t="s">
        <v>119</v>
      </c>
      <c r="D81" s="32" t="s">
        <v>131</v>
      </c>
      <c r="E81" s="36">
        <v>358050000</v>
      </c>
      <c r="F81" s="46" t="s">
        <v>94</v>
      </c>
      <c r="G81" s="48" t="s">
        <v>36</v>
      </c>
      <c r="H81" s="44" t="s">
        <v>36</v>
      </c>
      <c r="I81" s="45" t="s">
        <v>36</v>
      </c>
    </row>
    <row r="82" spans="1:9" ht="25" customHeight="1" x14ac:dyDescent="0.2">
      <c r="A82" s="28" t="s">
        <v>96</v>
      </c>
      <c r="B82" s="30">
        <v>81</v>
      </c>
      <c r="C82" s="31" t="s">
        <v>119</v>
      </c>
      <c r="D82" s="32" t="s">
        <v>132</v>
      </c>
      <c r="E82" s="36">
        <v>367400000</v>
      </c>
      <c r="F82" s="46" t="s">
        <v>94</v>
      </c>
      <c r="G82" s="48" t="s">
        <v>359</v>
      </c>
      <c r="H82" s="44" t="s">
        <v>36</v>
      </c>
      <c r="I82" s="45" t="s">
        <v>36</v>
      </c>
    </row>
    <row r="83" spans="1:9" ht="25" customHeight="1" x14ac:dyDescent="0.2">
      <c r="A83" s="28" t="s">
        <v>96</v>
      </c>
      <c r="B83" s="30">
        <v>82</v>
      </c>
      <c r="C83" s="31" t="s">
        <v>119</v>
      </c>
      <c r="D83" s="32" t="s">
        <v>133</v>
      </c>
      <c r="E83" s="36">
        <v>102300000</v>
      </c>
      <c r="F83" s="46" t="s">
        <v>94</v>
      </c>
      <c r="G83" s="48" t="s">
        <v>359</v>
      </c>
      <c r="H83" s="44" t="s">
        <v>359</v>
      </c>
      <c r="I83" s="45" t="s">
        <v>36</v>
      </c>
    </row>
    <row r="84" spans="1:9" ht="25" customHeight="1" x14ac:dyDescent="0.2">
      <c r="A84" s="28" t="s">
        <v>96</v>
      </c>
      <c r="B84" s="30">
        <v>83</v>
      </c>
      <c r="C84" s="31" t="s">
        <v>119</v>
      </c>
      <c r="D84" s="32" t="s">
        <v>134</v>
      </c>
      <c r="E84" s="36">
        <v>101200000</v>
      </c>
      <c r="F84" s="46" t="s">
        <v>94</v>
      </c>
      <c r="G84" s="48" t="s">
        <v>359</v>
      </c>
      <c r="H84" s="44" t="s">
        <v>36</v>
      </c>
      <c r="I84" s="45" t="s">
        <v>36</v>
      </c>
    </row>
    <row r="85" spans="1:9" ht="25" customHeight="1" x14ac:dyDescent="0.2">
      <c r="A85" s="28" t="s">
        <v>96</v>
      </c>
      <c r="B85" s="30">
        <v>84</v>
      </c>
      <c r="C85" s="31" t="s">
        <v>119</v>
      </c>
      <c r="D85" s="32" t="s">
        <v>135</v>
      </c>
      <c r="E85" s="36">
        <v>265100000</v>
      </c>
      <c r="F85" s="46" t="s">
        <v>94</v>
      </c>
      <c r="G85" s="48" t="s">
        <v>36</v>
      </c>
      <c r="H85" s="44" t="s">
        <v>36</v>
      </c>
      <c r="I85" s="45" t="s">
        <v>359</v>
      </c>
    </row>
    <row r="86" spans="1:9" ht="25" customHeight="1" x14ac:dyDescent="0.2">
      <c r="A86" s="28" t="s">
        <v>96</v>
      </c>
      <c r="B86" s="30">
        <v>85</v>
      </c>
      <c r="C86" s="31" t="s">
        <v>119</v>
      </c>
      <c r="D86" s="32" t="s">
        <v>136</v>
      </c>
      <c r="E86" s="36">
        <v>111056000</v>
      </c>
      <c r="F86" s="46" t="s">
        <v>94</v>
      </c>
      <c r="G86" s="48" t="s">
        <v>359</v>
      </c>
      <c r="H86" s="44" t="s">
        <v>359</v>
      </c>
      <c r="I86" s="45" t="s">
        <v>36</v>
      </c>
    </row>
    <row r="87" spans="1:9" ht="25" customHeight="1" x14ac:dyDescent="0.2">
      <c r="A87" s="28" t="s">
        <v>96</v>
      </c>
      <c r="B87" s="30">
        <v>86</v>
      </c>
      <c r="C87" s="31" t="s">
        <v>119</v>
      </c>
      <c r="D87" s="32" t="s">
        <v>137</v>
      </c>
      <c r="E87" s="36">
        <v>122100000</v>
      </c>
      <c r="F87" s="46" t="s">
        <v>94</v>
      </c>
      <c r="G87" s="48" t="s">
        <v>359</v>
      </c>
      <c r="H87" s="44" t="s">
        <v>36</v>
      </c>
      <c r="I87" s="45" t="s">
        <v>359</v>
      </c>
    </row>
    <row r="88" spans="1:9" ht="25" customHeight="1" x14ac:dyDescent="0.2">
      <c r="A88" s="28" t="s">
        <v>96</v>
      </c>
      <c r="B88" s="30">
        <v>87</v>
      </c>
      <c r="C88" s="31" t="s">
        <v>119</v>
      </c>
      <c r="D88" s="32" t="s">
        <v>138</v>
      </c>
      <c r="E88" s="36">
        <v>138325000</v>
      </c>
      <c r="F88" s="46" t="s">
        <v>94</v>
      </c>
      <c r="G88" s="48" t="s">
        <v>359</v>
      </c>
      <c r="H88" s="44" t="s">
        <v>36</v>
      </c>
      <c r="I88" s="45" t="s">
        <v>359</v>
      </c>
    </row>
    <row r="89" spans="1:9" ht="25" customHeight="1" x14ac:dyDescent="0.2">
      <c r="A89" s="28" t="s">
        <v>96</v>
      </c>
      <c r="B89" s="30">
        <v>88</v>
      </c>
      <c r="C89" s="31" t="s">
        <v>119</v>
      </c>
      <c r="D89" s="32" t="s">
        <v>139</v>
      </c>
      <c r="E89" s="36">
        <v>405900000</v>
      </c>
      <c r="F89" s="46" t="s">
        <v>94</v>
      </c>
      <c r="G89" s="48" t="s">
        <v>359</v>
      </c>
      <c r="H89" s="44" t="s">
        <v>36</v>
      </c>
      <c r="I89" s="45" t="s">
        <v>359</v>
      </c>
    </row>
    <row r="90" spans="1:9" ht="25" customHeight="1" x14ac:dyDescent="0.2">
      <c r="A90" s="28" t="s">
        <v>96</v>
      </c>
      <c r="B90" s="30">
        <v>89</v>
      </c>
      <c r="C90" s="31" t="s">
        <v>119</v>
      </c>
      <c r="D90" s="32" t="s">
        <v>140</v>
      </c>
      <c r="E90" s="36">
        <v>346500000</v>
      </c>
      <c r="F90" s="46" t="s">
        <v>94</v>
      </c>
      <c r="G90" s="48" t="s">
        <v>359</v>
      </c>
      <c r="H90" s="44" t="s">
        <v>36</v>
      </c>
      <c r="I90" s="45" t="s">
        <v>359</v>
      </c>
    </row>
    <row r="91" spans="1:9" ht="25" customHeight="1" x14ac:dyDescent="0.2">
      <c r="A91" s="28" t="s">
        <v>96</v>
      </c>
      <c r="B91" s="30">
        <v>90</v>
      </c>
      <c r="C91" s="31" t="s">
        <v>119</v>
      </c>
      <c r="D91" s="32" t="s">
        <v>141</v>
      </c>
      <c r="E91" s="36">
        <v>438900000</v>
      </c>
      <c r="F91" s="46" t="s">
        <v>94</v>
      </c>
      <c r="G91" s="48" t="s">
        <v>359</v>
      </c>
      <c r="H91" s="44" t="s">
        <v>36</v>
      </c>
      <c r="I91" s="45" t="s">
        <v>359</v>
      </c>
    </row>
    <row r="92" spans="1:9" ht="25" customHeight="1" x14ac:dyDescent="0.2">
      <c r="A92" s="28" t="s">
        <v>96</v>
      </c>
      <c r="B92" s="30">
        <v>91</v>
      </c>
      <c r="C92" s="31" t="s">
        <v>119</v>
      </c>
      <c r="D92" s="32" t="s">
        <v>142</v>
      </c>
      <c r="E92" s="36">
        <v>130350000</v>
      </c>
      <c r="F92" s="46" t="s">
        <v>94</v>
      </c>
      <c r="G92" s="48" t="s">
        <v>36</v>
      </c>
      <c r="H92" s="44" t="s">
        <v>36</v>
      </c>
      <c r="I92" s="45" t="s">
        <v>359</v>
      </c>
    </row>
    <row r="93" spans="1:9" ht="25" customHeight="1" x14ac:dyDescent="0.2">
      <c r="A93" s="28" t="s">
        <v>96</v>
      </c>
      <c r="B93" s="30">
        <v>92</v>
      </c>
      <c r="C93" s="31" t="s">
        <v>119</v>
      </c>
      <c r="D93" s="32" t="s">
        <v>143</v>
      </c>
      <c r="E93" s="36">
        <v>110000000</v>
      </c>
      <c r="F93" s="46" t="s">
        <v>94</v>
      </c>
      <c r="G93" s="48" t="s">
        <v>36</v>
      </c>
      <c r="H93" s="44" t="s">
        <v>359</v>
      </c>
      <c r="I93" s="45" t="s">
        <v>359</v>
      </c>
    </row>
    <row r="94" spans="1:9" ht="25" customHeight="1" x14ac:dyDescent="0.2">
      <c r="A94" s="28" t="s">
        <v>96</v>
      </c>
      <c r="B94" s="30">
        <v>93</v>
      </c>
      <c r="C94" s="31" t="s">
        <v>119</v>
      </c>
      <c r="D94" s="32" t="s">
        <v>144</v>
      </c>
      <c r="E94" s="36">
        <v>144650000</v>
      </c>
      <c r="F94" s="46" t="s">
        <v>94</v>
      </c>
      <c r="G94" s="48" t="s">
        <v>359</v>
      </c>
      <c r="H94" s="44" t="s">
        <v>36</v>
      </c>
      <c r="I94" s="45" t="s">
        <v>359</v>
      </c>
    </row>
    <row r="95" spans="1:9" ht="25" customHeight="1" x14ac:dyDescent="0.2">
      <c r="A95" s="28" t="s">
        <v>96</v>
      </c>
      <c r="B95" s="30">
        <v>94</v>
      </c>
      <c r="C95" s="31" t="s">
        <v>119</v>
      </c>
      <c r="D95" s="32" t="s">
        <v>145</v>
      </c>
      <c r="E95" s="36">
        <v>323891700</v>
      </c>
      <c r="F95" s="46" t="s">
        <v>94</v>
      </c>
      <c r="G95" s="48" t="s">
        <v>359</v>
      </c>
      <c r="H95" s="44" t="s">
        <v>36</v>
      </c>
      <c r="I95" s="45" t="s">
        <v>36</v>
      </c>
    </row>
    <row r="96" spans="1:9" ht="25" customHeight="1" x14ac:dyDescent="0.2">
      <c r="A96" s="28" t="s">
        <v>96</v>
      </c>
      <c r="B96" s="30">
        <v>95</v>
      </c>
      <c r="C96" s="31" t="s">
        <v>119</v>
      </c>
      <c r="D96" s="32" t="s">
        <v>146</v>
      </c>
      <c r="E96" s="36">
        <v>250745000</v>
      </c>
      <c r="F96" s="46" t="s">
        <v>94</v>
      </c>
      <c r="G96" s="48" t="s">
        <v>36</v>
      </c>
      <c r="H96" s="44" t="s">
        <v>36</v>
      </c>
      <c r="I96" s="45" t="s">
        <v>359</v>
      </c>
    </row>
    <row r="97" spans="1:9" ht="25" customHeight="1" x14ac:dyDescent="0.2">
      <c r="A97" s="28" t="s">
        <v>96</v>
      </c>
      <c r="B97" s="30">
        <v>96</v>
      </c>
      <c r="C97" s="31" t="s">
        <v>119</v>
      </c>
      <c r="D97" s="32" t="s">
        <v>147</v>
      </c>
      <c r="E97" s="36">
        <v>158400000</v>
      </c>
      <c r="F97" s="46" t="s">
        <v>94</v>
      </c>
      <c r="G97" s="48" t="s">
        <v>359</v>
      </c>
      <c r="H97" s="44" t="s">
        <v>36</v>
      </c>
      <c r="I97" s="45" t="s">
        <v>36</v>
      </c>
    </row>
    <row r="98" spans="1:9" ht="25" customHeight="1" x14ac:dyDescent="0.2">
      <c r="A98" s="28" t="s">
        <v>96</v>
      </c>
      <c r="B98" s="30">
        <v>97</v>
      </c>
      <c r="C98" s="31" t="s">
        <v>119</v>
      </c>
      <c r="D98" s="32" t="s">
        <v>148</v>
      </c>
      <c r="E98" s="36">
        <v>250000000</v>
      </c>
      <c r="F98" s="46" t="s">
        <v>94</v>
      </c>
      <c r="G98" s="48" t="s">
        <v>359</v>
      </c>
      <c r="H98" s="44" t="s">
        <v>36</v>
      </c>
      <c r="I98" s="45" t="s">
        <v>36</v>
      </c>
    </row>
    <row r="99" spans="1:9" ht="25" customHeight="1" x14ac:dyDescent="0.2">
      <c r="A99" s="28" t="s">
        <v>96</v>
      </c>
      <c r="B99" s="30">
        <v>98</v>
      </c>
      <c r="C99" s="31" t="s">
        <v>119</v>
      </c>
      <c r="D99" s="32" t="s">
        <v>149</v>
      </c>
      <c r="E99" s="36">
        <v>213400000</v>
      </c>
      <c r="F99" s="46" t="s">
        <v>94</v>
      </c>
      <c r="G99" s="48" t="s">
        <v>36</v>
      </c>
      <c r="H99" s="44" t="s">
        <v>36</v>
      </c>
      <c r="I99" s="45" t="s">
        <v>36</v>
      </c>
    </row>
    <row r="100" spans="1:9" ht="25" customHeight="1" x14ac:dyDescent="0.2">
      <c r="A100" s="28" t="s">
        <v>96</v>
      </c>
      <c r="B100" s="30">
        <v>99</v>
      </c>
      <c r="C100" s="31" t="s">
        <v>119</v>
      </c>
      <c r="D100" s="32" t="s">
        <v>150</v>
      </c>
      <c r="E100" s="36">
        <v>192060000</v>
      </c>
      <c r="F100" s="46" t="s">
        <v>94</v>
      </c>
      <c r="G100" s="48" t="s">
        <v>36</v>
      </c>
      <c r="H100" s="44" t="s">
        <v>36</v>
      </c>
      <c r="I100" s="45" t="s">
        <v>36</v>
      </c>
    </row>
    <row r="101" spans="1:9" ht="25" customHeight="1" x14ac:dyDescent="0.2">
      <c r="A101" s="28" t="s">
        <v>96</v>
      </c>
      <c r="B101" s="30">
        <v>100</v>
      </c>
      <c r="C101" s="31" t="s">
        <v>119</v>
      </c>
      <c r="D101" s="32" t="s">
        <v>151</v>
      </c>
      <c r="E101" s="36">
        <v>134750000</v>
      </c>
      <c r="F101" s="46" t="s">
        <v>94</v>
      </c>
      <c r="G101" s="48" t="s">
        <v>359</v>
      </c>
      <c r="H101" s="44" t="s">
        <v>36</v>
      </c>
      <c r="I101" s="45" t="s">
        <v>359</v>
      </c>
    </row>
    <row r="102" spans="1:9" ht="25" customHeight="1" x14ac:dyDescent="0.2">
      <c r="A102" s="57" t="s">
        <v>357</v>
      </c>
      <c r="B102" s="30">
        <v>101</v>
      </c>
      <c r="C102" s="52" t="s">
        <v>152</v>
      </c>
      <c r="D102" s="52" t="s">
        <v>153</v>
      </c>
      <c r="E102" s="36">
        <v>231000000</v>
      </c>
      <c r="F102" s="53" t="s">
        <v>154</v>
      </c>
      <c r="G102" s="48" t="s">
        <v>36</v>
      </c>
      <c r="H102" s="44" t="s">
        <v>36</v>
      </c>
      <c r="I102" s="45" t="s">
        <v>36</v>
      </c>
    </row>
    <row r="103" spans="1:9" ht="25" customHeight="1" x14ac:dyDescent="0.2">
      <c r="A103" s="57" t="s">
        <v>357</v>
      </c>
      <c r="B103" s="30">
        <v>102</v>
      </c>
      <c r="C103" s="52" t="s">
        <v>155</v>
      </c>
      <c r="D103" s="52" t="s">
        <v>156</v>
      </c>
      <c r="E103" s="36">
        <v>654350400</v>
      </c>
      <c r="F103" s="53" t="s">
        <v>154</v>
      </c>
      <c r="G103" s="48" t="s">
        <v>36</v>
      </c>
      <c r="H103" s="44" t="s">
        <v>359</v>
      </c>
      <c r="I103" s="45" t="s">
        <v>359</v>
      </c>
    </row>
    <row r="104" spans="1:9" ht="25" customHeight="1" x14ac:dyDescent="0.2">
      <c r="A104" s="57" t="s">
        <v>357</v>
      </c>
      <c r="B104" s="30">
        <v>103</v>
      </c>
      <c r="C104" s="52" t="s">
        <v>155</v>
      </c>
      <c r="D104" s="52" t="s">
        <v>157</v>
      </c>
      <c r="E104" s="36">
        <v>486631357</v>
      </c>
      <c r="F104" s="53" t="s">
        <v>154</v>
      </c>
      <c r="G104" s="48" t="s">
        <v>36</v>
      </c>
      <c r="H104" s="44" t="s">
        <v>36</v>
      </c>
      <c r="I104" s="45" t="s">
        <v>359</v>
      </c>
    </row>
    <row r="105" spans="1:9" ht="25" customHeight="1" x14ac:dyDescent="0.2">
      <c r="A105" s="57" t="s">
        <v>358</v>
      </c>
      <c r="B105" s="30">
        <v>104</v>
      </c>
      <c r="C105" s="52" t="s">
        <v>158</v>
      </c>
      <c r="D105" s="52" t="s">
        <v>159</v>
      </c>
      <c r="E105" s="36">
        <v>616000000</v>
      </c>
      <c r="F105" s="53" t="s">
        <v>154</v>
      </c>
      <c r="G105" s="48" t="s">
        <v>36</v>
      </c>
      <c r="H105" s="44" t="s">
        <v>359</v>
      </c>
      <c r="I105" s="45" t="s">
        <v>36</v>
      </c>
    </row>
    <row r="106" spans="1:9" ht="25" customHeight="1" x14ac:dyDescent="0.2">
      <c r="A106" s="57" t="s">
        <v>358</v>
      </c>
      <c r="B106" s="30">
        <v>105</v>
      </c>
      <c r="C106" s="52" t="s">
        <v>160</v>
      </c>
      <c r="D106" s="52" t="s">
        <v>161</v>
      </c>
      <c r="E106" s="36">
        <v>1320000000</v>
      </c>
      <c r="F106" s="53" t="s">
        <v>154</v>
      </c>
      <c r="G106" s="48" t="s">
        <v>36</v>
      </c>
      <c r="H106" s="44" t="s">
        <v>36</v>
      </c>
      <c r="I106" s="45" t="s">
        <v>36</v>
      </c>
    </row>
    <row r="107" spans="1:9" ht="25" customHeight="1" x14ac:dyDescent="0.2">
      <c r="A107" s="57" t="s">
        <v>358</v>
      </c>
      <c r="B107" s="30">
        <v>106</v>
      </c>
      <c r="C107" s="52" t="s">
        <v>162</v>
      </c>
      <c r="D107" s="52" t="s">
        <v>163</v>
      </c>
      <c r="E107" s="36">
        <v>154000000</v>
      </c>
      <c r="F107" s="53" t="s">
        <v>154</v>
      </c>
      <c r="G107" s="48" t="s">
        <v>359</v>
      </c>
      <c r="H107" s="44" t="s">
        <v>36</v>
      </c>
      <c r="I107" s="45" t="s">
        <v>359</v>
      </c>
    </row>
    <row r="108" spans="1:9" ht="25" customHeight="1" x14ac:dyDescent="0.2">
      <c r="A108" s="57" t="s">
        <v>358</v>
      </c>
      <c r="B108" s="30">
        <v>107</v>
      </c>
      <c r="C108" s="52" t="s">
        <v>164</v>
      </c>
      <c r="D108" s="52" t="s">
        <v>165</v>
      </c>
      <c r="E108" s="36">
        <v>188232000</v>
      </c>
      <c r="F108" s="53" t="s">
        <v>154</v>
      </c>
      <c r="G108" s="48" t="s">
        <v>359</v>
      </c>
      <c r="H108" s="44" t="s">
        <v>36</v>
      </c>
      <c r="I108" s="45" t="s">
        <v>36</v>
      </c>
    </row>
    <row r="109" spans="1:9" ht="25" customHeight="1" x14ac:dyDescent="0.2">
      <c r="A109" s="57" t="s">
        <v>358</v>
      </c>
      <c r="B109" s="30">
        <v>108</v>
      </c>
      <c r="C109" s="52" t="s">
        <v>166</v>
      </c>
      <c r="D109" s="52" t="s">
        <v>167</v>
      </c>
      <c r="E109" s="36">
        <v>128950800</v>
      </c>
      <c r="F109" s="53" t="s">
        <v>154</v>
      </c>
      <c r="G109" s="48" t="s">
        <v>359</v>
      </c>
      <c r="H109" s="44" t="s">
        <v>359</v>
      </c>
      <c r="I109" s="45" t="s">
        <v>36</v>
      </c>
    </row>
    <row r="110" spans="1:9" ht="25" customHeight="1" x14ac:dyDescent="0.2">
      <c r="A110" s="57" t="s">
        <v>358</v>
      </c>
      <c r="B110" s="30">
        <v>109</v>
      </c>
      <c r="C110" s="52" t="s">
        <v>166</v>
      </c>
      <c r="D110" s="52" t="s">
        <v>168</v>
      </c>
      <c r="E110" s="36">
        <v>110677491</v>
      </c>
      <c r="F110" s="53" t="s">
        <v>154</v>
      </c>
      <c r="G110" s="48" t="s">
        <v>36</v>
      </c>
      <c r="H110" s="44" t="s">
        <v>359</v>
      </c>
      <c r="I110" s="45" t="s">
        <v>359</v>
      </c>
    </row>
    <row r="111" spans="1:9" ht="25" customHeight="1" x14ac:dyDescent="0.2">
      <c r="A111" s="57" t="s">
        <v>358</v>
      </c>
      <c r="B111" s="30">
        <v>110</v>
      </c>
      <c r="C111" s="52" t="s">
        <v>166</v>
      </c>
      <c r="D111" s="52" t="s">
        <v>169</v>
      </c>
      <c r="E111" s="36">
        <v>597300000</v>
      </c>
      <c r="F111" s="53" t="s">
        <v>154</v>
      </c>
      <c r="G111" s="48" t="s">
        <v>36</v>
      </c>
      <c r="H111" s="44" t="s">
        <v>359</v>
      </c>
      <c r="I111" s="45" t="s">
        <v>359</v>
      </c>
    </row>
    <row r="112" spans="1:9" ht="25" customHeight="1" x14ac:dyDescent="0.2">
      <c r="A112" s="57" t="s">
        <v>358</v>
      </c>
      <c r="B112" s="30">
        <v>111</v>
      </c>
      <c r="C112" s="52" t="s">
        <v>166</v>
      </c>
      <c r="D112" s="52" t="s">
        <v>170</v>
      </c>
      <c r="E112" s="36">
        <v>116600000</v>
      </c>
      <c r="F112" s="53" t="s">
        <v>154</v>
      </c>
      <c r="G112" s="48" t="s">
        <v>359</v>
      </c>
      <c r="H112" s="44" t="s">
        <v>36</v>
      </c>
      <c r="I112" s="45" t="s">
        <v>359</v>
      </c>
    </row>
    <row r="113" spans="1:9" ht="25" customHeight="1" x14ac:dyDescent="0.2">
      <c r="A113" s="57" t="s">
        <v>358</v>
      </c>
      <c r="B113" s="30">
        <v>112</v>
      </c>
      <c r="C113" s="52" t="s">
        <v>166</v>
      </c>
      <c r="D113" s="52" t="s">
        <v>171</v>
      </c>
      <c r="E113" s="36">
        <v>110056848</v>
      </c>
      <c r="F113" s="53" t="s">
        <v>154</v>
      </c>
      <c r="G113" s="48" t="s">
        <v>359</v>
      </c>
      <c r="H113" s="44" t="s">
        <v>359</v>
      </c>
      <c r="I113" s="45" t="s">
        <v>36</v>
      </c>
    </row>
    <row r="114" spans="1:9" ht="25" customHeight="1" x14ac:dyDescent="0.2">
      <c r="A114" s="57" t="s">
        <v>357</v>
      </c>
      <c r="B114" s="30">
        <v>113</v>
      </c>
      <c r="C114" s="52" t="s">
        <v>172</v>
      </c>
      <c r="D114" s="52" t="s">
        <v>173</v>
      </c>
      <c r="E114" s="36">
        <v>511500000</v>
      </c>
      <c r="F114" s="53" t="s">
        <v>154</v>
      </c>
      <c r="G114" s="48" t="s">
        <v>36</v>
      </c>
      <c r="H114" s="44" t="s">
        <v>36</v>
      </c>
      <c r="I114" s="45" t="s">
        <v>36</v>
      </c>
    </row>
    <row r="115" spans="1:9" ht="25" customHeight="1" x14ac:dyDescent="0.2">
      <c r="A115" s="57" t="s">
        <v>357</v>
      </c>
      <c r="B115" s="30">
        <v>114</v>
      </c>
      <c r="C115" s="52" t="s">
        <v>172</v>
      </c>
      <c r="D115" s="52" t="s">
        <v>174</v>
      </c>
      <c r="E115" s="36">
        <v>616000000</v>
      </c>
      <c r="F115" s="53" t="s">
        <v>154</v>
      </c>
      <c r="G115" s="48" t="s">
        <v>36</v>
      </c>
      <c r="H115" s="44" t="s">
        <v>36</v>
      </c>
      <c r="I115" s="45" t="s">
        <v>36</v>
      </c>
    </row>
    <row r="116" spans="1:9" ht="25" customHeight="1" x14ac:dyDescent="0.2">
      <c r="A116" s="57" t="s">
        <v>357</v>
      </c>
      <c r="B116" s="30">
        <v>115</v>
      </c>
      <c r="C116" s="52" t="s">
        <v>172</v>
      </c>
      <c r="D116" s="52" t="s">
        <v>175</v>
      </c>
      <c r="E116" s="36">
        <v>396000000</v>
      </c>
      <c r="F116" s="53" t="s">
        <v>154</v>
      </c>
      <c r="G116" s="48" t="s">
        <v>36</v>
      </c>
      <c r="H116" s="44" t="s">
        <v>36</v>
      </c>
      <c r="I116" s="45" t="s">
        <v>36</v>
      </c>
    </row>
    <row r="117" spans="1:9" ht="25" customHeight="1" x14ac:dyDescent="0.2">
      <c r="A117" s="57" t="s">
        <v>357</v>
      </c>
      <c r="B117" s="30">
        <v>116</v>
      </c>
      <c r="C117" s="52" t="s">
        <v>172</v>
      </c>
      <c r="D117" s="52" t="s">
        <v>176</v>
      </c>
      <c r="E117" s="36">
        <v>145200000</v>
      </c>
      <c r="F117" s="53" t="s">
        <v>154</v>
      </c>
      <c r="G117" s="48" t="s">
        <v>36</v>
      </c>
      <c r="H117" s="44" t="s">
        <v>36</v>
      </c>
      <c r="I117" s="45" t="s">
        <v>36</v>
      </c>
    </row>
    <row r="118" spans="1:9" ht="25" customHeight="1" x14ac:dyDescent="0.2">
      <c r="A118" s="57" t="s">
        <v>357</v>
      </c>
      <c r="B118" s="30">
        <v>117</v>
      </c>
      <c r="C118" s="52" t="s">
        <v>172</v>
      </c>
      <c r="D118" s="52" t="s">
        <v>177</v>
      </c>
      <c r="E118" s="36">
        <v>135300000</v>
      </c>
      <c r="F118" s="53" t="s">
        <v>154</v>
      </c>
      <c r="G118" s="48" t="s">
        <v>36</v>
      </c>
      <c r="H118" s="44" t="s">
        <v>36</v>
      </c>
      <c r="I118" s="45" t="s">
        <v>36</v>
      </c>
    </row>
    <row r="119" spans="1:9" ht="25" customHeight="1" x14ac:dyDescent="0.2">
      <c r="A119" s="57" t="s">
        <v>357</v>
      </c>
      <c r="B119" s="30">
        <v>118</v>
      </c>
      <c r="C119" s="52" t="s">
        <v>172</v>
      </c>
      <c r="D119" s="52" t="s">
        <v>178</v>
      </c>
      <c r="E119" s="36">
        <v>100100000</v>
      </c>
      <c r="F119" s="53" t="s">
        <v>154</v>
      </c>
      <c r="G119" s="48" t="s">
        <v>36</v>
      </c>
      <c r="H119" s="44" t="s">
        <v>36</v>
      </c>
      <c r="I119" s="45" t="s">
        <v>36</v>
      </c>
    </row>
    <row r="120" spans="1:9" ht="25" customHeight="1" x14ac:dyDescent="0.2">
      <c r="A120" s="57" t="s">
        <v>357</v>
      </c>
      <c r="B120" s="30">
        <v>119</v>
      </c>
      <c r="C120" s="52" t="s">
        <v>172</v>
      </c>
      <c r="D120" s="52" t="s">
        <v>179</v>
      </c>
      <c r="E120" s="36">
        <v>1925000000</v>
      </c>
      <c r="F120" s="53" t="s">
        <v>154</v>
      </c>
      <c r="G120" s="48" t="s">
        <v>36</v>
      </c>
      <c r="H120" s="44" t="s">
        <v>36</v>
      </c>
      <c r="I120" s="45" t="s">
        <v>36</v>
      </c>
    </row>
    <row r="121" spans="1:9" ht="25" customHeight="1" x14ac:dyDescent="0.2">
      <c r="A121" s="57" t="s">
        <v>357</v>
      </c>
      <c r="B121" s="30">
        <v>120</v>
      </c>
      <c r="C121" s="52" t="s">
        <v>172</v>
      </c>
      <c r="D121" s="52" t="s">
        <v>180</v>
      </c>
      <c r="E121" s="36">
        <v>140800000</v>
      </c>
      <c r="F121" s="53" t="s">
        <v>154</v>
      </c>
      <c r="G121" s="48" t="s">
        <v>36</v>
      </c>
      <c r="H121" s="44" t="s">
        <v>36</v>
      </c>
      <c r="I121" s="45" t="s">
        <v>36</v>
      </c>
    </row>
    <row r="122" spans="1:9" ht="25" customHeight="1" x14ac:dyDescent="0.2">
      <c r="A122" s="57" t="s">
        <v>357</v>
      </c>
      <c r="B122" s="30">
        <v>121</v>
      </c>
      <c r="C122" s="52" t="s">
        <v>172</v>
      </c>
      <c r="D122" s="52" t="s">
        <v>181</v>
      </c>
      <c r="E122" s="36">
        <v>132000000</v>
      </c>
      <c r="F122" s="53" t="s">
        <v>154</v>
      </c>
      <c r="G122" s="48" t="s">
        <v>36</v>
      </c>
      <c r="H122" s="44" t="s">
        <v>36</v>
      </c>
      <c r="I122" s="45" t="s">
        <v>36</v>
      </c>
    </row>
    <row r="123" spans="1:9" ht="25" customHeight="1" x14ac:dyDescent="0.2">
      <c r="A123" s="57" t="s">
        <v>357</v>
      </c>
      <c r="B123" s="30">
        <v>122</v>
      </c>
      <c r="C123" s="52" t="s">
        <v>172</v>
      </c>
      <c r="D123" s="52" t="s">
        <v>182</v>
      </c>
      <c r="E123" s="36">
        <v>1111000000</v>
      </c>
      <c r="F123" s="53" t="s">
        <v>154</v>
      </c>
      <c r="G123" s="48" t="s">
        <v>36</v>
      </c>
      <c r="H123" s="44" t="s">
        <v>36</v>
      </c>
      <c r="I123" s="45" t="s">
        <v>36</v>
      </c>
    </row>
    <row r="124" spans="1:9" ht="25" customHeight="1" x14ac:dyDescent="0.2">
      <c r="A124" s="57" t="s">
        <v>357</v>
      </c>
      <c r="B124" s="30">
        <v>123</v>
      </c>
      <c r="C124" s="52" t="s">
        <v>172</v>
      </c>
      <c r="D124" s="52" t="s">
        <v>183</v>
      </c>
      <c r="E124" s="36">
        <v>500500000</v>
      </c>
      <c r="F124" s="53" t="s">
        <v>154</v>
      </c>
      <c r="G124" s="48" t="s">
        <v>36</v>
      </c>
      <c r="H124" s="44" t="s">
        <v>36</v>
      </c>
      <c r="I124" s="45" t="s">
        <v>36</v>
      </c>
    </row>
    <row r="125" spans="1:9" ht="25" customHeight="1" x14ac:dyDescent="0.2">
      <c r="A125" s="57" t="s">
        <v>357</v>
      </c>
      <c r="B125" s="30">
        <v>124</v>
      </c>
      <c r="C125" s="52" t="s">
        <v>172</v>
      </c>
      <c r="D125" s="52" t="s">
        <v>184</v>
      </c>
      <c r="E125" s="36">
        <v>246963200</v>
      </c>
      <c r="F125" s="53" t="s">
        <v>154</v>
      </c>
      <c r="G125" s="48" t="s">
        <v>36</v>
      </c>
      <c r="H125" s="44" t="s">
        <v>36</v>
      </c>
      <c r="I125" s="45" t="s">
        <v>36</v>
      </c>
    </row>
    <row r="126" spans="1:9" ht="25" customHeight="1" x14ac:dyDescent="0.2">
      <c r="A126" s="57" t="s">
        <v>357</v>
      </c>
      <c r="B126" s="30">
        <v>125</v>
      </c>
      <c r="C126" s="52" t="s">
        <v>172</v>
      </c>
      <c r="D126" s="52" t="s">
        <v>185</v>
      </c>
      <c r="E126" s="36">
        <v>4180000000</v>
      </c>
      <c r="F126" s="53" t="s">
        <v>154</v>
      </c>
      <c r="G126" s="48" t="s">
        <v>36</v>
      </c>
      <c r="H126" s="44" t="s">
        <v>36</v>
      </c>
      <c r="I126" s="45" t="s">
        <v>36</v>
      </c>
    </row>
    <row r="127" spans="1:9" ht="25" customHeight="1" x14ac:dyDescent="0.2">
      <c r="A127" s="57" t="s">
        <v>357</v>
      </c>
      <c r="B127" s="30">
        <v>126</v>
      </c>
      <c r="C127" s="52" t="s">
        <v>172</v>
      </c>
      <c r="D127" s="52" t="s">
        <v>186</v>
      </c>
      <c r="E127" s="36">
        <v>770000000</v>
      </c>
      <c r="F127" s="53" t="s">
        <v>154</v>
      </c>
      <c r="G127" s="48" t="s">
        <v>36</v>
      </c>
      <c r="H127" s="44" t="s">
        <v>36</v>
      </c>
      <c r="I127" s="45" t="s">
        <v>36</v>
      </c>
    </row>
    <row r="128" spans="1:9" ht="25" customHeight="1" x14ac:dyDescent="0.2">
      <c r="A128" s="57" t="s">
        <v>357</v>
      </c>
      <c r="B128" s="30">
        <v>127</v>
      </c>
      <c r="C128" s="52" t="s">
        <v>172</v>
      </c>
      <c r="D128" s="52" t="s">
        <v>187</v>
      </c>
      <c r="E128" s="36">
        <v>121000000</v>
      </c>
      <c r="F128" s="53" t="s">
        <v>154</v>
      </c>
      <c r="G128" s="48" t="s">
        <v>36</v>
      </c>
      <c r="H128" s="44" t="s">
        <v>36</v>
      </c>
      <c r="I128" s="45" t="s">
        <v>36</v>
      </c>
    </row>
    <row r="129" spans="1:9" ht="25" customHeight="1" x14ac:dyDescent="0.2">
      <c r="A129" s="57" t="s">
        <v>357</v>
      </c>
      <c r="B129" s="30">
        <v>128</v>
      </c>
      <c r="C129" s="52" t="s">
        <v>172</v>
      </c>
      <c r="D129" s="52" t="s">
        <v>188</v>
      </c>
      <c r="E129" s="36">
        <v>1100000000</v>
      </c>
      <c r="F129" s="53" t="s">
        <v>154</v>
      </c>
      <c r="G129" s="48" t="s">
        <v>36</v>
      </c>
      <c r="H129" s="44" t="s">
        <v>36</v>
      </c>
      <c r="I129" s="45" t="s">
        <v>36</v>
      </c>
    </row>
    <row r="130" spans="1:9" ht="25" customHeight="1" x14ac:dyDescent="0.2">
      <c r="A130" s="57" t="s">
        <v>357</v>
      </c>
      <c r="B130" s="30">
        <v>129</v>
      </c>
      <c r="C130" s="52" t="s">
        <v>172</v>
      </c>
      <c r="D130" s="52" t="s">
        <v>189</v>
      </c>
      <c r="E130" s="36">
        <v>858000000</v>
      </c>
      <c r="F130" s="53" t="s">
        <v>154</v>
      </c>
      <c r="G130" s="48" t="s">
        <v>36</v>
      </c>
      <c r="H130" s="44" t="s">
        <v>36</v>
      </c>
      <c r="I130" s="45" t="s">
        <v>36</v>
      </c>
    </row>
    <row r="131" spans="1:9" ht="25" customHeight="1" x14ac:dyDescent="0.2">
      <c r="A131" s="57" t="s">
        <v>357</v>
      </c>
      <c r="B131" s="30">
        <v>130</v>
      </c>
      <c r="C131" s="52" t="s">
        <v>172</v>
      </c>
      <c r="D131" s="52" t="s">
        <v>190</v>
      </c>
      <c r="E131" s="36">
        <v>1595000000</v>
      </c>
      <c r="F131" s="53" t="s">
        <v>154</v>
      </c>
      <c r="G131" s="48" t="s">
        <v>36</v>
      </c>
      <c r="H131" s="44" t="s">
        <v>36</v>
      </c>
      <c r="I131" s="45" t="s">
        <v>36</v>
      </c>
    </row>
    <row r="132" spans="1:9" ht="25" customHeight="1" x14ac:dyDescent="0.2">
      <c r="A132" s="57" t="s">
        <v>357</v>
      </c>
      <c r="B132" s="30">
        <v>131</v>
      </c>
      <c r="C132" s="52" t="s">
        <v>172</v>
      </c>
      <c r="D132" s="52" t="s">
        <v>191</v>
      </c>
      <c r="E132" s="36">
        <v>616000000</v>
      </c>
      <c r="F132" s="53" t="s">
        <v>154</v>
      </c>
      <c r="G132" s="48" t="s">
        <v>36</v>
      </c>
      <c r="H132" s="44" t="s">
        <v>36</v>
      </c>
      <c r="I132" s="45" t="s">
        <v>36</v>
      </c>
    </row>
    <row r="133" spans="1:9" ht="25" customHeight="1" x14ac:dyDescent="0.2">
      <c r="A133" s="57" t="s">
        <v>357</v>
      </c>
      <c r="B133" s="30">
        <v>132</v>
      </c>
      <c r="C133" s="52" t="s">
        <v>172</v>
      </c>
      <c r="D133" s="52" t="s">
        <v>192</v>
      </c>
      <c r="E133" s="36">
        <v>1776500000</v>
      </c>
      <c r="F133" s="53" t="s">
        <v>154</v>
      </c>
      <c r="G133" s="48" t="s">
        <v>36</v>
      </c>
      <c r="H133" s="44" t="s">
        <v>36</v>
      </c>
      <c r="I133" s="45" t="s">
        <v>36</v>
      </c>
    </row>
    <row r="134" spans="1:9" ht="25" customHeight="1" x14ac:dyDescent="0.2">
      <c r="A134" s="57" t="s">
        <v>357</v>
      </c>
      <c r="B134" s="30">
        <v>133</v>
      </c>
      <c r="C134" s="52" t="s">
        <v>172</v>
      </c>
      <c r="D134" s="52" t="s">
        <v>193</v>
      </c>
      <c r="E134" s="36">
        <v>692560000</v>
      </c>
      <c r="F134" s="53" t="s">
        <v>154</v>
      </c>
      <c r="G134" s="48" t="s">
        <v>36</v>
      </c>
      <c r="H134" s="44" t="s">
        <v>36</v>
      </c>
      <c r="I134" s="45" t="s">
        <v>36</v>
      </c>
    </row>
    <row r="135" spans="1:9" ht="25" customHeight="1" x14ac:dyDescent="0.2">
      <c r="A135" s="57" t="s">
        <v>357</v>
      </c>
      <c r="B135" s="30">
        <v>134</v>
      </c>
      <c r="C135" s="52" t="s">
        <v>172</v>
      </c>
      <c r="D135" s="52" t="s">
        <v>194</v>
      </c>
      <c r="E135" s="36">
        <v>363000000</v>
      </c>
      <c r="F135" s="53" t="s">
        <v>154</v>
      </c>
      <c r="G135" s="48" t="s">
        <v>36</v>
      </c>
      <c r="H135" s="44" t="s">
        <v>36</v>
      </c>
      <c r="I135" s="45" t="s">
        <v>36</v>
      </c>
    </row>
    <row r="136" spans="1:9" ht="25" customHeight="1" x14ac:dyDescent="0.2">
      <c r="A136" s="57" t="s">
        <v>357</v>
      </c>
      <c r="B136" s="30">
        <v>135</v>
      </c>
      <c r="C136" s="52" t="s">
        <v>172</v>
      </c>
      <c r="D136" s="52" t="s">
        <v>195</v>
      </c>
      <c r="E136" s="36">
        <v>177540000</v>
      </c>
      <c r="F136" s="53" t="s">
        <v>154</v>
      </c>
      <c r="G136" s="48" t="s">
        <v>36</v>
      </c>
      <c r="H136" s="44" t="s">
        <v>36</v>
      </c>
      <c r="I136" s="45" t="s">
        <v>36</v>
      </c>
    </row>
    <row r="137" spans="1:9" ht="25" customHeight="1" x14ac:dyDescent="0.2">
      <c r="A137" s="57" t="s">
        <v>357</v>
      </c>
      <c r="B137" s="30">
        <v>136</v>
      </c>
      <c r="C137" s="52" t="s">
        <v>172</v>
      </c>
      <c r="D137" s="52" t="s">
        <v>196</v>
      </c>
      <c r="E137" s="36">
        <v>814000000</v>
      </c>
      <c r="F137" s="53" t="s">
        <v>154</v>
      </c>
      <c r="G137" s="48" t="s">
        <v>36</v>
      </c>
      <c r="H137" s="44" t="s">
        <v>359</v>
      </c>
      <c r="I137" s="45" t="s">
        <v>359</v>
      </c>
    </row>
    <row r="138" spans="1:9" ht="25" customHeight="1" x14ac:dyDescent="0.2">
      <c r="A138" s="57" t="s">
        <v>357</v>
      </c>
      <c r="B138" s="30">
        <v>137</v>
      </c>
      <c r="C138" s="52" t="s">
        <v>172</v>
      </c>
      <c r="D138" s="52" t="s">
        <v>197</v>
      </c>
      <c r="E138" s="36">
        <v>523600000</v>
      </c>
      <c r="F138" s="53" t="s">
        <v>154</v>
      </c>
      <c r="G138" s="48" t="s">
        <v>36</v>
      </c>
      <c r="H138" s="44" t="s">
        <v>359</v>
      </c>
      <c r="I138" s="45" t="s">
        <v>359</v>
      </c>
    </row>
    <row r="139" spans="1:9" ht="25" customHeight="1" x14ac:dyDescent="0.2">
      <c r="A139" s="57" t="s">
        <v>357</v>
      </c>
      <c r="B139" s="30">
        <v>138</v>
      </c>
      <c r="C139" s="52" t="s">
        <v>172</v>
      </c>
      <c r="D139" s="52" t="s">
        <v>198</v>
      </c>
      <c r="E139" s="36">
        <v>363000000</v>
      </c>
      <c r="F139" s="53" t="s">
        <v>154</v>
      </c>
      <c r="G139" s="48" t="s">
        <v>359</v>
      </c>
      <c r="H139" s="44" t="s">
        <v>359</v>
      </c>
      <c r="I139" s="45" t="s">
        <v>359</v>
      </c>
    </row>
    <row r="140" spans="1:9" ht="25" customHeight="1" x14ac:dyDescent="0.2">
      <c r="A140" s="57" t="s">
        <v>357</v>
      </c>
      <c r="B140" s="30">
        <v>139</v>
      </c>
      <c r="C140" s="52" t="s">
        <v>172</v>
      </c>
      <c r="D140" s="52" t="s">
        <v>199</v>
      </c>
      <c r="E140" s="36">
        <v>107800000</v>
      </c>
      <c r="F140" s="53" t="s">
        <v>154</v>
      </c>
      <c r="G140" s="48" t="s">
        <v>359</v>
      </c>
      <c r="H140" s="44" t="s">
        <v>36</v>
      </c>
      <c r="I140" s="45" t="s">
        <v>36</v>
      </c>
    </row>
    <row r="141" spans="1:9" ht="25" customHeight="1" x14ac:dyDescent="0.2">
      <c r="A141" s="57" t="s">
        <v>357</v>
      </c>
      <c r="B141" s="30">
        <v>140</v>
      </c>
      <c r="C141" s="52" t="s">
        <v>172</v>
      </c>
      <c r="D141" s="52" t="s">
        <v>200</v>
      </c>
      <c r="E141" s="36">
        <v>178239600</v>
      </c>
      <c r="F141" s="53" t="s">
        <v>154</v>
      </c>
      <c r="G141" s="48" t="s">
        <v>359</v>
      </c>
      <c r="H141" s="44" t="s">
        <v>36</v>
      </c>
      <c r="I141" s="45" t="s">
        <v>359</v>
      </c>
    </row>
    <row r="142" spans="1:9" ht="25" customHeight="1" x14ac:dyDescent="0.2">
      <c r="A142" s="57" t="s">
        <v>357</v>
      </c>
      <c r="B142" s="30">
        <v>141</v>
      </c>
      <c r="C142" s="52" t="s">
        <v>172</v>
      </c>
      <c r="D142" s="52" t="s">
        <v>201</v>
      </c>
      <c r="E142" s="36">
        <v>207900000</v>
      </c>
      <c r="F142" s="53" t="s">
        <v>154</v>
      </c>
      <c r="G142" s="48" t="s">
        <v>359</v>
      </c>
      <c r="H142" s="44" t="s">
        <v>36</v>
      </c>
      <c r="I142" s="45" t="s">
        <v>36</v>
      </c>
    </row>
    <row r="143" spans="1:9" ht="25" customHeight="1" x14ac:dyDescent="0.2">
      <c r="A143" s="57" t="s">
        <v>357</v>
      </c>
      <c r="B143" s="30">
        <v>142</v>
      </c>
      <c r="C143" s="52" t="s">
        <v>172</v>
      </c>
      <c r="D143" s="52" t="s">
        <v>202</v>
      </c>
      <c r="E143" s="36">
        <v>442668600</v>
      </c>
      <c r="F143" s="53" t="s">
        <v>154</v>
      </c>
      <c r="G143" s="48" t="s">
        <v>359</v>
      </c>
      <c r="H143" s="44" t="s">
        <v>36</v>
      </c>
      <c r="I143" s="45" t="s">
        <v>359</v>
      </c>
    </row>
    <row r="144" spans="1:9" ht="25" customHeight="1" x14ac:dyDescent="0.2">
      <c r="A144" s="57" t="s">
        <v>357</v>
      </c>
      <c r="B144" s="30">
        <v>143</v>
      </c>
      <c r="C144" s="52" t="s">
        <v>172</v>
      </c>
      <c r="D144" s="52" t="s">
        <v>203</v>
      </c>
      <c r="E144" s="36">
        <v>622653680</v>
      </c>
      <c r="F144" s="53" t="s">
        <v>154</v>
      </c>
      <c r="G144" s="48" t="s">
        <v>359</v>
      </c>
      <c r="H144" s="44" t="s">
        <v>36</v>
      </c>
      <c r="I144" s="45" t="s">
        <v>359</v>
      </c>
    </row>
    <row r="145" spans="1:9" ht="25" customHeight="1" x14ac:dyDescent="0.2">
      <c r="A145" s="57" t="s">
        <v>357</v>
      </c>
      <c r="B145" s="30">
        <v>144</v>
      </c>
      <c r="C145" s="52" t="s">
        <v>172</v>
      </c>
      <c r="D145" s="52" t="s">
        <v>204</v>
      </c>
      <c r="E145" s="36">
        <v>107800000</v>
      </c>
      <c r="F145" s="53" t="s">
        <v>154</v>
      </c>
      <c r="G145" s="48" t="s">
        <v>36</v>
      </c>
      <c r="H145" s="44" t="s">
        <v>36</v>
      </c>
      <c r="I145" s="45" t="s">
        <v>36</v>
      </c>
    </row>
    <row r="146" spans="1:9" ht="25" customHeight="1" x14ac:dyDescent="0.2">
      <c r="A146" s="57" t="s">
        <v>357</v>
      </c>
      <c r="B146" s="30">
        <v>145</v>
      </c>
      <c r="C146" s="52" t="s">
        <v>172</v>
      </c>
      <c r="D146" s="52" t="s">
        <v>205</v>
      </c>
      <c r="E146" s="36">
        <v>214500000</v>
      </c>
      <c r="F146" s="53" t="s">
        <v>154</v>
      </c>
      <c r="G146" s="48" t="s">
        <v>36</v>
      </c>
      <c r="H146" s="44" t="s">
        <v>36</v>
      </c>
      <c r="I146" s="45" t="s">
        <v>36</v>
      </c>
    </row>
    <row r="147" spans="1:9" ht="25" customHeight="1" x14ac:dyDescent="0.2">
      <c r="A147" s="57" t="s">
        <v>357</v>
      </c>
      <c r="B147" s="30">
        <v>146</v>
      </c>
      <c r="C147" s="52" t="s">
        <v>172</v>
      </c>
      <c r="D147" s="52" t="s">
        <v>206</v>
      </c>
      <c r="E147" s="36">
        <v>275000000</v>
      </c>
      <c r="F147" s="53" t="s">
        <v>154</v>
      </c>
      <c r="G147" s="48" t="s">
        <v>36</v>
      </c>
      <c r="H147" s="44" t="s">
        <v>36</v>
      </c>
      <c r="I147" s="45" t="s">
        <v>36</v>
      </c>
    </row>
    <row r="148" spans="1:9" ht="25" customHeight="1" x14ac:dyDescent="0.2">
      <c r="A148" s="57" t="s">
        <v>357</v>
      </c>
      <c r="B148" s="30">
        <v>147</v>
      </c>
      <c r="C148" s="52" t="s">
        <v>172</v>
      </c>
      <c r="D148" s="52" t="s">
        <v>207</v>
      </c>
      <c r="E148" s="36">
        <v>159500000</v>
      </c>
      <c r="F148" s="53" t="s">
        <v>154</v>
      </c>
      <c r="G148" s="48" t="s">
        <v>36</v>
      </c>
      <c r="H148" s="44" t="s">
        <v>36</v>
      </c>
      <c r="I148" s="45" t="s">
        <v>36</v>
      </c>
    </row>
    <row r="149" spans="1:9" ht="25" customHeight="1" x14ac:dyDescent="0.2">
      <c r="A149" s="57" t="s">
        <v>357</v>
      </c>
      <c r="B149" s="30">
        <v>148</v>
      </c>
      <c r="C149" s="52" t="s">
        <v>172</v>
      </c>
      <c r="D149" s="52" t="s">
        <v>208</v>
      </c>
      <c r="E149" s="36">
        <v>253000000</v>
      </c>
      <c r="F149" s="53" t="s">
        <v>154</v>
      </c>
      <c r="G149" s="48" t="s">
        <v>36</v>
      </c>
      <c r="H149" s="44" t="s">
        <v>36</v>
      </c>
      <c r="I149" s="45" t="s">
        <v>36</v>
      </c>
    </row>
    <row r="150" spans="1:9" ht="25" customHeight="1" x14ac:dyDescent="0.2">
      <c r="A150" s="57" t="s">
        <v>357</v>
      </c>
      <c r="B150" s="30">
        <v>149</v>
      </c>
      <c r="C150" s="52" t="s">
        <v>172</v>
      </c>
      <c r="D150" s="52" t="s">
        <v>209</v>
      </c>
      <c r="E150" s="36">
        <v>748000000</v>
      </c>
      <c r="F150" s="53" t="s">
        <v>154</v>
      </c>
      <c r="G150" s="48" t="s">
        <v>36</v>
      </c>
      <c r="H150" s="44" t="s">
        <v>36</v>
      </c>
      <c r="I150" s="45" t="s">
        <v>36</v>
      </c>
    </row>
    <row r="151" spans="1:9" ht="25" customHeight="1" x14ac:dyDescent="0.2">
      <c r="A151" s="57" t="s">
        <v>357</v>
      </c>
      <c r="B151" s="30">
        <v>150</v>
      </c>
      <c r="C151" s="52" t="s">
        <v>172</v>
      </c>
      <c r="D151" s="52" t="s">
        <v>210</v>
      </c>
      <c r="E151" s="36">
        <v>539000000</v>
      </c>
      <c r="F151" s="53" t="s">
        <v>154</v>
      </c>
      <c r="G151" s="48" t="s">
        <v>36</v>
      </c>
      <c r="H151" s="44" t="s">
        <v>36</v>
      </c>
      <c r="I151" s="45" t="s">
        <v>36</v>
      </c>
    </row>
    <row r="152" spans="1:9" ht="25" customHeight="1" x14ac:dyDescent="0.2">
      <c r="A152" s="57" t="s">
        <v>357</v>
      </c>
      <c r="B152" s="30">
        <v>151</v>
      </c>
      <c r="C152" s="52" t="s">
        <v>172</v>
      </c>
      <c r="D152" s="52" t="s">
        <v>211</v>
      </c>
      <c r="E152" s="36">
        <v>880000000</v>
      </c>
      <c r="F152" s="53" t="s">
        <v>154</v>
      </c>
      <c r="G152" s="48" t="s">
        <v>36</v>
      </c>
      <c r="H152" s="44" t="s">
        <v>36</v>
      </c>
      <c r="I152" s="45" t="s">
        <v>36</v>
      </c>
    </row>
    <row r="153" spans="1:9" ht="25" customHeight="1" x14ac:dyDescent="0.2">
      <c r="A153" s="57" t="s">
        <v>357</v>
      </c>
      <c r="B153" s="30">
        <v>152</v>
      </c>
      <c r="C153" s="52" t="s">
        <v>172</v>
      </c>
      <c r="D153" s="52" t="s">
        <v>212</v>
      </c>
      <c r="E153" s="36">
        <v>786500000</v>
      </c>
      <c r="F153" s="53" t="s">
        <v>154</v>
      </c>
      <c r="G153" s="48" t="s">
        <v>36</v>
      </c>
      <c r="H153" s="44" t="s">
        <v>36</v>
      </c>
      <c r="I153" s="45" t="s">
        <v>36</v>
      </c>
    </row>
    <row r="154" spans="1:9" ht="25" customHeight="1" x14ac:dyDescent="0.2">
      <c r="A154" s="57" t="s">
        <v>357</v>
      </c>
      <c r="B154" s="30">
        <v>153</v>
      </c>
      <c r="C154" s="52" t="s">
        <v>172</v>
      </c>
      <c r="D154" s="52" t="s">
        <v>213</v>
      </c>
      <c r="E154" s="36">
        <v>286000000</v>
      </c>
      <c r="F154" s="53" t="s">
        <v>154</v>
      </c>
      <c r="G154" s="48" t="s">
        <v>36</v>
      </c>
      <c r="H154" s="44" t="s">
        <v>36</v>
      </c>
      <c r="I154" s="45" t="s">
        <v>36</v>
      </c>
    </row>
    <row r="155" spans="1:9" ht="25" customHeight="1" x14ac:dyDescent="0.2">
      <c r="A155" s="57" t="s">
        <v>357</v>
      </c>
      <c r="B155" s="30">
        <v>154</v>
      </c>
      <c r="C155" s="52" t="s">
        <v>172</v>
      </c>
      <c r="D155" s="52" t="s">
        <v>214</v>
      </c>
      <c r="E155" s="36">
        <v>124300000</v>
      </c>
      <c r="F155" s="53" t="s">
        <v>154</v>
      </c>
      <c r="G155" s="48" t="s">
        <v>36</v>
      </c>
      <c r="H155" s="44" t="s">
        <v>36</v>
      </c>
      <c r="I155" s="45" t="s">
        <v>36</v>
      </c>
    </row>
    <row r="156" spans="1:9" ht="25" customHeight="1" x14ac:dyDescent="0.2">
      <c r="A156" s="57" t="s">
        <v>357</v>
      </c>
      <c r="B156" s="30">
        <v>155</v>
      </c>
      <c r="C156" s="52" t="s">
        <v>172</v>
      </c>
      <c r="D156" s="52" t="s">
        <v>215</v>
      </c>
      <c r="E156" s="36">
        <v>104500000</v>
      </c>
      <c r="F156" s="53" t="s">
        <v>154</v>
      </c>
      <c r="G156" s="48" t="s">
        <v>36</v>
      </c>
      <c r="H156" s="44" t="s">
        <v>36</v>
      </c>
      <c r="I156" s="45" t="s">
        <v>36</v>
      </c>
    </row>
    <row r="157" spans="1:9" ht="25" customHeight="1" x14ac:dyDescent="0.2">
      <c r="A157" s="57" t="s">
        <v>357</v>
      </c>
      <c r="B157" s="30">
        <v>156</v>
      </c>
      <c r="C157" s="52" t="s">
        <v>172</v>
      </c>
      <c r="D157" s="52" t="s">
        <v>216</v>
      </c>
      <c r="E157" s="36">
        <v>138679200</v>
      </c>
      <c r="F157" s="53" t="s">
        <v>154</v>
      </c>
      <c r="G157" s="48" t="s">
        <v>36</v>
      </c>
      <c r="H157" s="44" t="s">
        <v>36</v>
      </c>
      <c r="I157" s="45" t="s">
        <v>359</v>
      </c>
    </row>
    <row r="158" spans="1:9" ht="25" customHeight="1" x14ac:dyDescent="0.2">
      <c r="A158" s="57" t="s">
        <v>357</v>
      </c>
      <c r="B158" s="30">
        <v>157</v>
      </c>
      <c r="C158" s="52" t="s">
        <v>172</v>
      </c>
      <c r="D158" s="52" t="s">
        <v>217</v>
      </c>
      <c r="E158" s="36">
        <v>115808000</v>
      </c>
      <c r="F158" s="53" t="s">
        <v>154</v>
      </c>
      <c r="G158" s="48" t="s">
        <v>359</v>
      </c>
      <c r="H158" s="44" t="s">
        <v>359</v>
      </c>
      <c r="I158" s="45" t="s">
        <v>36</v>
      </c>
    </row>
    <row r="159" spans="1:9" ht="25" customHeight="1" x14ac:dyDescent="0.2">
      <c r="A159" s="57" t="s">
        <v>357</v>
      </c>
      <c r="B159" s="30">
        <v>158</v>
      </c>
      <c r="C159" s="52" t="s">
        <v>172</v>
      </c>
      <c r="D159" s="52" t="s">
        <v>218</v>
      </c>
      <c r="E159" s="36">
        <v>434500000</v>
      </c>
      <c r="F159" s="53" t="s">
        <v>154</v>
      </c>
      <c r="G159" s="48" t="s">
        <v>36</v>
      </c>
      <c r="H159" s="44" t="s">
        <v>36</v>
      </c>
      <c r="I159" s="45" t="s">
        <v>36</v>
      </c>
    </row>
    <row r="160" spans="1:9" ht="25" customHeight="1" x14ac:dyDescent="0.2">
      <c r="A160" s="57" t="s">
        <v>357</v>
      </c>
      <c r="B160" s="30">
        <v>159</v>
      </c>
      <c r="C160" s="52" t="s">
        <v>172</v>
      </c>
      <c r="D160" s="52" t="s">
        <v>219</v>
      </c>
      <c r="E160" s="36">
        <v>225522000</v>
      </c>
      <c r="F160" s="53" t="s">
        <v>154</v>
      </c>
      <c r="G160" s="48" t="s">
        <v>359</v>
      </c>
      <c r="H160" s="44" t="s">
        <v>36</v>
      </c>
      <c r="I160" s="45" t="s">
        <v>359</v>
      </c>
    </row>
    <row r="161" spans="1:9" ht="25" customHeight="1" x14ac:dyDescent="0.2">
      <c r="A161" s="57" t="s">
        <v>357</v>
      </c>
      <c r="B161" s="30">
        <v>160</v>
      </c>
      <c r="C161" s="52" t="s">
        <v>172</v>
      </c>
      <c r="D161" s="52" t="s">
        <v>220</v>
      </c>
      <c r="E161" s="36">
        <v>806300000</v>
      </c>
      <c r="F161" s="53" t="s">
        <v>154</v>
      </c>
      <c r="G161" s="48" t="s">
        <v>36</v>
      </c>
      <c r="H161" s="44" t="s">
        <v>36</v>
      </c>
      <c r="I161" s="45" t="s">
        <v>36</v>
      </c>
    </row>
    <row r="162" spans="1:9" ht="25" customHeight="1" x14ac:dyDescent="0.2">
      <c r="A162" s="57" t="s">
        <v>357</v>
      </c>
      <c r="B162" s="30">
        <v>161</v>
      </c>
      <c r="C162" s="52" t="s">
        <v>172</v>
      </c>
      <c r="D162" s="52" t="s">
        <v>221</v>
      </c>
      <c r="E162" s="36">
        <v>248600000</v>
      </c>
      <c r="F162" s="53" t="s">
        <v>154</v>
      </c>
      <c r="G162" s="48" t="s">
        <v>36</v>
      </c>
      <c r="H162" s="44" t="s">
        <v>36</v>
      </c>
      <c r="I162" s="45" t="s">
        <v>36</v>
      </c>
    </row>
    <row r="163" spans="1:9" ht="25" customHeight="1" x14ac:dyDescent="0.2">
      <c r="A163" s="57" t="s">
        <v>357</v>
      </c>
      <c r="B163" s="30">
        <v>162</v>
      </c>
      <c r="C163" s="52" t="s">
        <v>172</v>
      </c>
      <c r="D163" s="52" t="s">
        <v>222</v>
      </c>
      <c r="E163" s="36">
        <v>154000000</v>
      </c>
      <c r="F163" s="53" t="s">
        <v>154</v>
      </c>
      <c r="G163" s="48" t="s">
        <v>36</v>
      </c>
      <c r="H163" s="44" t="s">
        <v>36</v>
      </c>
      <c r="I163" s="45" t="s">
        <v>36</v>
      </c>
    </row>
    <row r="164" spans="1:9" ht="25" customHeight="1" x14ac:dyDescent="0.2">
      <c r="A164" s="57" t="s">
        <v>357</v>
      </c>
      <c r="B164" s="30">
        <v>163</v>
      </c>
      <c r="C164" s="52" t="s">
        <v>172</v>
      </c>
      <c r="D164" s="52" t="s">
        <v>223</v>
      </c>
      <c r="E164" s="36">
        <v>181500000</v>
      </c>
      <c r="F164" s="53" t="s">
        <v>154</v>
      </c>
      <c r="G164" s="48" t="s">
        <v>36</v>
      </c>
      <c r="H164" s="44" t="s">
        <v>36</v>
      </c>
      <c r="I164" s="45" t="s">
        <v>36</v>
      </c>
    </row>
    <row r="165" spans="1:9" ht="25" customHeight="1" x14ac:dyDescent="0.2">
      <c r="A165" s="57" t="s">
        <v>357</v>
      </c>
      <c r="B165" s="30">
        <v>164</v>
      </c>
      <c r="C165" s="52" t="s">
        <v>172</v>
      </c>
      <c r="D165" s="52" t="s">
        <v>224</v>
      </c>
      <c r="E165" s="36">
        <v>159500000</v>
      </c>
      <c r="F165" s="53" t="s">
        <v>154</v>
      </c>
      <c r="G165" s="48" t="s">
        <v>36</v>
      </c>
      <c r="H165" s="44" t="s">
        <v>36</v>
      </c>
      <c r="I165" s="45" t="s">
        <v>36</v>
      </c>
    </row>
    <row r="166" spans="1:9" ht="25" customHeight="1" x14ac:dyDescent="0.2">
      <c r="A166" s="57" t="s">
        <v>357</v>
      </c>
      <c r="B166" s="30">
        <v>165</v>
      </c>
      <c r="C166" s="52" t="s">
        <v>172</v>
      </c>
      <c r="D166" s="52" t="s">
        <v>225</v>
      </c>
      <c r="E166" s="36">
        <v>155100000</v>
      </c>
      <c r="F166" s="53" t="s">
        <v>154</v>
      </c>
      <c r="G166" s="48" t="s">
        <v>36</v>
      </c>
      <c r="H166" s="44" t="s">
        <v>36</v>
      </c>
      <c r="I166" s="45" t="s">
        <v>36</v>
      </c>
    </row>
    <row r="167" spans="1:9" ht="25" customHeight="1" x14ac:dyDescent="0.2">
      <c r="A167" s="57" t="s">
        <v>357</v>
      </c>
      <c r="B167" s="30">
        <v>166</v>
      </c>
      <c r="C167" s="52" t="s">
        <v>172</v>
      </c>
      <c r="D167" s="52" t="s">
        <v>226</v>
      </c>
      <c r="E167" s="36">
        <v>109780000</v>
      </c>
      <c r="F167" s="53" t="s">
        <v>154</v>
      </c>
      <c r="G167" s="48" t="s">
        <v>359</v>
      </c>
      <c r="H167" s="44" t="s">
        <v>36</v>
      </c>
      <c r="I167" s="45" t="s">
        <v>36</v>
      </c>
    </row>
    <row r="168" spans="1:9" ht="25" customHeight="1" x14ac:dyDescent="0.2">
      <c r="A168" s="57" t="s">
        <v>358</v>
      </c>
      <c r="B168" s="30">
        <v>167</v>
      </c>
      <c r="C168" s="52" t="s">
        <v>227</v>
      </c>
      <c r="D168" s="52" t="s">
        <v>228</v>
      </c>
      <c r="E168" s="36">
        <v>235873000</v>
      </c>
      <c r="F168" s="53" t="s">
        <v>154</v>
      </c>
      <c r="G168" s="48" t="s">
        <v>36</v>
      </c>
      <c r="H168" s="44" t="s">
        <v>359</v>
      </c>
      <c r="I168" s="45" t="s">
        <v>36</v>
      </c>
    </row>
    <row r="169" spans="1:9" ht="25" customHeight="1" x14ac:dyDescent="0.2">
      <c r="A169" s="57" t="s">
        <v>358</v>
      </c>
      <c r="B169" s="30">
        <v>168</v>
      </c>
      <c r="C169" s="52" t="s">
        <v>227</v>
      </c>
      <c r="D169" s="52" t="s">
        <v>229</v>
      </c>
      <c r="E169" s="36">
        <v>116050000</v>
      </c>
      <c r="F169" s="53" t="s">
        <v>154</v>
      </c>
      <c r="G169" s="48" t="s">
        <v>359</v>
      </c>
      <c r="H169" s="44" t="s">
        <v>36</v>
      </c>
      <c r="I169" s="45" t="s">
        <v>359</v>
      </c>
    </row>
    <row r="170" spans="1:9" ht="25" customHeight="1" x14ac:dyDescent="0.2">
      <c r="A170" s="57" t="s">
        <v>358</v>
      </c>
      <c r="B170" s="30">
        <v>169</v>
      </c>
      <c r="C170" s="52" t="s">
        <v>227</v>
      </c>
      <c r="D170" s="52" t="s">
        <v>230</v>
      </c>
      <c r="E170" s="36">
        <v>304700000</v>
      </c>
      <c r="F170" s="53" t="s">
        <v>154</v>
      </c>
      <c r="G170" s="48" t="s">
        <v>359</v>
      </c>
      <c r="H170" s="44" t="s">
        <v>359</v>
      </c>
      <c r="I170" s="45" t="s">
        <v>36</v>
      </c>
    </row>
    <row r="171" spans="1:9" ht="25" customHeight="1" x14ac:dyDescent="0.2">
      <c r="A171" s="57" t="s">
        <v>358</v>
      </c>
      <c r="B171" s="30">
        <v>170</v>
      </c>
      <c r="C171" s="52" t="s">
        <v>227</v>
      </c>
      <c r="D171" s="52" t="s">
        <v>231</v>
      </c>
      <c r="E171" s="36">
        <v>372900000</v>
      </c>
      <c r="F171" s="53" t="s">
        <v>154</v>
      </c>
      <c r="G171" s="48" t="s">
        <v>359</v>
      </c>
      <c r="H171" s="44" t="s">
        <v>359</v>
      </c>
      <c r="I171" s="45" t="s">
        <v>36</v>
      </c>
    </row>
    <row r="172" spans="1:9" ht="25" customHeight="1" x14ac:dyDescent="0.2">
      <c r="A172" s="57" t="s">
        <v>358</v>
      </c>
      <c r="B172" s="30">
        <v>171</v>
      </c>
      <c r="C172" s="52" t="s">
        <v>227</v>
      </c>
      <c r="D172" s="52" t="s">
        <v>232</v>
      </c>
      <c r="E172" s="36">
        <v>495000000</v>
      </c>
      <c r="F172" s="53" t="s">
        <v>154</v>
      </c>
      <c r="G172" s="48" t="s">
        <v>359</v>
      </c>
      <c r="H172" s="44" t="s">
        <v>359</v>
      </c>
      <c r="I172" s="45" t="s">
        <v>36</v>
      </c>
    </row>
    <row r="173" spans="1:9" ht="25" customHeight="1" x14ac:dyDescent="0.2">
      <c r="A173" s="57" t="s">
        <v>358</v>
      </c>
      <c r="B173" s="30">
        <v>172</v>
      </c>
      <c r="C173" s="52" t="s">
        <v>233</v>
      </c>
      <c r="D173" s="52" t="s">
        <v>234</v>
      </c>
      <c r="E173" s="36">
        <v>108000000</v>
      </c>
      <c r="F173" s="53" t="s">
        <v>154</v>
      </c>
      <c r="G173" s="48" t="s">
        <v>36</v>
      </c>
      <c r="H173" s="44" t="s">
        <v>359</v>
      </c>
      <c r="I173" s="45" t="s">
        <v>359</v>
      </c>
    </row>
    <row r="174" spans="1:9" ht="25" customHeight="1" x14ac:dyDescent="0.2">
      <c r="A174" s="57" t="s">
        <v>358</v>
      </c>
      <c r="B174" s="30">
        <v>173</v>
      </c>
      <c r="C174" s="52" t="s">
        <v>233</v>
      </c>
      <c r="D174" s="52" t="s">
        <v>235</v>
      </c>
      <c r="E174" s="36">
        <v>167000000</v>
      </c>
      <c r="F174" s="53" t="s">
        <v>154</v>
      </c>
      <c r="G174" s="48" t="s">
        <v>36</v>
      </c>
      <c r="H174" s="44" t="s">
        <v>359</v>
      </c>
      <c r="I174" s="45" t="s">
        <v>359</v>
      </c>
    </row>
    <row r="175" spans="1:9" ht="25" customHeight="1" x14ac:dyDescent="0.2">
      <c r="A175" s="57" t="s">
        <v>358</v>
      </c>
      <c r="B175" s="30">
        <v>174</v>
      </c>
      <c r="C175" s="52" t="s">
        <v>233</v>
      </c>
      <c r="D175" s="52" t="s">
        <v>236</v>
      </c>
      <c r="E175" s="36">
        <v>209412000</v>
      </c>
      <c r="F175" s="53" t="s">
        <v>154</v>
      </c>
      <c r="G175" s="48" t="s">
        <v>36</v>
      </c>
      <c r="H175" s="44" t="s">
        <v>359</v>
      </c>
      <c r="I175" s="45" t="s">
        <v>359</v>
      </c>
    </row>
    <row r="176" spans="1:9" ht="25" customHeight="1" x14ac:dyDescent="0.2">
      <c r="A176" s="57" t="s">
        <v>358</v>
      </c>
      <c r="B176" s="30">
        <v>175</v>
      </c>
      <c r="C176" s="52" t="s">
        <v>233</v>
      </c>
      <c r="D176" s="52" t="s">
        <v>237</v>
      </c>
      <c r="E176" s="36">
        <v>1328800000</v>
      </c>
      <c r="F176" s="53" t="s">
        <v>154</v>
      </c>
      <c r="G176" s="48" t="s">
        <v>359</v>
      </c>
      <c r="H176" s="44" t="s">
        <v>36</v>
      </c>
      <c r="I176" s="45" t="s">
        <v>36</v>
      </c>
    </row>
    <row r="177" spans="1:9" ht="25" customHeight="1" x14ac:dyDescent="0.2">
      <c r="A177" s="57" t="s">
        <v>358</v>
      </c>
      <c r="B177" s="30">
        <v>176</v>
      </c>
      <c r="C177" s="52" t="s">
        <v>233</v>
      </c>
      <c r="D177" s="52" t="s">
        <v>238</v>
      </c>
      <c r="E177" s="36">
        <v>121000000</v>
      </c>
      <c r="F177" s="53" t="s">
        <v>154</v>
      </c>
      <c r="G177" s="48" t="s">
        <v>36</v>
      </c>
      <c r="H177" s="44" t="s">
        <v>359</v>
      </c>
      <c r="I177" s="45" t="s">
        <v>359</v>
      </c>
    </row>
    <row r="178" spans="1:9" ht="25" customHeight="1" x14ac:dyDescent="0.2">
      <c r="A178" s="57" t="s">
        <v>358</v>
      </c>
      <c r="B178" s="30">
        <v>177</v>
      </c>
      <c r="C178" s="52" t="s">
        <v>233</v>
      </c>
      <c r="D178" s="52" t="s">
        <v>239</v>
      </c>
      <c r="E178" s="36">
        <v>396000000</v>
      </c>
      <c r="F178" s="53" t="s">
        <v>154</v>
      </c>
      <c r="G178" s="48" t="s">
        <v>36</v>
      </c>
      <c r="H178" s="44" t="s">
        <v>359</v>
      </c>
      <c r="I178" s="45" t="s">
        <v>359</v>
      </c>
    </row>
    <row r="179" spans="1:9" ht="25" customHeight="1" x14ac:dyDescent="0.2">
      <c r="A179" s="57" t="s">
        <v>358</v>
      </c>
      <c r="B179" s="30">
        <v>178</v>
      </c>
      <c r="C179" s="52" t="s">
        <v>233</v>
      </c>
      <c r="D179" s="52" t="s">
        <v>240</v>
      </c>
      <c r="E179" s="36">
        <v>315565800</v>
      </c>
      <c r="F179" s="53" t="s">
        <v>154</v>
      </c>
      <c r="G179" s="48" t="s">
        <v>36</v>
      </c>
      <c r="H179" s="44" t="s">
        <v>359</v>
      </c>
      <c r="I179" s="45" t="s">
        <v>359</v>
      </c>
    </row>
    <row r="180" spans="1:9" ht="25" customHeight="1" x14ac:dyDescent="0.2">
      <c r="A180" s="57" t="s">
        <v>358</v>
      </c>
      <c r="B180" s="30">
        <v>179</v>
      </c>
      <c r="C180" s="52" t="s">
        <v>233</v>
      </c>
      <c r="D180" s="52" t="s">
        <v>241</v>
      </c>
      <c r="E180" s="36">
        <v>353921700</v>
      </c>
      <c r="F180" s="53" t="s">
        <v>154</v>
      </c>
      <c r="G180" s="48" t="s">
        <v>36</v>
      </c>
      <c r="H180" s="44" t="s">
        <v>359</v>
      </c>
      <c r="I180" s="45" t="s">
        <v>359</v>
      </c>
    </row>
    <row r="181" spans="1:9" ht="25" customHeight="1" x14ac:dyDescent="0.2">
      <c r="A181" s="57" t="s">
        <v>358</v>
      </c>
      <c r="B181" s="30">
        <v>180</v>
      </c>
      <c r="C181" s="52" t="s">
        <v>233</v>
      </c>
      <c r="D181" s="52" t="s">
        <v>242</v>
      </c>
      <c r="E181" s="36">
        <v>494485200</v>
      </c>
      <c r="F181" s="53" t="s">
        <v>154</v>
      </c>
      <c r="G181" s="48" t="s">
        <v>36</v>
      </c>
      <c r="H181" s="44" t="s">
        <v>359</v>
      </c>
      <c r="I181" s="45" t="s">
        <v>359</v>
      </c>
    </row>
    <row r="182" spans="1:9" ht="25" customHeight="1" x14ac:dyDescent="0.2">
      <c r="A182" s="57" t="s">
        <v>358</v>
      </c>
      <c r="B182" s="30">
        <v>181</v>
      </c>
      <c r="C182" s="52" t="s">
        <v>233</v>
      </c>
      <c r="D182" s="52" t="s">
        <v>243</v>
      </c>
      <c r="E182" s="36">
        <v>478772800</v>
      </c>
      <c r="F182" s="53" t="s">
        <v>154</v>
      </c>
      <c r="G182" s="48" t="s">
        <v>36</v>
      </c>
      <c r="H182" s="44" t="s">
        <v>359</v>
      </c>
      <c r="I182" s="45" t="s">
        <v>359</v>
      </c>
    </row>
    <row r="183" spans="1:9" ht="25" customHeight="1" x14ac:dyDescent="0.2">
      <c r="A183" s="57" t="s">
        <v>358</v>
      </c>
      <c r="B183" s="30">
        <v>182</v>
      </c>
      <c r="C183" s="52" t="s">
        <v>233</v>
      </c>
      <c r="D183" s="52" t="s">
        <v>244</v>
      </c>
      <c r="E183" s="36">
        <v>446600000</v>
      </c>
      <c r="F183" s="53" t="s">
        <v>154</v>
      </c>
      <c r="G183" s="48" t="s">
        <v>36</v>
      </c>
      <c r="H183" s="44" t="s">
        <v>36</v>
      </c>
      <c r="I183" s="45" t="s">
        <v>36</v>
      </c>
    </row>
    <row r="184" spans="1:9" ht="25" customHeight="1" x14ac:dyDescent="0.2">
      <c r="A184" s="57" t="s">
        <v>358</v>
      </c>
      <c r="B184" s="30">
        <v>183</v>
      </c>
      <c r="C184" s="52" t="s">
        <v>233</v>
      </c>
      <c r="D184" s="52" t="s">
        <v>245</v>
      </c>
      <c r="E184" s="36">
        <v>331650000</v>
      </c>
      <c r="F184" s="53" t="s">
        <v>154</v>
      </c>
      <c r="G184" s="48" t="s">
        <v>36</v>
      </c>
      <c r="H184" s="44" t="s">
        <v>359</v>
      </c>
      <c r="I184" s="45" t="s">
        <v>359</v>
      </c>
    </row>
    <row r="185" spans="1:9" ht="25" customHeight="1" x14ac:dyDescent="0.2">
      <c r="A185" s="57" t="s">
        <v>358</v>
      </c>
      <c r="B185" s="30">
        <v>184</v>
      </c>
      <c r="C185" s="52" t="s">
        <v>233</v>
      </c>
      <c r="D185" s="52" t="s">
        <v>246</v>
      </c>
      <c r="E185" s="36">
        <v>184800000</v>
      </c>
      <c r="F185" s="53" t="s">
        <v>154</v>
      </c>
      <c r="G185" s="48" t="s">
        <v>36</v>
      </c>
      <c r="H185" s="44" t="s">
        <v>359</v>
      </c>
      <c r="I185" s="45" t="s">
        <v>359</v>
      </c>
    </row>
    <row r="186" spans="1:9" ht="25" customHeight="1" x14ac:dyDescent="0.2">
      <c r="A186" s="57" t="s">
        <v>358</v>
      </c>
      <c r="B186" s="30">
        <v>185</v>
      </c>
      <c r="C186" s="52" t="s">
        <v>233</v>
      </c>
      <c r="D186" s="52" t="s">
        <v>247</v>
      </c>
      <c r="E186" s="36">
        <v>156200000</v>
      </c>
      <c r="F186" s="53" t="s">
        <v>154</v>
      </c>
      <c r="G186" s="48" t="s">
        <v>36</v>
      </c>
      <c r="H186" s="44" t="s">
        <v>359</v>
      </c>
      <c r="I186" s="45" t="s">
        <v>359</v>
      </c>
    </row>
    <row r="187" spans="1:9" ht="25" customHeight="1" x14ac:dyDescent="0.2">
      <c r="A187" s="57" t="s">
        <v>358</v>
      </c>
      <c r="B187" s="30">
        <v>186</v>
      </c>
      <c r="C187" s="52" t="s">
        <v>233</v>
      </c>
      <c r="D187" s="52" t="s">
        <v>248</v>
      </c>
      <c r="E187" s="36">
        <v>116600000</v>
      </c>
      <c r="F187" s="53" t="s">
        <v>154</v>
      </c>
      <c r="G187" s="48" t="s">
        <v>36</v>
      </c>
      <c r="H187" s="44" t="s">
        <v>359</v>
      </c>
      <c r="I187" s="45" t="s">
        <v>359</v>
      </c>
    </row>
    <row r="188" spans="1:9" ht="25" customHeight="1" x14ac:dyDescent="0.2">
      <c r="A188" s="57" t="s">
        <v>358</v>
      </c>
      <c r="B188" s="30">
        <v>187</v>
      </c>
      <c r="C188" s="52" t="s">
        <v>233</v>
      </c>
      <c r="D188" s="52" t="s">
        <v>248</v>
      </c>
      <c r="E188" s="36">
        <v>103400000</v>
      </c>
      <c r="F188" s="53" t="s">
        <v>154</v>
      </c>
      <c r="G188" s="48" t="s">
        <v>36</v>
      </c>
      <c r="H188" s="44" t="s">
        <v>359</v>
      </c>
      <c r="I188" s="45" t="s">
        <v>359</v>
      </c>
    </row>
    <row r="189" spans="1:9" ht="25" customHeight="1" x14ac:dyDescent="0.2">
      <c r="A189" s="57" t="s">
        <v>358</v>
      </c>
      <c r="B189" s="30">
        <v>188</v>
      </c>
      <c r="C189" s="52" t="s">
        <v>233</v>
      </c>
      <c r="D189" s="52" t="s">
        <v>249</v>
      </c>
      <c r="E189" s="36">
        <v>209000000</v>
      </c>
      <c r="F189" s="53" t="s">
        <v>154</v>
      </c>
      <c r="G189" s="48" t="s">
        <v>36</v>
      </c>
      <c r="H189" s="44" t="s">
        <v>359</v>
      </c>
      <c r="I189" s="45" t="s">
        <v>359</v>
      </c>
    </row>
    <row r="190" spans="1:9" ht="25" customHeight="1" x14ac:dyDescent="0.2">
      <c r="A190" s="57" t="s">
        <v>358</v>
      </c>
      <c r="B190" s="30">
        <v>189</v>
      </c>
      <c r="C190" s="52" t="s">
        <v>250</v>
      </c>
      <c r="D190" s="52" t="s">
        <v>251</v>
      </c>
      <c r="E190" s="36">
        <v>361900000</v>
      </c>
      <c r="F190" s="53" t="s">
        <v>154</v>
      </c>
      <c r="G190" s="48" t="s">
        <v>359</v>
      </c>
      <c r="H190" s="44" t="s">
        <v>36</v>
      </c>
      <c r="I190" s="45" t="s">
        <v>359</v>
      </c>
    </row>
    <row r="191" spans="1:9" ht="25" customHeight="1" x14ac:dyDescent="0.2">
      <c r="A191" s="57" t="s">
        <v>358</v>
      </c>
      <c r="B191" s="30">
        <v>190</v>
      </c>
      <c r="C191" s="52" t="s">
        <v>250</v>
      </c>
      <c r="D191" s="52" t="s">
        <v>252</v>
      </c>
      <c r="E191" s="36">
        <v>471900000</v>
      </c>
      <c r="F191" s="53" t="s">
        <v>154</v>
      </c>
      <c r="G191" s="48" t="s">
        <v>359</v>
      </c>
      <c r="H191" s="44" t="s">
        <v>36</v>
      </c>
      <c r="I191" s="45" t="s">
        <v>359</v>
      </c>
    </row>
    <row r="192" spans="1:9" ht="25" customHeight="1" x14ac:dyDescent="0.2">
      <c r="A192" s="57" t="s">
        <v>358</v>
      </c>
      <c r="B192" s="30">
        <v>191</v>
      </c>
      <c r="C192" s="52" t="s">
        <v>250</v>
      </c>
      <c r="D192" s="54" t="s">
        <v>253</v>
      </c>
      <c r="E192" s="36">
        <v>465960000</v>
      </c>
      <c r="F192" s="53" t="s">
        <v>154</v>
      </c>
      <c r="G192" s="48" t="s">
        <v>359</v>
      </c>
      <c r="H192" s="44" t="s">
        <v>36</v>
      </c>
      <c r="I192" s="45" t="s">
        <v>359</v>
      </c>
    </row>
    <row r="193" spans="1:9" ht="25" customHeight="1" x14ac:dyDescent="0.2">
      <c r="A193" s="57" t="s">
        <v>358</v>
      </c>
      <c r="B193" s="30">
        <v>192</v>
      </c>
      <c r="C193" s="52" t="s">
        <v>250</v>
      </c>
      <c r="D193" s="52" t="s">
        <v>254</v>
      </c>
      <c r="E193" s="36">
        <v>328900000</v>
      </c>
      <c r="F193" s="53" t="s">
        <v>154</v>
      </c>
      <c r="G193" s="48" t="s">
        <v>359</v>
      </c>
      <c r="H193" s="44" t="s">
        <v>36</v>
      </c>
      <c r="I193" s="45" t="s">
        <v>359</v>
      </c>
    </row>
    <row r="194" spans="1:9" ht="25" customHeight="1" x14ac:dyDescent="0.2">
      <c r="A194" s="57" t="s">
        <v>358</v>
      </c>
      <c r="B194" s="30">
        <v>193</v>
      </c>
      <c r="C194" s="52" t="s">
        <v>255</v>
      </c>
      <c r="D194" s="52" t="s">
        <v>256</v>
      </c>
      <c r="E194" s="36">
        <v>596857800</v>
      </c>
      <c r="F194" s="53" t="s">
        <v>154</v>
      </c>
      <c r="G194" s="48" t="s">
        <v>359</v>
      </c>
      <c r="H194" s="44" t="s">
        <v>36</v>
      </c>
      <c r="I194" s="45" t="s">
        <v>36</v>
      </c>
    </row>
    <row r="195" spans="1:9" ht="25" customHeight="1" x14ac:dyDescent="0.2">
      <c r="A195" s="57" t="s">
        <v>358</v>
      </c>
      <c r="B195" s="30">
        <v>194</v>
      </c>
      <c r="C195" s="52" t="s">
        <v>255</v>
      </c>
      <c r="D195" s="52" t="s">
        <v>257</v>
      </c>
      <c r="E195" s="36">
        <v>179259936</v>
      </c>
      <c r="F195" s="53" t="s">
        <v>154</v>
      </c>
      <c r="G195" s="48" t="s">
        <v>359</v>
      </c>
      <c r="H195" s="44" t="s">
        <v>36</v>
      </c>
      <c r="I195" s="45" t="s">
        <v>36</v>
      </c>
    </row>
    <row r="196" spans="1:9" ht="25" customHeight="1" x14ac:dyDescent="0.2">
      <c r="A196" s="57" t="s">
        <v>358</v>
      </c>
      <c r="B196" s="30">
        <v>195</v>
      </c>
      <c r="C196" s="52" t="s">
        <v>255</v>
      </c>
      <c r="D196" s="52" t="s">
        <v>258</v>
      </c>
      <c r="E196" s="36">
        <v>131780000</v>
      </c>
      <c r="F196" s="53" t="s">
        <v>154</v>
      </c>
      <c r="G196" s="48" t="s">
        <v>36</v>
      </c>
      <c r="H196" s="44" t="s">
        <v>359</v>
      </c>
      <c r="I196" s="45" t="s">
        <v>359</v>
      </c>
    </row>
    <row r="197" spans="1:9" ht="25" customHeight="1" x14ac:dyDescent="0.2">
      <c r="A197" s="57" t="s">
        <v>358</v>
      </c>
      <c r="B197" s="30">
        <v>196</v>
      </c>
      <c r="C197" s="52" t="s">
        <v>255</v>
      </c>
      <c r="D197" s="52" t="s">
        <v>259</v>
      </c>
      <c r="E197" s="36">
        <v>424324349</v>
      </c>
      <c r="F197" s="53" t="s">
        <v>154</v>
      </c>
      <c r="G197" s="48" t="s">
        <v>359</v>
      </c>
      <c r="H197" s="44" t="s">
        <v>36</v>
      </c>
      <c r="I197" s="45" t="s">
        <v>36</v>
      </c>
    </row>
    <row r="198" spans="1:9" ht="25" customHeight="1" x14ac:dyDescent="0.2">
      <c r="A198" s="57" t="s">
        <v>358</v>
      </c>
      <c r="B198" s="30">
        <v>197</v>
      </c>
      <c r="C198" s="52" t="s">
        <v>260</v>
      </c>
      <c r="D198" s="52" t="s">
        <v>261</v>
      </c>
      <c r="E198" s="36">
        <v>188367619</v>
      </c>
      <c r="F198" s="53" t="s">
        <v>154</v>
      </c>
      <c r="G198" s="48" t="s">
        <v>359</v>
      </c>
      <c r="H198" s="44" t="s">
        <v>359</v>
      </c>
      <c r="I198" s="45" t="s">
        <v>36</v>
      </c>
    </row>
    <row r="199" spans="1:9" ht="25" customHeight="1" x14ac:dyDescent="0.2">
      <c r="A199" s="57" t="s">
        <v>358</v>
      </c>
      <c r="B199" s="30">
        <v>198</v>
      </c>
      <c r="C199" s="52" t="s">
        <v>260</v>
      </c>
      <c r="D199" s="52" t="s">
        <v>262</v>
      </c>
      <c r="E199" s="36">
        <v>356400000</v>
      </c>
      <c r="F199" s="53" t="s">
        <v>154</v>
      </c>
      <c r="G199" s="48" t="s">
        <v>36</v>
      </c>
      <c r="H199" s="44" t="s">
        <v>36</v>
      </c>
      <c r="I199" s="45" t="s">
        <v>359</v>
      </c>
    </row>
    <row r="200" spans="1:9" ht="25" customHeight="1" x14ac:dyDescent="0.2">
      <c r="A200" s="57" t="s">
        <v>358</v>
      </c>
      <c r="B200" s="30">
        <v>199</v>
      </c>
      <c r="C200" s="52" t="s">
        <v>260</v>
      </c>
      <c r="D200" s="52" t="s">
        <v>263</v>
      </c>
      <c r="E200" s="36">
        <v>487300000</v>
      </c>
      <c r="F200" s="53" t="s">
        <v>154</v>
      </c>
      <c r="G200" s="48" t="s">
        <v>36</v>
      </c>
      <c r="H200" s="44" t="s">
        <v>36</v>
      </c>
      <c r="I200" s="45" t="s">
        <v>359</v>
      </c>
    </row>
    <row r="201" spans="1:9" ht="25" customHeight="1" x14ac:dyDescent="0.2">
      <c r="A201" s="57" t="s">
        <v>96</v>
      </c>
      <c r="B201" s="30">
        <v>200</v>
      </c>
      <c r="C201" s="52" t="s">
        <v>264</v>
      </c>
      <c r="D201" s="52" t="s">
        <v>265</v>
      </c>
      <c r="E201" s="36">
        <v>104500000</v>
      </c>
      <c r="F201" s="53" t="s">
        <v>94</v>
      </c>
      <c r="G201" s="48" t="s">
        <v>359</v>
      </c>
      <c r="H201" s="44" t="s">
        <v>36</v>
      </c>
      <c r="I201" s="45" t="s">
        <v>359</v>
      </c>
    </row>
    <row r="202" spans="1:9" ht="25" customHeight="1" x14ac:dyDescent="0.2">
      <c r="A202" s="57" t="s">
        <v>96</v>
      </c>
      <c r="B202" s="30">
        <v>201</v>
      </c>
      <c r="C202" s="52" t="s">
        <v>266</v>
      </c>
      <c r="D202" s="52" t="s">
        <v>267</v>
      </c>
      <c r="E202" s="36">
        <v>296890020</v>
      </c>
      <c r="F202" s="53" t="s">
        <v>94</v>
      </c>
      <c r="G202" s="48" t="s">
        <v>359</v>
      </c>
      <c r="H202" s="44" t="s">
        <v>359</v>
      </c>
      <c r="I202" s="45" t="s">
        <v>36</v>
      </c>
    </row>
    <row r="203" spans="1:9" ht="25" customHeight="1" x14ac:dyDescent="0.2">
      <c r="A203" s="57" t="s">
        <v>358</v>
      </c>
      <c r="B203" s="30">
        <v>202</v>
      </c>
      <c r="C203" s="52" t="s">
        <v>268</v>
      </c>
      <c r="D203" s="52" t="s">
        <v>269</v>
      </c>
      <c r="E203" s="36">
        <v>747450000</v>
      </c>
      <c r="F203" s="53" t="s">
        <v>154</v>
      </c>
      <c r="G203" s="48" t="s">
        <v>36</v>
      </c>
      <c r="H203" s="44" t="s">
        <v>359</v>
      </c>
      <c r="I203" s="45" t="s">
        <v>359</v>
      </c>
    </row>
    <row r="204" spans="1:9" ht="25" customHeight="1" x14ac:dyDescent="0.2">
      <c r="A204" s="57" t="s">
        <v>358</v>
      </c>
      <c r="B204" s="30">
        <v>203</v>
      </c>
      <c r="C204" s="52" t="s">
        <v>268</v>
      </c>
      <c r="D204" s="52" t="s">
        <v>270</v>
      </c>
      <c r="E204" s="36">
        <v>660000000</v>
      </c>
      <c r="F204" s="53" t="s">
        <v>154</v>
      </c>
      <c r="G204" s="48" t="s">
        <v>36</v>
      </c>
      <c r="H204" s="44" t="s">
        <v>359</v>
      </c>
      <c r="I204" s="45" t="s">
        <v>359</v>
      </c>
    </row>
    <row r="205" spans="1:9" ht="25" customHeight="1" x14ac:dyDescent="0.2">
      <c r="A205" s="57" t="s">
        <v>358</v>
      </c>
      <c r="B205" s="30">
        <v>204</v>
      </c>
      <c r="C205" s="52" t="s">
        <v>268</v>
      </c>
      <c r="D205" s="52" t="s">
        <v>271</v>
      </c>
      <c r="E205" s="36">
        <v>638000000</v>
      </c>
      <c r="F205" s="53" t="s">
        <v>154</v>
      </c>
      <c r="G205" s="48" t="s">
        <v>36</v>
      </c>
      <c r="H205" s="44" t="s">
        <v>359</v>
      </c>
      <c r="I205" s="45" t="s">
        <v>359</v>
      </c>
    </row>
    <row r="206" spans="1:9" ht="25" customHeight="1" x14ac:dyDescent="0.2">
      <c r="A206" s="57" t="s">
        <v>358</v>
      </c>
      <c r="B206" s="30">
        <v>205</v>
      </c>
      <c r="C206" s="52" t="s">
        <v>268</v>
      </c>
      <c r="D206" s="52" t="s">
        <v>272</v>
      </c>
      <c r="E206" s="36">
        <v>481800000</v>
      </c>
      <c r="F206" s="53" t="s">
        <v>154</v>
      </c>
      <c r="G206" s="48" t="s">
        <v>36</v>
      </c>
      <c r="H206" s="44" t="s">
        <v>359</v>
      </c>
      <c r="I206" s="45" t="s">
        <v>359</v>
      </c>
    </row>
    <row r="207" spans="1:9" ht="25" customHeight="1" x14ac:dyDescent="0.2">
      <c r="A207" s="57" t="s">
        <v>358</v>
      </c>
      <c r="B207" s="30">
        <v>206</v>
      </c>
      <c r="C207" s="52" t="s">
        <v>268</v>
      </c>
      <c r="D207" s="52" t="s">
        <v>273</v>
      </c>
      <c r="E207" s="36">
        <v>403700000</v>
      </c>
      <c r="F207" s="53" t="s">
        <v>154</v>
      </c>
      <c r="G207" s="48" t="s">
        <v>36</v>
      </c>
      <c r="H207" s="44" t="s">
        <v>359</v>
      </c>
      <c r="I207" s="45" t="s">
        <v>359</v>
      </c>
    </row>
    <row r="208" spans="1:9" ht="25" customHeight="1" x14ac:dyDescent="0.2">
      <c r="A208" s="57" t="s">
        <v>358</v>
      </c>
      <c r="B208" s="30">
        <v>207</v>
      </c>
      <c r="C208" s="52" t="s">
        <v>268</v>
      </c>
      <c r="D208" s="52" t="s">
        <v>274</v>
      </c>
      <c r="E208" s="36">
        <v>402970260</v>
      </c>
      <c r="F208" s="53" t="s">
        <v>154</v>
      </c>
      <c r="G208" s="48" t="s">
        <v>36</v>
      </c>
      <c r="H208" s="44" t="s">
        <v>359</v>
      </c>
      <c r="I208" s="45" t="s">
        <v>359</v>
      </c>
    </row>
    <row r="209" spans="1:9" ht="25" customHeight="1" x14ac:dyDescent="0.2">
      <c r="A209" s="57" t="s">
        <v>358</v>
      </c>
      <c r="B209" s="30">
        <v>208</v>
      </c>
      <c r="C209" s="52" t="s">
        <v>268</v>
      </c>
      <c r="D209" s="52" t="s">
        <v>275</v>
      </c>
      <c r="E209" s="36">
        <v>337291058</v>
      </c>
      <c r="F209" s="53" t="s">
        <v>154</v>
      </c>
      <c r="G209" s="48" t="s">
        <v>36</v>
      </c>
      <c r="H209" s="44" t="s">
        <v>359</v>
      </c>
      <c r="I209" s="45" t="s">
        <v>359</v>
      </c>
    </row>
    <row r="210" spans="1:9" ht="25" customHeight="1" x14ac:dyDescent="0.2">
      <c r="A210" s="57" t="s">
        <v>358</v>
      </c>
      <c r="B210" s="30">
        <v>209</v>
      </c>
      <c r="C210" s="52" t="s">
        <v>268</v>
      </c>
      <c r="D210" s="52" t="s">
        <v>276</v>
      </c>
      <c r="E210" s="36">
        <v>312400000</v>
      </c>
      <c r="F210" s="53" t="s">
        <v>154</v>
      </c>
      <c r="G210" s="48" t="s">
        <v>36</v>
      </c>
      <c r="H210" s="44" t="s">
        <v>359</v>
      </c>
      <c r="I210" s="45" t="s">
        <v>359</v>
      </c>
    </row>
    <row r="211" spans="1:9" ht="25" customHeight="1" x14ac:dyDescent="0.2">
      <c r="A211" s="57" t="s">
        <v>358</v>
      </c>
      <c r="B211" s="30">
        <v>210</v>
      </c>
      <c r="C211" s="52" t="s">
        <v>268</v>
      </c>
      <c r="D211" s="52" t="s">
        <v>277</v>
      </c>
      <c r="E211" s="36">
        <v>300300000</v>
      </c>
      <c r="F211" s="53" t="s">
        <v>154</v>
      </c>
      <c r="G211" s="48" t="s">
        <v>36</v>
      </c>
      <c r="H211" s="44" t="s">
        <v>359</v>
      </c>
      <c r="I211" s="45" t="s">
        <v>359</v>
      </c>
    </row>
    <row r="212" spans="1:9" ht="25" customHeight="1" x14ac:dyDescent="0.2">
      <c r="A212" s="57" t="s">
        <v>358</v>
      </c>
      <c r="B212" s="30">
        <v>211</v>
      </c>
      <c r="C212" s="52" t="s">
        <v>268</v>
      </c>
      <c r="D212" s="52" t="s">
        <v>278</v>
      </c>
      <c r="E212" s="36">
        <v>274120000</v>
      </c>
      <c r="F212" s="53" t="s">
        <v>154</v>
      </c>
      <c r="G212" s="48" t="s">
        <v>36</v>
      </c>
      <c r="H212" s="44" t="s">
        <v>359</v>
      </c>
      <c r="I212" s="45" t="s">
        <v>359</v>
      </c>
    </row>
    <row r="213" spans="1:9" ht="25" customHeight="1" x14ac:dyDescent="0.2">
      <c r="A213" s="57" t="s">
        <v>358</v>
      </c>
      <c r="B213" s="30">
        <v>212</v>
      </c>
      <c r="C213" s="52" t="s">
        <v>268</v>
      </c>
      <c r="D213" s="52" t="s">
        <v>279</v>
      </c>
      <c r="E213" s="36">
        <v>273551498</v>
      </c>
      <c r="F213" s="53" t="s">
        <v>154</v>
      </c>
      <c r="G213" s="48" t="s">
        <v>36</v>
      </c>
      <c r="H213" s="44" t="s">
        <v>359</v>
      </c>
      <c r="I213" s="45" t="s">
        <v>359</v>
      </c>
    </row>
    <row r="214" spans="1:9" ht="25" customHeight="1" x14ac:dyDescent="0.2">
      <c r="A214" s="57" t="s">
        <v>358</v>
      </c>
      <c r="B214" s="30">
        <v>213</v>
      </c>
      <c r="C214" s="52" t="s">
        <v>268</v>
      </c>
      <c r="D214" s="52" t="s">
        <v>280</v>
      </c>
      <c r="E214" s="36">
        <v>261800000</v>
      </c>
      <c r="F214" s="53" t="s">
        <v>154</v>
      </c>
      <c r="G214" s="48" t="s">
        <v>36</v>
      </c>
      <c r="H214" s="44" t="s">
        <v>359</v>
      </c>
      <c r="I214" s="45" t="s">
        <v>359</v>
      </c>
    </row>
    <row r="215" spans="1:9" ht="25" customHeight="1" x14ac:dyDescent="0.2">
      <c r="A215" s="57" t="s">
        <v>358</v>
      </c>
      <c r="B215" s="30">
        <v>214</v>
      </c>
      <c r="C215" s="52" t="s">
        <v>268</v>
      </c>
      <c r="D215" s="52" t="s">
        <v>281</v>
      </c>
      <c r="E215" s="36">
        <v>212300000</v>
      </c>
      <c r="F215" s="53" t="s">
        <v>154</v>
      </c>
      <c r="G215" s="48" t="s">
        <v>36</v>
      </c>
      <c r="H215" s="44" t="s">
        <v>359</v>
      </c>
      <c r="I215" s="45" t="s">
        <v>359</v>
      </c>
    </row>
    <row r="216" spans="1:9" ht="25" customHeight="1" x14ac:dyDescent="0.2">
      <c r="A216" s="57" t="s">
        <v>358</v>
      </c>
      <c r="B216" s="30">
        <v>215</v>
      </c>
      <c r="C216" s="52" t="s">
        <v>268</v>
      </c>
      <c r="D216" s="52" t="s">
        <v>282</v>
      </c>
      <c r="E216" s="36">
        <v>208647879</v>
      </c>
      <c r="F216" s="53" t="s">
        <v>154</v>
      </c>
      <c r="G216" s="48" t="s">
        <v>36</v>
      </c>
      <c r="H216" s="44" t="s">
        <v>359</v>
      </c>
      <c r="I216" s="45" t="s">
        <v>359</v>
      </c>
    </row>
    <row r="217" spans="1:9" ht="25" customHeight="1" x14ac:dyDescent="0.2">
      <c r="A217" s="57" t="s">
        <v>358</v>
      </c>
      <c r="B217" s="30">
        <v>216</v>
      </c>
      <c r="C217" s="52" t="s">
        <v>268</v>
      </c>
      <c r="D217" s="52" t="s">
        <v>283</v>
      </c>
      <c r="E217" s="36">
        <v>200310000</v>
      </c>
      <c r="F217" s="53" t="s">
        <v>154</v>
      </c>
      <c r="G217" s="48" t="s">
        <v>36</v>
      </c>
      <c r="H217" s="44" t="s">
        <v>359</v>
      </c>
      <c r="I217" s="45" t="s">
        <v>359</v>
      </c>
    </row>
    <row r="218" spans="1:9" ht="25" customHeight="1" x14ac:dyDescent="0.2">
      <c r="A218" s="57" t="s">
        <v>358</v>
      </c>
      <c r="B218" s="30">
        <v>217</v>
      </c>
      <c r="C218" s="52" t="s">
        <v>268</v>
      </c>
      <c r="D218" s="52" t="s">
        <v>284</v>
      </c>
      <c r="E218" s="36">
        <v>199210000</v>
      </c>
      <c r="F218" s="53" t="s">
        <v>154</v>
      </c>
      <c r="G218" s="48" t="s">
        <v>36</v>
      </c>
      <c r="H218" s="44" t="s">
        <v>359</v>
      </c>
      <c r="I218" s="45" t="s">
        <v>359</v>
      </c>
    </row>
    <row r="219" spans="1:9" ht="25" customHeight="1" x14ac:dyDescent="0.2">
      <c r="A219" s="57" t="s">
        <v>358</v>
      </c>
      <c r="B219" s="30">
        <v>218</v>
      </c>
      <c r="C219" s="52" t="s">
        <v>268</v>
      </c>
      <c r="D219" s="52" t="s">
        <v>285</v>
      </c>
      <c r="E219" s="36">
        <v>176000000</v>
      </c>
      <c r="F219" s="53" t="s">
        <v>154</v>
      </c>
      <c r="G219" s="48" t="s">
        <v>36</v>
      </c>
      <c r="H219" s="44" t="s">
        <v>359</v>
      </c>
      <c r="I219" s="45" t="s">
        <v>359</v>
      </c>
    </row>
    <row r="220" spans="1:9" ht="25" customHeight="1" x14ac:dyDescent="0.2">
      <c r="A220" s="57" t="s">
        <v>358</v>
      </c>
      <c r="B220" s="30">
        <v>219</v>
      </c>
      <c r="C220" s="52" t="s">
        <v>268</v>
      </c>
      <c r="D220" s="52" t="s">
        <v>286</v>
      </c>
      <c r="E220" s="36">
        <v>160600000</v>
      </c>
      <c r="F220" s="53" t="s">
        <v>154</v>
      </c>
      <c r="G220" s="48" t="s">
        <v>36</v>
      </c>
      <c r="H220" s="44" t="s">
        <v>359</v>
      </c>
      <c r="I220" s="45" t="s">
        <v>359</v>
      </c>
    </row>
    <row r="221" spans="1:9" ht="25" customHeight="1" x14ac:dyDescent="0.2">
      <c r="A221" s="57" t="s">
        <v>358</v>
      </c>
      <c r="B221" s="30">
        <v>220</v>
      </c>
      <c r="C221" s="52" t="s">
        <v>268</v>
      </c>
      <c r="D221" s="52" t="s">
        <v>287</v>
      </c>
      <c r="E221" s="36">
        <v>158175380</v>
      </c>
      <c r="F221" s="53" t="s">
        <v>154</v>
      </c>
      <c r="G221" s="48" t="s">
        <v>36</v>
      </c>
      <c r="H221" s="44" t="s">
        <v>359</v>
      </c>
      <c r="I221" s="45" t="s">
        <v>359</v>
      </c>
    </row>
    <row r="222" spans="1:9" ht="25" customHeight="1" x14ac:dyDescent="0.2">
      <c r="A222" s="57" t="s">
        <v>358</v>
      </c>
      <c r="B222" s="30">
        <v>221</v>
      </c>
      <c r="C222" s="52" t="s">
        <v>268</v>
      </c>
      <c r="D222" s="52" t="s">
        <v>288</v>
      </c>
      <c r="E222" s="36">
        <v>139228100</v>
      </c>
      <c r="F222" s="53" t="s">
        <v>154</v>
      </c>
      <c r="G222" s="48" t="s">
        <v>36</v>
      </c>
      <c r="H222" s="44" t="s">
        <v>359</v>
      </c>
      <c r="I222" s="45" t="s">
        <v>359</v>
      </c>
    </row>
    <row r="223" spans="1:9" ht="25" customHeight="1" x14ac:dyDescent="0.2">
      <c r="A223" s="57" t="s">
        <v>358</v>
      </c>
      <c r="B223" s="30">
        <v>222</v>
      </c>
      <c r="C223" s="52" t="s">
        <v>268</v>
      </c>
      <c r="D223" s="52" t="s">
        <v>289</v>
      </c>
      <c r="E223" s="36">
        <v>129486500</v>
      </c>
      <c r="F223" s="53" t="s">
        <v>154</v>
      </c>
      <c r="G223" s="48" t="s">
        <v>36</v>
      </c>
      <c r="H223" s="44" t="s">
        <v>359</v>
      </c>
      <c r="I223" s="45" t="s">
        <v>359</v>
      </c>
    </row>
    <row r="224" spans="1:9" ht="25" customHeight="1" x14ac:dyDescent="0.2">
      <c r="A224" s="57" t="s">
        <v>358</v>
      </c>
      <c r="B224" s="30">
        <v>223</v>
      </c>
      <c r="C224" s="52" t="s">
        <v>268</v>
      </c>
      <c r="D224" s="52" t="s">
        <v>290</v>
      </c>
      <c r="E224" s="36">
        <v>128699835</v>
      </c>
      <c r="F224" s="53" t="s">
        <v>154</v>
      </c>
      <c r="G224" s="48" t="s">
        <v>36</v>
      </c>
      <c r="H224" s="44" t="s">
        <v>359</v>
      </c>
      <c r="I224" s="45" t="s">
        <v>359</v>
      </c>
    </row>
    <row r="225" spans="1:9" ht="25" customHeight="1" x14ac:dyDescent="0.2">
      <c r="A225" s="57" t="s">
        <v>358</v>
      </c>
      <c r="B225" s="30">
        <v>224</v>
      </c>
      <c r="C225" s="52" t="s">
        <v>268</v>
      </c>
      <c r="D225" s="52" t="s">
        <v>291</v>
      </c>
      <c r="E225" s="36">
        <v>117150000</v>
      </c>
      <c r="F225" s="53" t="s">
        <v>154</v>
      </c>
      <c r="G225" s="48" t="s">
        <v>36</v>
      </c>
      <c r="H225" s="44" t="s">
        <v>359</v>
      </c>
      <c r="I225" s="45" t="s">
        <v>359</v>
      </c>
    </row>
    <row r="226" spans="1:9" ht="25" customHeight="1" x14ac:dyDescent="0.2">
      <c r="A226" s="57" t="s">
        <v>358</v>
      </c>
      <c r="B226" s="30">
        <v>225</v>
      </c>
      <c r="C226" s="52" t="s">
        <v>268</v>
      </c>
      <c r="D226" s="52" t="s">
        <v>292</v>
      </c>
      <c r="E226" s="36">
        <v>109010000</v>
      </c>
      <c r="F226" s="53" t="s">
        <v>154</v>
      </c>
      <c r="G226" s="48" t="s">
        <v>36</v>
      </c>
      <c r="H226" s="44" t="s">
        <v>359</v>
      </c>
      <c r="I226" s="45" t="s">
        <v>359</v>
      </c>
    </row>
    <row r="227" spans="1:9" ht="25" customHeight="1" x14ac:dyDescent="0.2">
      <c r="A227" s="57" t="s">
        <v>358</v>
      </c>
      <c r="B227" s="30">
        <v>226</v>
      </c>
      <c r="C227" s="52" t="s">
        <v>268</v>
      </c>
      <c r="D227" s="52" t="s">
        <v>293</v>
      </c>
      <c r="E227" s="36">
        <v>105091800</v>
      </c>
      <c r="F227" s="53" t="s">
        <v>154</v>
      </c>
      <c r="G227" s="48" t="s">
        <v>36</v>
      </c>
      <c r="H227" s="44" t="s">
        <v>359</v>
      </c>
      <c r="I227" s="45" t="s">
        <v>359</v>
      </c>
    </row>
    <row r="228" spans="1:9" ht="25" customHeight="1" x14ac:dyDescent="0.2">
      <c r="A228" s="57" t="s">
        <v>358</v>
      </c>
      <c r="B228" s="30">
        <v>227</v>
      </c>
      <c r="C228" s="52" t="s">
        <v>268</v>
      </c>
      <c r="D228" s="52" t="s">
        <v>294</v>
      </c>
      <c r="E228" s="36">
        <v>101860000</v>
      </c>
      <c r="F228" s="53" t="s">
        <v>154</v>
      </c>
      <c r="G228" s="48" t="s">
        <v>36</v>
      </c>
      <c r="H228" s="44" t="s">
        <v>359</v>
      </c>
      <c r="I228" s="45" t="s">
        <v>359</v>
      </c>
    </row>
    <row r="229" spans="1:9" ht="25" customHeight="1" x14ac:dyDescent="0.2">
      <c r="A229" s="57" t="s">
        <v>358</v>
      </c>
      <c r="B229" s="30">
        <v>228</v>
      </c>
      <c r="C229" s="52" t="s">
        <v>268</v>
      </c>
      <c r="D229" s="52" t="s">
        <v>295</v>
      </c>
      <c r="E229" s="36">
        <v>101200000</v>
      </c>
      <c r="F229" s="53" t="s">
        <v>154</v>
      </c>
      <c r="G229" s="48" t="s">
        <v>36</v>
      </c>
      <c r="H229" s="44" t="s">
        <v>359</v>
      </c>
      <c r="I229" s="45" t="s">
        <v>359</v>
      </c>
    </row>
    <row r="230" spans="1:9" ht="25" customHeight="1" x14ac:dyDescent="0.2">
      <c r="A230" s="57" t="s">
        <v>358</v>
      </c>
      <c r="B230" s="30">
        <v>229</v>
      </c>
      <c r="C230" s="52" t="s">
        <v>268</v>
      </c>
      <c r="D230" s="52" t="s">
        <v>296</v>
      </c>
      <c r="E230" s="36">
        <v>1100220000</v>
      </c>
      <c r="F230" s="53" t="s">
        <v>154</v>
      </c>
      <c r="G230" s="48" t="s">
        <v>36</v>
      </c>
      <c r="H230" s="44" t="s">
        <v>359</v>
      </c>
      <c r="I230" s="45" t="s">
        <v>359</v>
      </c>
    </row>
    <row r="231" spans="1:9" ht="25" customHeight="1" x14ac:dyDescent="0.2">
      <c r="A231" s="57" t="s">
        <v>358</v>
      </c>
      <c r="B231" s="30">
        <v>230</v>
      </c>
      <c r="C231" s="52" t="s">
        <v>268</v>
      </c>
      <c r="D231" s="52" t="s">
        <v>297</v>
      </c>
      <c r="E231" s="36">
        <v>148500000</v>
      </c>
      <c r="F231" s="53" t="s">
        <v>154</v>
      </c>
      <c r="G231" s="48" t="s">
        <v>36</v>
      </c>
      <c r="H231" s="44" t="s">
        <v>359</v>
      </c>
      <c r="I231" s="45" t="s">
        <v>359</v>
      </c>
    </row>
    <row r="232" spans="1:9" ht="25" customHeight="1" x14ac:dyDescent="0.2">
      <c r="A232" s="57" t="s">
        <v>96</v>
      </c>
      <c r="B232" s="30">
        <v>231</v>
      </c>
      <c r="C232" s="52" t="s">
        <v>298</v>
      </c>
      <c r="D232" s="52" t="s">
        <v>299</v>
      </c>
      <c r="E232" s="36">
        <v>158175380</v>
      </c>
      <c r="F232" s="53" t="s">
        <v>94</v>
      </c>
      <c r="G232" s="48" t="s">
        <v>36</v>
      </c>
      <c r="H232" s="44" t="s">
        <v>359</v>
      </c>
      <c r="I232" s="45" t="s">
        <v>359</v>
      </c>
    </row>
    <row r="233" spans="1:9" ht="25" customHeight="1" x14ac:dyDescent="0.2">
      <c r="A233" s="57" t="s">
        <v>96</v>
      </c>
      <c r="B233" s="30">
        <v>232</v>
      </c>
      <c r="C233" s="52" t="s">
        <v>298</v>
      </c>
      <c r="D233" s="52" t="s">
        <v>300</v>
      </c>
      <c r="E233" s="36">
        <v>225500000</v>
      </c>
      <c r="F233" s="53" t="s">
        <v>94</v>
      </c>
      <c r="G233" s="48" t="s">
        <v>36</v>
      </c>
      <c r="H233" s="44" t="s">
        <v>359</v>
      </c>
      <c r="I233" s="45" t="s">
        <v>359</v>
      </c>
    </row>
    <row r="234" spans="1:9" ht="25" customHeight="1" x14ac:dyDescent="0.2">
      <c r="A234" s="57" t="s">
        <v>96</v>
      </c>
      <c r="B234" s="30">
        <v>233</v>
      </c>
      <c r="C234" s="52" t="s">
        <v>298</v>
      </c>
      <c r="D234" s="52" t="s">
        <v>290</v>
      </c>
      <c r="E234" s="36">
        <v>128699835</v>
      </c>
      <c r="F234" s="53" t="s">
        <v>94</v>
      </c>
      <c r="G234" s="48" t="s">
        <v>36</v>
      </c>
      <c r="H234" s="44" t="s">
        <v>359</v>
      </c>
      <c r="I234" s="45" t="s">
        <v>359</v>
      </c>
    </row>
    <row r="235" spans="1:9" ht="25" customHeight="1" x14ac:dyDescent="0.2">
      <c r="A235" s="57" t="s">
        <v>96</v>
      </c>
      <c r="B235" s="30">
        <v>234</v>
      </c>
      <c r="C235" s="52" t="s">
        <v>298</v>
      </c>
      <c r="D235" s="52" t="s">
        <v>301</v>
      </c>
      <c r="E235" s="36">
        <v>487850000</v>
      </c>
      <c r="F235" s="53" t="s">
        <v>94</v>
      </c>
      <c r="G235" s="48" t="s">
        <v>36</v>
      </c>
      <c r="H235" s="44" t="s">
        <v>359</v>
      </c>
      <c r="I235" s="45" t="s">
        <v>359</v>
      </c>
    </row>
    <row r="236" spans="1:9" ht="25" customHeight="1" x14ac:dyDescent="0.2">
      <c r="A236" s="57" t="s">
        <v>96</v>
      </c>
      <c r="B236" s="30">
        <v>235</v>
      </c>
      <c r="C236" s="52" t="s">
        <v>298</v>
      </c>
      <c r="D236" s="52" t="s">
        <v>275</v>
      </c>
      <c r="E236" s="36">
        <v>337291058</v>
      </c>
      <c r="F236" s="53" t="s">
        <v>94</v>
      </c>
      <c r="G236" s="48" t="s">
        <v>36</v>
      </c>
      <c r="H236" s="44" t="s">
        <v>359</v>
      </c>
      <c r="I236" s="45" t="s">
        <v>359</v>
      </c>
    </row>
    <row r="237" spans="1:9" ht="25" customHeight="1" x14ac:dyDescent="0.2">
      <c r="A237" s="57" t="s">
        <v>96</v>
      </c>
      <c r="B237" s="30">
        <v>236</v>
      </c>
      <c r="C237" s="52" t="s">
        <v>298</v>
      </c>
      <c r="D237" s="52" t="s">
        <v>269</v>
      </c>
      <c r="E237" s="36">
        <v>753430000</v>
      </c>
      <c r="F237" s="53" t="s">
        <v>94</v>
      </c>
      <c r="G237" s="48" t="s">
        <v>36</v>
      </c>
      <c r="H237" s="44" t="s">
        <v>359</v>
      </c>
      <c r="I237" s="45" t="s">
        <v>359</v>
      </c>
    </row>
    <row r="238" spans="1:9" ht="25" customHeight="1" x14ac:dyDescent="0.2">
      <c r="A238" s="57" t="s">
        <v>96</v>
      </c>
      <c r="B238" s="30">
        <v>237</v>
      </c>
      <c r="C238" s="52" t="s">
        <v>298</v>
      </c>
      <c r="D238" s="52" t="s">
        <v>302</v>
      </c>
      <c r="E238" s="36">
        <v>1350800000</v>
      </c>
      <c r="F238" s="53" t="s">
        <v>94</v>
      </c>
      <c r="G238" s="48" t="s">
        <v>36</v>
      </c>
      <c r="H238" s="44" t="s">
        <v>359</v>
      </c>
      <c r="I238" s="45" t="s">
        <v>359</v>
      </c>
    </row>
    <row r="239" spans="1:9" ht="25" customHeight="1" x14ac:dyDescent="0.2">
      <c r="A239" s="57" t="s">
        <v>96</v>
      </c>
      <c r="B239" s="30">
        <v>238</v>
      </c>
      <c r="C239" s="52" t="s">
        <v>298</v>
      </c>
      <c r="D239" s="52" t="s">
        <v>270</v>
      </c>
      <c r="E239" s="36">
        <v>660000000</v>
      </c>
      <c r="F239" s="53" t="s">
        <v>94</v>
      </c>
      <c r="G239" s="48" t="s">
        <v>36</v>
      </c>
      <c r="H239" s="44" t="s">
        <v>359</v>
      </c>
      <c r="I239" s="45" t="s">
        <v>359</v>
      </c>
    </row>
    <row r="240" spans="1:9" ht="25" customHeight="1" x14ac:dyDescent="0.2">
      <c r="A240" s="57" t="s">
        <v>96</v>
      </c>
      <c r="B240" s="30">
        <v>239</v>
      </c>
      <c r="C240" s="52" t="s">
        <v>298</v>
      </c>
      <c r="D240" s="52" t="s">
        <v>303</v>
      </c>
      <c r="E240" s="36">
        <v>224400000</v>
      </c>
      <c r="F240" s="53" t="s">
        <v>94</v>
      </c>
      <c r="G240" s="48" t="s">
        <v>36</v>
      </c>
      <c r="H240" s="44" t="s">
        <v>359</v>
      </c>
      <c r="I240" s="45" t="s">
        <v>359</v>
      </c>
    </row>
    <row r="241" spans="1:9" ht="25" customHeight="1" x14ac:dyDescent="0.2">
      <c r="A241" s="57" t="s">
        <v>96</v>
      </c>
      <c r="B241" s="30">
        <v>240</v>
      </c>
      <c r="C241" s="52" t="s">
        <v>298</v>
      </c>
      <c r="D241" s="52" t="s">
        <v>304</v>
      </c>
      <c r="E241" s="36">
        <v>175120000</v>
      </c>
      <c r="F241" s="53" t="s">
        <v>94</v>
      </c>
      <c r="G241" s="48" t="s">
        <v>36</v>
      </c>
      <c r="H241" s="44" t="s">
        <v>359</v>
      </c>
      <c r="I241" s="45" t="s">
        <v>359</v>
      </c>
    </row>
    <row r="242" spans="1:9" ht="25" customHeight="1" x14ac:dyDescent="0.2">
      <c r="A242" s="57" t="s">
        <v>96</v>
      </c>
      <c r="B242" s="30">
        <v>241</v>
      </c>
      <c r="C242" s="52" t="s">
        <v>298</v>
      </c>
      <c r="D242" s="52" t="s">
        <v>305</v>
      </c>
      <c r="E242" s="36">
        <v>166100000</v>
      </c>
      <c r="F242" s="53" t="s">
        <v>94</v>
      </c>
      <c r="G242" s="48" t="s">
        <v>36</v>
      </c>
      <c r="H242" s="44" t="s">
        <v>359</v>
      </c>
      <c r="I242" s="45" t="s">
        <v>359</v>
      </c>
    </row>
    <row r="243" spans="1:9" ht="25" customHeight="1" x14ac:dyDescent="0.2">
      <c r="A243" s="57" t="s">
        <v>96</v>
      </c>
      <c r="B243" s="30">
        <v>242</v>
      </c>
      <c r="C243" s="52" t="s">
        <v>298</v>
      </c>
      <c r="D243" s="52" t="s">
        <v>306</v>
      </c>
      <c r="E243" s="36">
        <v>167750000</v>
      </c>
      <c r="F243" s="53" t="s">
        <v>94</v>
      </c>
      <c r="G243" s="48" t="s">
        <v>36</v>
      </c>
      <c r="H243" s="44" t="s">
        <v>359</v>
      </c>
      <c r="I243" s="45" t="s">
        <v>359</v>
      </c>
    </row>
    <row r="244" spans="1:9" ht="25" customHeight="1" x14ac:dyDescent="0.2">
      <c r="A244" s="57" t="s">
        <v>96</v>
      </c>
      <c r="B244" s="30">
        <v>243</v>
      </c>
      <c r="C244" s="52" t="s">
        <v>298</v>
      </c>
      <c r="D244" s="52" t="s">
        <v>307</v>
      </c>
      <c r="E244" s="36">
        <v>880000000</v>
      </c>
      <c r="F244" s="53" t="s">
        <v>94</v>
      </c>
      <c r="G244" s="48" t="s">
        <v>36</v>
      </c>
      <c r="H244" s="44" t="s">
        <v>359</v>
      </c>
      <c r="I244" s="45" t="s">
        <v>359</v>
      </c>
    </row>
    <row r="245" spans="1:9" ht="25" customHeight="1" x14ac:dyDescent="0.2">
      <c r="A245" s="57" t="s">
        <v>96</v>
      </c>
      <c r="B245" s="30">
        <v>244</v>
      </c>
      <c r="C245" s="52" t="s">
        <v>298</v>
      </c>
      <c r="D245" s="52" t="s">
        <v>308</v>
      </c>
      <c r="E245" s="36">
        <v>440000000</v>
      </c>
      <c r="F245" s="53" t="s">
        <v>94</v>
      </c>
      <c r="G245" s="48" t="s">
        <v>36</v>
      </c>
      <c r="H245" s="44" t="s">
        <v>359</v>
      </c>
      <c r="I245" s="45" t="s">
        <v>359</v>
      </c>
    </row>
    <row r="246" spans="1:9" ht="25" customHeight="1" x14ac:dyDescent="0.2">
      <c r="A246" s="57" t="s">
        <v>96</v>
      </c>
      <c r="B246" s="30">
        <v>245</v>
      </c>
      <c r="C246" s="52" t="s">
        <v>298</v>
      </c>
      <c r="D246" s="52" t="s">
        <v>309</v>
      </c>
      <c r="E246" s="36">
        <v>115784900</v>
      </c>
      <c r="F246" s="53" t="s">
        <v>94</v>
      </c>
      <c r="G246" s="48" t="s">
        <v>36</v>
      </c>
      <c r="H246" s="44" t="s">
        <v>359</v>
      </c>
      <c r="I246" s="45" t="s">
        <v>359</v>
      </c>
    </row>
    <row r="247" spans="1:9" ht="25" customHeight="1" x14ac:dyDescent="0.2">
      <c r="A247" s="57" t="s">
        <v>96</v>
      </c>
      <c r="B247" s="30">
        <v>246</v>
      </c>
      <c r="C247" s="52" t="s">
        <v>298</v>
      </c>
      <c r="D247" s="52" t="s">
        <v>310</v>
      </c>
      <c r="E247" s="36">
        <v>702680000</v>
      </c>
      <c r="F247" s="53" t="s">
        <v>94</v>
      </c>
      <c r="G247" s="48" t="s">
        <v>36</v>
      </c>
      <c r="H247" s="44" t="s">
        <v>359</v>
      </c>
      <c r="I247" s="45" t="s">
        <v>359</v>
      </c>
    </row>
    <row r="248" spans="1:9" ht="25" customHeight="1" x14ac:dyDescent="0.2">
      <c r="A248" s="57" t="s">
        <v>96</v>
      </c>
      <c r="B248" s="30">
        <v>247</v>
      </c>
      <c r="C248" s="52" t="s">
        <v>298</v>
      </c>
      <c r="D248" s="52" t="s">
        <v>311</v>
      </c>
      <c r="E248" s="36">
        <v>163900000</v>
      </c>
      <c r="F248" s="53" t="s">
        <v>94</v>
      </c>
      <c r="G248" s="48" t="s">
        <v>36</v>
      </c>
      <c r="H248" s="44" t="s">
        <v>359</v>
      </c>
      <c r="I248" s="45" t="s">
        <v>359</v>
      </c>
    </row>
    <row r="249" spans="1:9" ht="25" customHeight="1" x14ac:dyDescent="0.2">
      <c r="A249" s="57" t="s">
        <v>96</v>
      </c>
      <c r="B249" s="30">
        <v>248</v>
      </c>
      <c r="C249" s="52" t="s">
        <v>298</v>
      </c>
      <c r="D249" s="52" t="s">
        <v>312</v>
      </c>
      <c r="E249" s="36">
        <v>131109000</v>
      </c>
      <c r="F249" s="53" t="s">
        <v>94</v>
      </c>
      <c r="G249" s="48" t="s">
        <v>36</v>
      </c>
      <c r="H249" s="44" t="s">
        <v>359</v>
      </c>
      <c r="I249" s="45" t="s">
        <v>359</v>
      </c>
    </row>
    <row r="250" spans="1:9" ht="25" customHeight="1" x14ac:dyDescent="0.2">
      <c r="A250" s="57" t="s">
        <v>96</v>
      </c>
      <c r="B250" s="30">
        <v>249</v>
      </c>
      <c r="C250" s="52" t="s">
        <v>298</v>
      </c>
      <c r="D250" s="52" t="s">
        <v>313</v>
      </c>
      <c r="E250" s="36">
        <v>715105710</v>
      </c>
      <c r="F250" s="53" t="s">
        <v>94</v>
      </c>
      <c r="G250" s="48" t="s">
        <v>36</v>
      </c>
      <c r="H250" s="44" t="s">
        <v>359</v>
      </c>
      <c r="I250" s="45" t="s">
        <v>359</v>
      </c>
    </row>
    <row r="251" spans="1:9" ht="25" customHeight="1" x14ac:dyDescent="0.2">
      <c r="A251" s="57" t="s">
        <v>96</v>
      </c>
      <c r="B251" s="30">
        <v>250</v>
      </c>
      <c r="C251" s="52" t="s">
        <v>298</v>
      </c>
      <c r="D251" s="52" t="s">
        <v>314</v>
      </c>
      <c r="E251" s="36">
        <v>137115000</v>
      </c>
      <c r="F251" s="53" t="s">
        <v>94</v>
      </c>
      <c r="G251" s="48" t="s">
        <v>36</v>
      </c>
      <c r="H251" s="44" t="s">
        <v>359</v>
      </c>
      <c r="I251" s="45" t="s">
        <v>359</v>
      </c>
    </row>
    <row r="252" spans="1:9" ht="25" customHeight="1" x14ac:dyDescent="0.2">
      <c r="A252" s="57" t="s">
        <v>96</v>
      </c>
      <c r="B252" s="30">
        <v>251</v>
      </c>
      <c r="C252" s="52" t="s">
        <v>298</v>
      </c>
      <c r="D252" s="52" t="s">
        <v>315</v>
      </c>
      <c r="E252" s="36">
        <v>1102462900</v>
      </c>
      <c r="F252" s="53" t="s">
        <v>94</v>
      </c>
      <c r="G252" s="48" t="s">
        <v>36</v>
      </c>
      <c r="H252" s="44" t="s">
        <v>359</v>
      </c>
      <c r="I252" s="45" t="s">
        <v>359</v>
      </c>
    </row>
    <row r="253" spans="1:9" ht="25" customHeight="1" x14ac:dyDescent="0.2">
      <c r="A253" s="57" t="s">
        <v>96</v>
      </c>
      <c r="B253" s="30">
        <v>252</v>
      </c>
      <c r="C253" s="52" t="s">
        <v>298</v>
      </c>
      <c r="D253" s="52" t="s">
        <v>316</v>
      </c>
      <c r="E253" s="36">
        <v>275000000</v>
      </c>
      <c r="F253" s="53" t="s">
        <v>94</v>
      </c>
      <c r="G253" s="48" t="s">
        <v>36</v>
      </c>
      <c r="H253" s="44" t="s">
        <v>359</v>
      </c>
      <c r="I253" s="45" t="s">
        <v>359</v>
      </c>
    </row>
    <row r="254" spans="1:9" ht="25" customHeight="1" x14ac:dyDescent="0.2">
      <c r="A254" s="57" t="s">
        <v>96</v>
      </c>
      <c r="B254" s="30">
        <v>253</v>
      </c>
      <c r="C254" s="52" t="s">
        <v>298</v>
      </c>
      <c r="D254" s="52" t="s">
        <v>317</v>
      </c>
      <c r="E254" s="36">
        <v>284592000</v>
      </c>
      <c r="F254" s="53" t="s">
        <v>94</v>
      </c>
      <c r="G254" s="48" t="s">
        <v>36</v>
      </c>
      <c r="H254" s="44" t="s">
        <v>359</v>
      </c>
      <c r="I254" s="45" t="s">
        <v>359</v>
      </c>
    </row>
    <row r="255" spans="1:9" ht="25" customHeight="1" x14ac:dyDescent="0.2">
      <c r="A255" s="57" t="s">
        <v>96</v>
      </c>
      <c r="B255" s="30">
        <v>254</v>
      </c>
      <c r="C255" s="52" t="s">
        <v>298</v>
      </c>
      <c r="D255" s="52" t="s">
        <v>318</v>
      </c>
      <c r="E255" s="36">
        <v>140580000</v>
      </c>
      <c r="F255" s="53" t="s">
        <v>94</v>
      </c>
      <c r="G255" s="48" t="s">
        <v>36</v>
      </c>
      <c r="H255" s="44" t="s">
        <v>359</v>
      </c>
      <c r="I255" s="45" t="s">
        <v>359</v>
      </c>
    </row>
    <row r="256" spans="1:9" ht="25" customHeight="1" x14ac:dyDescent="0.2">
      <c r="A256" s="57" t="s">
        <v>96</v>
      </c>
      <c r="B256" s="30">
        <v>255</v>
      </c>
      <c r="C256" s="52" t="s">
        <v>298</v>
      </c>
      <c r="D256" s="52" t="s">
        <v>319</v>
      </c>
      <c r="E256" s="36">
        <v>504240000</v>
      </c>
      <c r="F256" s="53" t="s">
        <v>94</v>
      </c>
      <c r="G256" s="48" t="s">
        <v>36</v>
      </c>
      <c r="H256" s="44" t="s">
        <v>359</v>
      </c>
      <c r="I256" s="45" t="s">
        <v>359</v>
      </c>
    </row>
    <row r="257" spans="1:9" ht="25" customHeight="1" x14ac:dyDescent="0.2">
      <c r="A257" s="57" t="s">
        <v>96</v>
      </c>
      <c r="B257" s="30">
        <v>256</v>
      </c>
      <c r="C257" s="52" t="s">
        <v>298</v>
      </c>
      <c r="D257" s="52" t="s">
        <v>320</v>
      </c>
      <c r="E257" s="36">
        <v>601254577</v>
      </c>
      <c r="F257" s="53" t="s">
        <v>94</v>
      </c>
      <c r="G257" s="48" t="s">
        <v>36</v>
      </c>
      <c r="H257" s="44" t="s">
        <v>359</v>
      </c>
      <c r="I257" s="45" t="s">
        <v>359</v>
      </c>
    </row>
    <row r="258" spans="1:9" ht="25" customHeight="1" x14ac:dyDescent="0.2">
      <c r="A258" s="57" t="s">
        <v>96</v>
      </c>
      <c r="B258" s="30">
        <v>257</v>
      </c>
      <c r="C258" s="52" t="s">
        <v>298</v>
      </c>
      <c r="D258" s="52" t="s">
        <v>321</v>
      </c>
      <c r="E258" s="36">
        <v>1540000000</v>
      </c>
      <c r="F258" s="53" t="s">
        <v>94</v>
      </c>
      <c r="G258" s="48" t="s">
        <v>36</v>
      </c>
      <c r="H258" s="44" t="s">
        <v>359</v>
      </c>
      <c r="I258" s="45" t="s">
        <v>359</v>
      </c>
    </row>
    <row r="259" spans="1:9" ht="25" customHeight="1" x14ac:dyDescent="0.2">
      <c r="A259" s="57" t="s">
        <v>96</v>
      </c>
      <c r="B259" s="30">
        <v>258</v>
      </c>
      <c r="C259" s="52" t="s">
        <v>298</v>
      </c>
      <c r="D259" s="52" t="s">
        <v>322</v>
      </c>
      <c r="E259" s="36">
        <v>129232400</v>
      </c>
      <c r="F259" s="53" t="s">
        <v>94</v>
      </c>
      <c r="G259" s="48" t="s">
        <v>36</v>
      </c>
      <c r="H259" s="44" t="s">
        <v>359</v>
      </c>
      <c r="I259" s="45" t="s">
        <v>359</v>
      </c>
    </row>
    <row r="260" spans="1:9" ht="25" customHeight="1" x14ac:dyDescent="0.2">
      <c r="A260" s="57" t="s">
        <v>96</v>
      </c>
      <c r="B260" s="30">
        <v>259</v>
      </c>
      <c r="C260" s="52" t="s">
        <v>298</v>
      </c>
      <c r="D260" s="52" t="s">
        <v>323</v>
      </c>
      <c r="E260" s="36">
        <v>267080000</v>
      </c>
      <c r="F260" s="53" t="s">
        <v>94</v>
      </c>
      <c r="G260" s="48" t="s">
        <v>36</v>
      </c>
      <c r="H260" s="44" t="s">
        <v>359</v>
      </c>
      <c r="I260" s="45" t="s">
        <v>359</v>
      </c>
    </row>
    <row r="261" spans="1:9" ht="25" customHeight="1" x14ac:dyDescent="0.2">
      <c r="A261" s="57" t="s">
        <v>96</v>
      </c>
      <c r="B261" s="30">
        <v>260</v>
      </c>
      <c r="C261" s="52" t="s">
        <v>298</v>
      </c>
      <c r="D261" s="52" t="s">
        <v>324</v>
      </c>
      <c r="E261" s="36">
        <v>109714528</v>
      </c>
      <c r="F261" s="53" t="s">
        <v>94</v>
      </c>
      <c r="G261" s="48" t="s">
        <v>36</v>
      </c>
      <c r="H261" s="44" t="s">
        <v>359</v>
      </c>
      <c r="I261" s="45" t="s">
        <v>359</v>
      </c>
    </row>
    <row r="262" spans="1:9" ht="25" customHeight="1" x14ac:dyDescent="0.2">
      <c r="A262" s="57" t="s">
        <v>96</v>
      </c>
      <c r="B262" s="30">
        <v>261</v>
      </c>
      <c r="C262" s="52" t="s">
        <v>298</v>
      </c>
      <c r="D262" s="52" t="s">
        <v>325</v>
      </c>
      <c r="E262" s="36">
        <v>152131100</v>
      </c>
      <c r="F262" s="53" t="s">
        <v>94</v>
      </c>
      <c r="G262" s="48" t="s">
        <v>36</v>
      </c>
      <c r="H262" s="44" t="s">
        <v>359</v>
      </c>
      <c r="I262" s="45" t="s">
        <v>359</v>
      </c>
    </row>
    <row r="263" spans="1:9" ht="25" customHeight="1" x14ac:dyDescent="0.2">
      <c r="A263" s="57" t="s">
        <v>96</v>
      </c>
      <c r="B263" s="30">
        <v>262</v>
      </c>
      <c r="C263" s="52" t="s">
        <v>298</v>
      </c>
      <c r="D263" s="52" t="s">
        <v>326</v>
      </c>
      <c r="E263" s="36">
        <v>440000000</v>
      </c>
      <c r="F263" s="53" t="s">
        <v>94</v>
      </c>
      <c r="G263" s="48" t="s">
        <v>36</v>
      </c>
      <c r="H263" s="44" t="s">
        <v>359</v>
      </c>
      <c r="I263" s="45" t="s">
        <v>359</v>
      </c>
    </row>
    <row r="264" spans="1:9" ht="25" customHeight="1" x14ac:dyDescent="0.2">
      <c r="A264" s="57" t="s">
        <v>96</v>
      </c>
      <c r="B264" s="30">
        <v>263</v>
      </c>
      <c r="C264" s="52" t="s">
        <v>298</v>
      </c>
      <c r="D264" s="52" t="s">
        <v>327</v>
      </c>
      <c r="E264" s="36">
        <v>153450000</v>
      </c>
      <c r="F264" s="53" t="s">
        <v>94</v>
      </c>
      <c r="G264" s="48" t="s">
        <v>36</v>
      </c>
      <c r="H264" s="44" t="s">
        <v>359</v>
      </c>
      <c r="I264" s="45" t="s">
        <v>359</v>
      </c>
    </row>
    <row r="265" spans="1:9" ht="25" customHeight="1" x14ac:dyDescent="0.2">
      <c r="A265" s="57" t="s">
        <v>358</v>
      </c>
      <c r="B265" s="30">
        <v>264</v>
      </c>
      <c r="C265" s="52" t="s">
        <v>328</v>
      </c>
      <c r="D265" s="52" t="s">
        <v>329</v>
      </c>
      <c r="E265" s="36">
        <v>166313840</v>
      </c>
      <c r="F265" s="53" t="s">
        <v>154</v>
      </c>
      <c r="G265" s="48" t="s">
        <v>36</v>
      </c>
      <c r="H265" s="44" t="s">
        <v>36</v>
      </c>
      <c r="I265" s="45" t="s">
        <v>36</v>
      </c>
    </row>
    <row r="266" spans="1:9" ht="25" customHeight="1" x14ac:dyDescent="0.2">
      <c r="A266" s="57" t="s">
        <v>358</v>
      </c>
      <c r="B266" s="30">
        <v>265</v>
      </c>
      <c r="C266" s="52" t="s">
        <v>330</v>
      </c>
      <c r="D266" s="52" t="s">
        <v>331</v>
      </c>
      <c r="E266" s="36">
        <v>143000000</v>
      </c>
      <c r="F266" s="53" t="s">
        <v>154</v>
      </c>
      <c r="G266" s="48" t="s">
        <v>36</v>
      </c>
      <c r="H266" s="44" t="s">
        <v>359</v>
      </c>
      <c r="I266" s="45" t="s">
        <v>359</v>
      </c>
    </row>
    <row r="267" spans="1:9" ht="25" customHeight="1" x14ac:dyDescent="0.2">
      <c r="A267" s="57" t="s">
        <v>358</v>
      </c>
      <c r="B267" s="30">
        <v>266</v>
      </c>
      <c r="C267" s="52" t="s">
        <v>330</v>
      </c>
      <c r="D267" s="52" t="s">
        <v>332</v>
      </c>
      <c r="E267" s="36">
        <v>134750000</v>
      </c>
      <c r="F267" s="53" t="s">
        <v>154</v>
      </c>
      <c r="G267" s="48" t="s">
        <v>36</v>
      </c>
      <c r="H267" s="44" t="s">
        <v>359</v>
      </c>
      <c r="I267" s="45" t="s">
        <v>359</v>
      </c>
    </row>
    <row r="268" spans="1:9" ht="25" customHeight="1" x14ac:dyDescent="0.2">
      <c r="A268" s="57" t="s">
        <v>358</v>
      </c>
      <c r="B268" s="30">
        <v>267</v>
      </c>
      <c r="C268" s="52" t="s">
        <v>330</v>
      </c>
      <c r="D268" s="52" t="s">
        <v>333</v>
      </c>
      <c r="E268" s="36">
        <v>115704600</v>
      </c>
      <c r="F268" s="53" t="s">
        <v>154</v>
      </c>
      <c r="G268" s="48" t="s">
        <v>36</v>
      </c>
      <c r="H268" s="44" t="s">
        <v>359</v>
      </c>
      <c r="I268" s="45" t="s">
        <v>359</v>
      </c>
    </row>
    <row r="269" spans="1:9" ht="25" customHeight="1" x14ac:dyDescent="0.2">
      <c r="A269" s="57" t="s">
        <v>358</v>
      </c>
      <c r="B269" s="30">
        <v>268</v>
      </c>
      <c r="C269" s="52" t="s">
        <v>334</v>
      </c>
      <c r="D269" s="52" t="s">
        <v>335</v>
      </c>
      <c r="E269" s="36">
        <v>378305510</v>
      </c>
      <c r="F269" s="53" t="s">
        <v>154</v>
      </c>
      <c r="G269" s="48" t="s">
        <v>36</v>
      </c>
      <c r="H269" s="44" t="s">
        <v>36</v>
      </c>
      <c r="I269" s="45" t="s">
        <v>359</v>
      </c>
    </row>
    <row r="270" spans="1:9" ht="25" customHeight="1" x14ac:dyDescent="0.2">
      <c r="A270" s="57" t="s">
        <v>358</v>
      </c>
      <c r="B270" s="30">
        <v>269</v>
      </c>
      <c r="C270" s="52" t="s">
        <v>334</v>
      </c>
      <c r="D270" s="52" t="s">
        <v>336</v>
      </c>
      <c r="E270" s="36">
        <v>299600829</v>
      </c>
      <c r="F270" s="53" t="s">
        <v>154</v>
      </c>
      <c r="G270" s="48" t="s">
        <v>36</v>
      </c>
      <c r="H270" s="44" t="s">
        <v>359</v>
      </c>
      <c r="I270" s="45" t="s">
        <v>359</v>
      </c>
    </row>
    <row r="271" spans="1:9" ht="25" customHeight="1" x14ac:dyDescent="0.2">
      <c r="A271" s="57" t="s">
        <v>358</v>
      </c>
      <c r="B271" s="30">
        <v>270</v>
      </c>
      <c r="C271" s="55" t="s">
        <v>334</v>
      </c>
      <c r="D271" s="55" t="s">
        <v>337</v>
      </c>
      <c r="E271" s="36">
        <v>128059184</v>
      </c>
      <c r="F271" s="53" t="s">
        <v>154</v>
      </c>
      <c r="G271" s="48" t="s">
        <v>36</v>
      </c>
      <c r="H271" s="44" t="s">
        <v>359</v>
      </c>
      <c r="I271" s="45" t="s">
        <v>359</v>
      </c>
    </row>
    <row r="272" spans="1:9" ht="25" customHeight="1" x14ac:dyDescent="0.2">
      <c r="A272" s="57" t="s">
        <v>358</v>
      </c>
      <c r="B272" s="30">
        <v>271</v>
      </c>
      <c r="C272" s="55" t="s">
        <v>338</v>
      </c>
      <c r="D272" s="55" t="s">
        <v>339</v>
      </c>
      <c r="E272" s="36">
        <v>489720000</v>
      </c>
      <c r="F272" s="53" t="s">
        <v>154</v>
      </c>
      <c r="G272" s="48" t="s">
        <v>36</v>
      </c>
      <c r="H272" s="44" t="s">
        <v>359</v>
      </c>
      <c r="I272" s="45" t="s">
        <v>359</v>
      </c>
    </row>
    <row r="273" spans="1:9" ht="25" customHeight="1" x14ac:dyDescent="0.2">
      <c r="A273" s="57" t="s">
        <v>96</v>
      </c>
      <c r="B273" s="30">
        <v>272</v>
      </c>
      <c r="C273" s="55" t="s">
        <v>340</v>
      </c>
      <c r="D273" s="55" t="s">
        <v>341</v>
      </c>
      <c r="E273" s="36">
        <v>180404400</v>
      </c>
      <c r="F273" s="53" t="s">
        <v>94</v>
      </c>
      <c r="G273" s="48" t="s">
        <v>36</v>
      </c>
      <c r="H273" s="44" t="s">
        <v>359</v>
      </c>
      <c r="I273" s="45" t="s">
        <v>359</v>
      </c>
    </row>
    <row r="274" spans="1:9" ht="25" customHeight="1" x14ac:dyDescent="0.2">
      <c r="A274" s="57" t="s">
        <v>358</v>
      </c>
      <c r="B274" s="30">
        <v>273</v>
      </c>
      <c r="C274" s="55" t="s">
        <v>342</v>
      </c>
      <c r="D274" s="55" t="s">
        <v>343</v>
      </c>
      <c r="E274" s="36">
        <v>371740545</v>
      </c>
      <c r="F274" s="53" t="s">
        <v>154</v>
      </c>
      <c r="G274" s="48" t="s">
        <v>359</v>
      </c>
      <c r="H274" s="44" t="s">
        <v>36</v>
      </c>
      <c r="I274" s="45" t="s">
        <v>359</v>
      </c>
    </row>
    <row r="275" spans="1:9" ht="25" customHeight="1" x14ac:dyDescent="0.2">
      <c r="A275" s="57" t="s">
        <v>358</v>
      </c>
      <c r="B275" s="30">
        <v>274</v>
      </c>
      <c r="C275" s="55" t="s">
        <v>342</v>
      </c>
      <c r="D275" s="55" t="s">
        <v>344</v>
      </c>
      <c r="E275" s="36">
        <v>111717507</v>
      </c>
      <c r="F275" s="53" t="s">
        <v>154</v>
      </c>
      <c r="G275" s="48" t="s">
        <v>359</v>
      </c>
      <c r="H275" s="44" t="s">
        <v>36</v>
      </c>
      <c r="I275" s="45" t="s">
        <v>359</v>
      </c>
    </row>
    <row r="276" spans="1:9" ht="25" customHeight="1" x14ac:dyDescent="0.2">
      <c r="A276" s="57" t="s">
        <v>96</v>
      </c>
      <c r="B276" s="30">
        <v>275</v>
      </c>
      <c r="C276" s="55" t="s">
        <v>345</v>
      </c>
      <c r="D276" s="55" t="s">
        <v>346</v>
      </c>
      <c r="E276" s="36">
        <v>101640000</v>
      </c>
      <c r="F276" s="53" t="s">
        <v>94</v>
      </c>
      <c r="G276" s="48" t="s">
        <v>36</v>
      </c>
      <c r="H276" s="44" t="s">
        <v>359</v>
      </c>
      <c r="I276" s="45" t="s">
        <v>359</v>
      </c>
    </row>
    <row r="277" spans="1:9" ht="25" customHeight="1" x14ac:dyDescent="0.2">
      <c r="A277" s="57" t="s">
        <v>358</v>
      </c>
      <c r="B277" s="30">
        <v>276</v>
      </c>
      <c r="C277" s="55" t="s">
        <v>347</v>
      </c>
      <c r="D277" s="55" t="s">
        <v>348</v>
      </c>
      <c r="E277" s="36">
        <v>218648100</v>
      </c>
      <c r="F277" s="53" t="s">
        <v>154</v>
      </c>
      <c r="G277" s="48" t="s">
        <v>36</v>
      </c>
      <c r="H277" s="44" t="s">
        <v>36</v>
      </c>
      <c r="I277" s="45" t="s">
        <v>36</v>
      </c>
    </row>
    <row r="278" spans="1:9" ht="25" customHeight="1" x14ac:dyDescent="0.2">
      <c r="A278" s="57" t="s">
        <v>358</v>
      </c>
      <c r="B278" s="30">
        <v>277</v>
      </c>
      <c r="C278" s="55" t="s">
        <v>349</v>
      </c>
      <c r="D278" s="55" t="s">
        <v>350</v>
      </c>
      <c r="E278" s="56">
        <v>136339544</v>
      </c>
      <c r="F278" s="53" t="s">
        <v>351</v>
      </c>
      <c r="G278" s="48" t="s">
        <v>36</v>
      </c>
      <c r="H278" s="44" t="s">
        <v>36</v>
      </c>
      <c r="I278" s="45" t="s">
        <v>359</v>
      </c>
    </row>
    <row r="279" spans="1:9" ht="25" customHeight="1" x14ac:dyDescent="0.2">
      <c r="A279" s="57" t="s">
        <v>358</v>
      </c>
      <c r="B279" s="30">
        <v>278</v>
      </c>
      <c r="C279" s="55" t="s">
        <v>349</v>
      </c>
      <c r="D279" s="55" t="s">
        <v>352</v>
      </c>
      <c r="E279" s="56">
        <v>7289023500</v>
      </c>
      <c r="F279" s="53" t="s">
        <v>351</v>
      </c>
      <c r="G279" s="48" t="s">
        <v>36</v>
      </c>
      <c r="H279" s="44" t="s">
        <v>36</v>
      </c>
      <c r="I279" s="45" t="s">
        <v>359</v>
      </c>
    </row>
    <row r="280" spans="1:9" ht="25" customHeight="1" x14ac:dyDescent="0.2">
      <c r="A280" s="57" t="s">
        <v>358</v>
      </c>
      <c r="B280" s="30">
        <v>279</v>
      </c>
      <c r="C280" s="55" t="s">
        <v>349</v>
      </c>
      <c r="D280" s="55" t="s">
        <v>353</v>
      </c>
      <c r="E280" s="56">
        <v>383494232</v>
      </c>
      <c r="F280" s="53" t="s">
        <v>351</v>
      </c>
      <c r="G280" s="48" t="s">
        <v>36</v>
      </c>
      <c r="H280" s="44" t="s">
        <v>36</v>
      </c>
      <c r="I280" s="45" t="s">
        <v>359</v>
      </c>
    </row>
    <row r="281" spans="1:9" ht="25" customHeight="1" x14ac:dyDescent="0.2">
      <c r="A281" s="57" t="s">
        <v>358</v>
      </c>
      <c r="B281" s="30">
        <v>280</v>
      </c>
      <c r="C281" s="55" t="s">
        <v>349</v>
      </c>
      <c r="D281" s="55" t="s">
        <v>354</v>
      </c>
      <c r="E281" s="56">
        <v>859187395</v>
      </c>
      <c r="F281" s="53" t="s">
        <v>351</v>
      </c>
      <c r="G281" s="48" t="s">
        <v>36</v>
      </c>
      <c r="H281" s="44" t="s">
        <v>36</v>
      </c>
      <c r="I281" s="45" t="s">
        <v>359</v>
      </c>
    </row>
    <row r="282" spans="1:9" ht="25" customHeight="1" x14ac:dyDescent="0.2">
      <c r="A282" s="57" t="s">
        <v>358</v>
      </c>
      <c r="B282" s="30">
        <v>281</v>
      </c>
      <c r="C282" s="55" t="s">
        <v>349</v>
      </c>
      <c r="D282" s="55" t="s">
        <v>355</v>
      </c>
      <c r="E282" s="56">
        <v>161013710</v>
      </c>
      <c r="F282" s="53" t="s">
        <v>351</v>
      </c>
      <c r="G282" s="48" t="s">
        <v>36</v>
      </c>
      <c r="H282" s="44" t="s">
        <v>36</v>
      </c>
      <c r="I282" s="45" t="s">
        <v>359</v>
      </c>
    </row>
    <row r="283" spans="1:9" ht="25" customHeight="1" x14ac:dyDescent="0.2">
      <c r="A283" s="57" t="s">
        <v>358</v>
      </c>
      <c r="B283" s="30">
        <v>282</v>
      </c>
      <c r="C283" s="55" t="s">
        <v>349</v>
      </c>
      <c r="D283" s="55" t="s">
        <v>356</v>
      </c>
      <c r="E283" s="56">
        <v>592288400</v>
      </c>
      <c r="F283" s="53" t="s">
        <v>351</v>
      </c>
      <c r="G283" s="48" t="s">
        <v>36</v>
      </c>
      <c r="H283" s="44" t="s">
        <v>36</v>
      </c>
      <c r="I283" s="45" t="s">
        <v>359</v>
      </c>
    </row>
    <row r="284" spans="1:9" s="27" customFormat="1" ht="23.5" customHeight="1" x14ac:dyDescent="0.2">
      <c r="A284" s="29"/>
      <c r="B284" s="29"/>
      <c r="C284" s="33"/>
      <c r="D284" s="34">
        <f>COUNTIFS(D2:D283,"&lt;&gt;")</f>
        <v>282</v>
      </c>
      <c r="E284" s="37">
        <f>SUM(E2:E283)</f>
        <v>104937035417</v>
      </c>
      <c r="F284" s="38" t="s">
        <v>35</v>
      </c>
      <c r="G284" s="40">
        <f>COUNTIFS(G2:G283,"○")</f>
        <v>189</v>
      </c>
      <c r="H284" s="40">
        <f t="shared" ref="G284:I284" si="0">COUNTIFS(H2:H283,"○")</f>
        <v>165</v>
      </c>
      <c r="I284" s="40">
        <f t="shared" si="0"/>
        <v>102</v>
      </c>
    </row>
    <row r="285" spans="1:9" x14ac:dyDescent="0.2">
      <c r="D285" s="35"/>
    </row>
    <row r="286" spans="1:9" ht="20.149999999999999" customHeight="1" x14ac:dyDescent="0.2">
      <c r="A286" s="26"/>
      <c r="B286" s="26"/>
      <c r="C286" s="26"/>
      <c r="D286" s="26"/>
      <c r="E286" s="26"/>
      <c r="F286" s="26"/>
      <c r="G286" s="26"/>
      <c r="H286" s="26"/>
      <c r="I286" s="26"/>
    </row>
  </sheetData>
  <autoFilter ref="A1:I284" xr:uid="{00000000-0001-0000-0100-000000000000}">
    <filterColumn colId="4" showButton="0"/>
  </autoFilter>
  <mergeCells count="1">
    <mergeCell ref="E1:F1"/>
  </mergeCells>
  <phoneticPr fontId="16"/>
  <printOptions horizontalCentered="1"/>
  <pageMargins left="0.43307086614173229" right="0.23622047244094491" top="0.55118110236220474" bottom="0.35433070866141736" header="0.31496062992125984" footer="0.11811023622047245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様式3</vt:lpstr>
      <vt:lpstr>R6集計</vt:lpstr>
      <vt:lpstr>'R6集計'!Print_Area</vt:lpstr>
      <vt:lpstr>様式3!Print_Area</vt:lpstr>
      <vt:lpstr>'R6集計'!Print_Titles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2021-11-09T03:21:59Z</vt:filetime>
  </property>
</Properties>
</file>