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一者応札\案件別分析調査票（一者応札分析調査票）\本省内部部局\"/>
    </mc:Choice>
  </mc:AlternateContent>
  <xr:revisionPtr revIDLastSave="0" documentId="13_ncr:1_{A103B93A-BDB4-4C5B-A7AE-F4A22BFA0E10}"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都市局" sheetId="427" r:id="rId2"/>
  </sheets>
  <externalReferences>
    <externalReference r:id="rId3"/>
  </externalReferences>
  <definedNames>
    <definedName name="_xlnm.Print_Area" localSheetId="1">都市局!$A$1:$G$31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27" l="1"/>
  <c r="G9" i="1" l="1"/>
</calcChain>
</file>

<file path=xl/sharedStrings.xml><?xml version="1.0" encoding="utf-8"?>
<sst xmlns="http://schemas.openxmlformats.org/spreadsheetml/2006/main" count="90" uniqueCount="51">
  <si>
    <t>公示期間（休日等含）</t>
    <rPh sb="0" eb="2">
      <t>コウジ</t>
    </rPh>
    <rPh sb="2" eb="4">
      <t>キカン</t>
    </rPh>
    <rPh sb="5" eb="7">
      <t>キュウジツ</t>
    </rPh>
    <rPh sb="7" eb="8">
      <t>トウ</t>
    </rPh>
    <rPh sb="8" eb="9">
      <t>フク</t>
    </rPh>
    <phoneticPr fontId="8"/>
  </si>
  <si>
    <t>（住所）</t>
    <rPh sb="1" eb="3">
      <t>ジュウショ</t>
    </rPh>
    <phoneticPr fontId="8"/>
  </si>
  <si>
    <t>一者応札分析調査票</t>
    <rPh sb="0" eb="1">
      <t>イッ</t>
    </rPh>
    <rPh sb="1" eb="2">
      <t>シャ</t>
    </rPh>
    <rPh sb="2" eb="4">
      <t>オウサツ</t>
    </rPh>
    <rPh sb="4" eb="6">
      <t>ブンセキ</t>
    </rPh>
    <rPh sb="6" eb="9">
      <t>チョウサヒョウ</t>
    </rPh>
    <phoneticPr fontId="8"/>
  </si>
  <si>
    <t>公示日</t>
    <rPh sb="0" eb="3">
      <t>コウジビ</t>
    </rPh>
    <phoneticPr fontId="8"/>
  </si>
  <si>
    <t>契約金額</t>
    <rPh sb="0" eb="3">
      <t>ケイヤクキン</t>
    </rPh>
    <rPh sb="3" eb="4">
      <t>ガク</t>
    </rPh>
    <phoneticPr fontId="8"/>
  </si>
  <si>
    <t>事業内容</t>
    <rPh sb="0" eb="2">
      <t>ジギョウ</t>
    </rPh>
    <rPh sb="2" eb="4">
      <t>ナイヨウ</t>
    </rPh>
    <phoneticPr fontId="8"/>
  </si>
  <si>
    <t>契約年度</t>
    <rPh sb="0" eb="2">
      <t>ケイヤク</t>
    </rPh>
    <rPh sb="2" eb="4">
      <t>ネンド</t>
    </rPh>
    <phoneticPr fontId="8"/>
  </si>
  <si>
    <t>調達部局</t>
    <rPh sb="0" eb="2">
      <t>チョウタツ</t>
    </rPh>
    <rPh sb="2" eb="4">
      <t>ブキョク</t>
    </rPh>
    <phoneticPr fontId="8"/>
  </si>
  <si>
    <t>落札者名及び住所</t>
  </si>
  <si>
    <t>件名</t>
    <rPh sb="0" eb="2">
      <t>ケンメイ</t>
    </rPh>
    <phoneticPr fontId="8"/>
  </si>
  <si>
    <t>入札書提出期限</t>
    <rPh sb="0" eb="3">
      <t>ニュウサツショ</t>
    </rPh>
    <rPh sb="3" eb="5">
      <t>テイシュツ</t>
    </rPh>
    <rPh sb="5" eb="7">
      <t>キゲン</t>
    </rPh>
    <phoneticPr fontId="8"/>
  </si>
  <si>
    <t>入札（開札）日</t>
    <rPh sb="0" eb="2">
      <t>ニュウサツ</t>
    </rPh>
    <rPh sb="3" eb="5">
      <t>カイサツ</t>
    </rPh>
    <rPh sb="6" eb="7">
      <t>ビ</t>
    </rPh>
    <phoneticPr fontId="8"/>
  </si>
  <si>
    <t>契約日</t>
    <rPh sb="0" eb="2">
      <t>ケイヤク</t>
    </rPh>
    <rPh sb="2" eb="3">
      <t>ビ</t>
    </rPh>
    <phoneticPr fontId="8"/>
  </si>
  <si>
    <t>履行期限</t>
    <rPh sb="0" eb="2">
      <t>リコウ</t>
    </rPh>
    <rPh sb="2" eb="4">
      <t>キゲン</t>
    </rPh>
    <phoneticPr fontId="8"/>
  </si>
  <si>
    <t>原因分析の手法</t>
    <rPh sb="0" eb="2">
      <t>ゲンイン</t>
    </rPh>
    <rPh sb="2" eb="4">
      <t>ブンセキ</t>
    </rPh>
    <rPh sb="5" eb="7">
      <t>シュホウ</t>
    </rPh>
    <phoneticPr fontId="8"/>
  </si>
  <si>
    <t>競争参加資格区分</t>
    <rPh sb="0" eb="2">
      <t>キョウソウ</t>
    </rPh>
    <rPh sb="2" eb="6">
      <t>サンカシカク</t>
    </rPh>
    <rPh sb="6" eb="8">
      <t>クブン</t>
    </rPh>
    <phoneticPr fontId="8"/>
  </si>
  <si>
    <t>設定した資格等級</t>
    <rPh sb="0" eb="2">
      <t>セッテイ</t>
    </rPh>
    <rPh sb="4" eb="6">
      <t>シカク</t>
    </rPh>
    <rPh sb="6" eb="8">
      <t>トウキュウ</t>
    </rPh>
    <phoneticPr fontId="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</si>
  <si>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8"/>
  </si>
  <si>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8"/>
  </si>
  <si>
    <t>落札者名及び住所</t>
    <rPh sb="0" eb="2">
      <t>ラクサツ</t>
    </rPh>
    <rPh sb="2" eb="3">
      <t>シャ</t>
    </rPh>
    <rPh sb="3" eb="4">
      <t>メイ</t>
    </rPh>
    <rPh sb="4" eb="5">
      <t>オヨ</t>
    </rPh>
    <rPh sb="6" eb="8">
      <t>ジュウショ</t>
    </rPh>
    <phoneticPr fontId="8"/>
  </si>
  <si>
    <t>（名称）</t>
    <rPh sb="1" eb="3">
      <t>メイショウ</t>
    </rPh>
    <phoneticPr fontId="8"/>
  </si>
  <si>
    <t>※過去の類似案件</t>
    <rPh sb="1" eb="3">
      <t>カコ</t>
    </rPh>
    <rPh sb="4" eb="6">
      <t>ルイジ</t>
    </rPh>
    <rPh sb="6" eb="8">
      <t>アンケン</t>
    </rPh>
    <phoneticPr fontId="8"/>
  </si>
  <si>
    <t>案件の有無</t>
    <rPh sb="0" eb="2">
      <t>アンケン</t>
    </rPh>
    <rPh sb="3" eb="5">
      <t>ウム</t>
    </rPh>
    <phoneticPr fontId="8"/>
  </si>
  <si>
    <t>応札者数</t>
    <rPh sb="0" eb="2">
      <t>オウサツ</t>
    </rPh>
    <rPh sb="2" eb="3">
      <t>シャ</t>
    </rPh>
    <rPh sb="3" eb="4">
      <t>スウ</t>
    </rPh>
    <phoneticPr fontId="8"/>
  </si>
  <si>
    <t>前回</t>
    <rPh sb="0" eb="2">
      <t>ゼンカイ</t>
    </rPh>
    <phoneticPr fontId="8"/>
  </si>
  <si>
    <t>前々回</t>
    <rPh sb="0" eb="3">
      <t>ゼンゼンカイ</t>
    </rPh>
    <phoneticPr fontId="8"/>
  </si>
  <si>
    <t>原因分析の結果及び
今後の対応策</t>
    <rPh sb="0" eb="2">
      <t>ゲンイン</t>
    </rPh>
    <rPh sb="2" eb="4">
      <t>ブンセキ</t>
    </rPh>
    <rPh sb="5" eb="7">
      <t>ケッカ</t>
    </rPh>
    <rPh sb="7" eb="8">
      <t>オヨ</t>
    </rPh>
    <rPh sb="10" eb="12">
      <t>コンゴ</t>
    </rPh>
    <rPh sb="13" eb="16">
      <t>タイオウサク</t>
    </rPh>
    <phoneticPr fontId="8"/>
  </si>
  <si>
    <t>【今後の対応策】</t>
  </si>
  <si>
    <t>物品役務等</t>
  </si>
  <si>
    <t>原因分析の結果及び
今後の対応策</t>
  </si>
  <si>
    <t>【原因分析】</t>
    <rPh sb="1" eb="3">
      <t>ゲンイン</t>
    </rPh>
    <rPh sb="3" eb="5">
      <t>ブンセキ</t>
    </rPh>
    <phoneticPr fontId="8"/>
  </si>
  <si>
    <t>○受注者の観点</t>
    <rPh sb="1" eb="4">
      <t>ジュチュウシャ</t>
    </rPh>
    <rPh sb="5" eb="7">
      <t>カンテン</t>
    </rPh>
    <phoneticPr fontId="8"/>
  </si>
  <si>
    <t>○発注者の観点</t>
    <rPh sb="1" eb="4">
      <t>ハッチュウシャ</t>
    </rPh>
    <rPh sb="5" eb="7">
      <t>カンテン</t>
    </rPh>
    <phoneticPr fontId="8"/>
  </si>
  <si>
    <t>有</t>
  </si>
  <si>
    <t>令和5年度</t>
    <rPh sb="0" eb="2">
      <t>レイワ</t>
    </rPh>
    <rPh sb="3" eb="5">
      <t>ネンド</t>
    </rPh>
    <phoneticPr fontId="8"/>
  </si>
  <si>
    <t>落札者名及び住所</t>
    <phoneticPr fontId="8"/>
  </si>
  <si>
    <t>都市局</t>
    <rPh sb="0" eb="3">
      <t>トシキョク</t>
    </rPh>
    <phoneticPr fontId="8"/>
  </si>
  <si>
    <t>都市デジタルツインの実現に向けた実証調査業務</t>
    <phoneticPr fontId="8"/>
  </si>
  <si>
    <t>本業務では、BRIDGE（研究開発成果の社会実装への橋渡しプログラム）のテーマの一つである「都市デジタルツインの実現」を推進するため、SIP とも連携しつつ、デジタルツイン技術、3D モデリング技術、大規模シミュレーション技術等の開発を行うことで、3D 都市モデルによる都市デジタルツインの社会実装を推進することを目的とする。</t>
    <phoneticPr fontId="8"/>
  </si>
  <si>
    <t>（名称）都市デジタルツインの実現に向けた実証調査業務共同提案体（代表者：一般社団法人社会基盤情報流通推進協議会）</t>
    <rPh sb="1" eb="3">
      <t>メイショウ</t>
    </rPh>
    <rPh sb="32" eb="35">
      <t>ダイヒョウシャ</t>
    </rPh>
    <rPh sb="36" eb="42">
      <t>イッパンシャダンホウジン</t>
    </rPh>
    <rPh sb="42" eb="46">
      <t>シャカイキバン</t>
    </rPh>
    <rPh sb="46" eb="48">
      <t>ジョウホウ</t>
    </rPh>
    <rPh sb="48" eb="50">
      <t>リュウツウ</t>
    </rPh>
    <rPh sb="50" eb="52">
      <t>スイシン</t>
    </rPh>
    <rPh sb="52" eb="55">
      <t>キョウギカイ</t>
    </rPh>
    <phoneticPr fontId="8"/>
  </si>
  <si>
    <t>（住所）神奈川県横浜市青葉区桂台1－15－28</t>
    <rPh sb="1" eb="3">
      <t>ジュウショ</t>
    </rPh>
    <rPh sb="4" eb="8">
      <t>カナガワケン</t>
    </rPh>
    <rPh sb="8" eb="11">
      <t>ヨコハマシ</t>
    </rPh>
    <rPh sb="11" eb="14">
      <t>アオバク</t>
    </rPh>
    <rPh sb="14" eb="15">
      <t>カツラ</t>
    </rPh>
    <rPh sb="15" eb="16">
      <t>ダイ</t>
    </rPh>
    <rPh sb="19" eb="20">
      <t>チ</t>
    </rPh>
    <phoneticPr fontId="8"/>
  </si>
  <si>
    <t>令和４・５・６年度国土交通省競争参加資格（全省庁統一資格）「役務の提供等」において関東・甲信越地域の競争参加資格を有する者</t>
    <phoneticPr fontId="8"/>
  </si>
  <si>
    <t>○管理者、担当者の手持ち業務量
原則として、企画提案書の提出期限現在において、全ての手持ち業務の契約金額合計が５億円未満かつ手持ち業務の件数が１０件未満である者とする（特定後未契約のものを含む）。
なお、手持ち業務は契約金額が５００万円以上の業務を対象とし、特定後未契約のものがある場合は、参考見積金額を契約金額と想定するものとする。</t>
    <phoneticPr fontId="8"/>
  </si>
  <si>
    <t>競争参加資格の見直しと公告期間の確保を行い競争への参加がしやすい環境づくりに努めた</t>
    <rPh sb="0" eb="6">
      <t>キョウソウサンカシカク</t>
    </rPh>
    <rPh sb="7" eb="9">
      <t>ミナオ</t>
    </rPh>
    <rPh sb="11" eb="15">
      <t>コウコクキカン</t>
    </rPh>
    <rPh sb="16" eb="18">
      <t>カクホ</t>
    </rPh>
    <rPh sb="19" eb="20">
      <t>オコナ</t>
    </rPh>
    <rPh sb="21" eb="23">
      <t>キョウソウ</t>
    </rPh>
    <rPh sb="25" eb="27">
      <t>サンカ</t>
    </rPh>
    <rPh sb="32" eb="34">
      <t>カンキョウ</t>
    </rPh>
    <rPh sb="38" eb="39">
      <t>ツト</t>
    </rPh>
    <phoneticPr fontId="8"/>
  </si>
  <si>
    <t>業務説明書の配布先へのヒアリング・アンケート</t>
    <rPh sb="0" eb="5">
      <t>ギョウムセツメイショ</t>
    </rPh>
    <rPh sb="6" eb="9">
      <t>ハイフサキ</t>
    </rPh>
    <phoneticPr fontId="8"/>
  </si>
  <si>
    <t>履行に当たって新たな体制の整備が必要であることや他の業務に労力を必要としていることが考えられる。</t>
    <rPh sb="0" eb="2">
      <t>リコウ</t>
    </rPh>
    <rPh sb="3" eb="4">
      <t>ア</t>
    </rPh>
    <rPh sb="7" eb="8">
      <t>アラ</t>
    </rPh>
    <rPh sb="10" eb="12">
      <t>タイセイ</t>
    </rPh>
    <rPh sb="13" eb="15">
      <t>セイビ</t>
    </rPh>
    <rPh sb="16" eb="18">
      <t>ヒツヨウ</t>
    </rPh>
    <rPh sb="24" eb="25">
      <t>タ</t>
    </rPh>
    <rPh sb="26" eb="28">
      <t>ギョウム</t>
    </rPh>
    <rPh sb="29" eb="31">
      <t>ロウリョク</t>
    </rPh>
    <rPh sb="32" eb="34">
      <t>ヒツヨウ</t>
    </rPh>
    <rPh sb="42" eb="43">
      <t>カンガ</t>
    </rPh>
    <phoneticPr fontId="8"/>
  </si>
  <si>
    <t>専門性の高い業務であるため参加資格を有する者を限定する必要がある。</t>
    <rPh sb="0" eb="3">
      <t>センモンセイ</t>
    </rPh>
    <rPh sb="4" eb="5">
      <t>タカ</t>
    </rPh>
    <rPh sb="6" eb="8">
      <t>ギョウム</t>
    </rPh>
    <rPh sb="13" eb="17">
      <t>サンカシカク</t>
    </rPh>
    <rPh sb="18" eb="19">
      <t>ユウ</t>
    </rPh>
    <rPh sb="21" eb="22">
      <t>モノ</t>
    </rPh>
    <rPh sb="23" eb="25">
      <t>ゲンテイ</t>
    </rPh>
    <rPh sb="27" eb="29">
      <t>ヒツヨウ</t>
    </rPh>
    <phoneticPr fontId="8"/>
  </si>
  <si>
    <t>引き続き、競争参加資格の緩和や公示期間の確保を行うほか、新たにPLATEAUコンソーシアムやX（旧Twitter）での周知や公示の際に参考資料閲覧を認める等の措置を講じる。</t>
    <rPh sb="0" eb="1">
      <t>ヒ</t>
    </rPh>
    <rPh sb="2" eb="3">
      <t>ツヅ</t>
    </rPh>
    <rPh sb="5" eb="11">
      <t>キョウソウサンカシカク</t>
    </rPh>
    <rPh sb="12" eb="14">
      <t>カンワ</t>
    </rPh>
    <rPh sb="15" eb="17">
      <t>コウジ</t>
    </rPh>
    <rPh sb="17" eb="19">
      <t>キカン</t>
    </rPh>
    <rPh sb="20" eb="22">
      <t>カクホ</t>
    </rPh>
    <rPh sb="23" eb="24">
      <t>オコナ</t>
    </rPh>
    <rPh sb="28" eb="29">
      <t>アラ</t>
    </rPh>
    <rPh sb="48" eb="49">
      <t>キュウ</t>
    </rPh>
    <rPh sb="59" eb="61">
      <t>シュウチ</t>
    </rPh>
    <rPh sb="62" eb="64">
      <t>コウジ</t>
    </rPh>
    <rPh sb="65" eb="66">
      <t>サイ</t>
    </rPh>
    <rPh sb="67" eb="69">
      <t>サンコウ</t>
    </rPh>
    <rPh sb="69" eb="71">
      <t>シリョウ</t>
    </rPh>
    <rPh sb="71" eb="73">
      <t>エツラン</t>
    </rPh>
    <rPh sb="74" eb="75">
      <t>ミト</t>
    </rPh>
    <rPh sb="77" eb="78">
      <t>トウ</t>
    </rPh>
    <rPh sb="79" eb="81">
      <t>ソチ</t>
    </rPh>
    <rPh sb="82" eb="83">
      <t>コウ</t>
    </rPh>
    <phoneticPr fontId="8"/>
  </si>
  <si>
    <t>（名称）都市デジタルツインの実現に向けた研究開発及び実証調査業務社会基盤情報流通推進協議会・東京大学・構造計画研究所・シナスタジア・ＭＩＥＲＵＮＥ・日建設計総合研究所・アジア航測共同提案体</t>
    <rPh sb="1" eb="3">
      <t>メイショウ</t>
    </rPh>
    <phoneticPr fontId="8"/>
  </si>
  <si>
    <t>（住所）神奈川県横浜市青葉区桂台1－15－28</t>
    <rPh sb="1" eb="3">
      <t>ジュウショ</t>
    </rPh>
    <phoneticPr fontId="8"/>
  </si>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</sst>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0"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0"/>
      <name val="Meiryo UI"/>
      <family val="3"/>
    </font>
    <font>
      <sz val="10"/>
      <name val="Meiryo UI"/>
      <family val="3"/>
      <charset val="128"/>
    </font>
    <font>
      <sz val="6"/>
      <name val="ＭＳ Ｐゴシック"/>
      <family val="3"/>
      <charset val="128"/>
      <scheme val="minor"/>
    </font>
    <font>
      <sz val="8"/>
      <name val="Meiryo UI"/>
      <family val="3"/>
      <charset val="128"/>
    </font>
    <font>
      <sz val="8"/>
      <name val="Meiryo UI"/>
      <family val="3"/>
    </font>
    <font>
      <sz val="12"/>
      <name val="Meiryo UI"/>
      <family val="3"/>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13">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9" fillId="0" borderId="0">
      <alignment vertical="center"/>
    </xf>
  </cellStyleXfs>
  <cellXfs count="225">
    <xf numFmtId="0" fontId="0" fillId="0" borderId="0" xfId="0">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Border="1" applyProtection="1">
      <alignment vertical="center"/>
    </xf>
    <xf numFmtId="0" fontId="11" fillId="2" borderId="1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9" fillId="0" borderId="30"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9" fillId="0" borderId="23" xfId="0" applyFont="1" applyFill="1" applyBorder="1" applyProtection="1">
      <alignment vertical="center"/>
    </xf>
    <xf numFmtId="0" fontId="9" fillId="0" borderId="34" xfId="0" applyFont="1" applyFill="1" applyBorder="1" applyAlignment="1" applyProtection="1">
      <alignment horizontal="center" vertical="center"/>
    </xf>
    <xf numFmtId="179" fontId="11" fillId="0" borderId="38" xfId="0" applyNumberFormat="1" applyFont="1" applyFill="1" applyBorder="1" applyAlignment="1" applyProtection="1">
      <alignment horizontal="center" vertical="center" shrinkToFit="1"/>
      <protection locked="0"/>
    </xf>
    <xf numFmtId="179" fontId="11" fillId="0" borderId="22" xfId="0" applyNumberFormat="1" applyFont="1" applyFill="1" applyBorder="1" applyAlignment="1" applyProtection="1">
      <alignment horizontal="center" vertical="center" shrinkToFit="1"/>
      <protection locked="0"/>
    </xf>
    <xf numFmtId="0" fontId="9" fillId="0" borderId="34" xfId="0" applyFont="1" applyFill="1" applyBorder="1" applyProtection="1">
      <alignment vertical="center"/>
    </xf>
    <xf numFmtId="0" fontId="11" fillId="2" borderId="42" xfId="0" applyFont="1" applyFill="1" applyBorder="1" applyAlignment="1" applyProtection="1">
      <alignment horizontal="center" vertical="center" shrinkToFit="1"/>
    </xf>
    <xf numFmtId="0" fontId="11" fillId="2" borderId="35" xfId="0" applyFont="1" applyFill="1" applyBorder="1" applyAlignment="1" applyProtection="1">
      <alignment horizontal="center" vertical="center" shrinkToFit="1"/>
    </xf>
    <xf numFmtId="0" fontId="9" fillId="3" borderId="43" xfId="0" applyFont="1" applyFill="1" applyBorder="1" applyAlignment="1" applyProtection="1">
      <alignment vertical="center"/>
    </xf>
    <xf numFmtId="0" fontId="9" fillId="0" borderId="45" xfId="0" applyFont="1" applyFill="1" applyBorder="1" applyProtection="1">
      <alignment vertical="center"/>
    </xf>
    <xf numFmtId="0" fontId="9" fillId="3" borderId="45" xfId="0" applyFont="1" applyFill="1" applyBorder="1" applyAlignment="1" applyProtection="1">
      <alignment vertical="center"/>
    </xf>
    <xf numFmtId="180" fontId="11" fillId="0" borderId="45" xfId="0" applyNumberFormat="1" applyFont="1" applyFill="1" applyBorder="1" applyAlignment="1" applyProtection="1">
      <alignment horizontal="center" vertical="center" shrinkToFit="1"/>
    </xf>
    <xf numFmtId="178" fontId="9" fillId="0" borderId="45" xfId="0" applyNumberFormat="1" applyFont="1" applyFill="1" applyBorder="1" applyAlignment="1" applyProtection="1">
      <alignment horizontal="center" vertical="center" shrinkToFit="1"/>
    </xf>
    <xf numFmtId="176" fontId="9" fillId="0" borderId="52" xfId="0" applyNumberFormat="1" applyFont="1" applyFill="1" applyBorder="1" applyAlignment="1" applyProtection="1">
      <alignment horizontal="center" vertical="center"/>
      <protection locked="0"/>
    </xf>
    <xf numFmtId="176" fontId="9" fillId="0" borderId="44"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vertical="center"/>
      <protection locked="0"/>
    </xf>
    <xf numFmtId="0" fontId="12" fillId="0" borderId="0" xfId="0" applyFont="1">
      <alignment vertical="center"/>
    </xf>
    <xf numFmtId="0" fontId="12" fillId="0" borderId="0" xfId="0" applyFont="1" applyAlignment="1">
      <alignment horizontal="center" vertical="center"/>
    </xf>
    <xf numFmtId="0" fontId="13" fillId="0" borderId="43" xfId="0" applyFont="1" applyFill="1" applyBorder="1" applyAlignment="1">
      <alignment horizontal="center" vertical="center"/>
    </xf>
    <xf numFmtId="0" fontId="13" fillId="0" borderId="23" xfId="0" applyFont="1" applyFill="1" applyBorder="1">
      <alignment vertical="center"/>
    </xf>
    <xf numFmtId="0" fontId="13" fillId="0" borderId="34" xfId="0" applyFont="1" applyFill="1" applyBorder="1">
      <alignment vertical="center"/>
    </xf>
    <xf numFmtId="0" fontId="13" fillId="0" borderId="45" xfId="0" applyFont="1" applyFill="1" applyBorder="1">
      <alignment vertical="center"/>
    </xf>
    <xf numFmtId="178" fontId="13" fillId="0" borderId="45" xfId="0" applyNumberFormat="1" applyFont="1" applyFill="1" applyBorder="1" applyAlignment="1">
      <alignment horizontal="center" vertical="center"/>
    </xf>
    <xf numFmtId="180" fontId="13" fillId="0" borderId="45" xfId="0" applyNumberFormat="1" applyFont="1" applyFill="1" applyBorder="1" applyAlignment="1">
      <alignment horizontal="center" vertical="center" shrinkToFit="1"/>
    </xf>
    <xf numFmtId="0" fontId="13" fillId="0" borderId="0" xfId="0" applyFont="1" applyFill="1">
      <alignment vertical="center"/>
    </xf>
    <xf numFmtId="0" fontId="13" fillId="0" borderId="17" xfId="0" applyFont="1" applyFill="1" applyBorder="1" applyAlignment="1">
      <alignment horizontal="center" vertical="center"/>
    </xf>
    <xf numFmtId="0" fontId="13" fillId="0" borderId="30" xfId="0" applyFont="1" applyFill="1" applyBorder="1" applyAlignment="1" applyProtection="1">
      <alignment horizontal="center" vertical="center"/>
      <protection locked="0"/>
    </xf>
    <xf numFmtId="0" fontId="13" fillId="0" borderId="38" xfId="0" applyFont="1" applyFill="1" applyBorder="1" applyAlignment="1">
      <alignment horizontal="center" vertical="center" shrinkToFit="1"/>
    </xf>
    <xf numFmtId="179" fontId="13" fillId="0" borderId="38" xfId="0" applyNumberFormat="1" applyFont="1" applyFill="1" applyBorder="1" applyAlignment="1" applyProtection="1">
      <alignment horizontal="center" vertical="center" shrinkToFit="1"/>
      <protection locked="0"/>
    </xf>
    <xf numFmtId="176" fontId="13" fillId="0" borderId="43" xfId="0" applyNumberFormat="1" applyFont="1" applyFill="1" applyBorder="1" applyAlignment="1">
      <alignment horizontal="center" vertical="center" shrinkToFit="1"/>
    </xf>
    <xf numFmtId="0" fontId="13" fillId="0" borderId="26" xfId="0" applyFont="1" applyFill="1" applyBorder="1" applyAlignment="1" applyProtection="1">
      <alignment horizontal="center" vertical="center"/>
      <protection locked="0"/>
    </xf>
    <xf numFmtId="0" fontId="13" fillId="0" borderId="19" xfId="0" applyFont="1" applyFill="1" applyBorder="1" applyAlignment="1">
      <alignment horizontal="center" vertical="center" shrinkToFit="1"/>
    </xf>
    <xf numFmtId="179" fontId="13" fillId="0" borderId="19" xfId="0" applyNumberFormat="1" applyFont="1" applyFill="1" applyBorder="1" applyAlignment="1" applyProtection="1">
      <alignment horizontal="center" vertical="center" shrinkToFit="1"/>
      <protection locked="0"/>
    </xf>
    <xf numFmtId="176" fontId="13" fillId="0" borderId="49"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0" fontId="10" fillId="0" borderId="0" xfId="0" applyFont="1" applyFill="1" applyAlignment="1" applyProtection="1">
      <alignment horizontal="center" vertical="center"/>
    </xf>
    <xf numFmtId="0" fontId="9" fillId="2" borderId="1"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176" fontId="9" fillId="0" borderId="21"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0" borderId="2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44"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45"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9" fillId="0" borderId="25"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177" fontId="9" fillId="0" borderId="23"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178" fontId="9" fillId="0" borderId="23" xfId="0" applyNumberFormat="1" applyFont="1" applyFill="1" applyBorder="1" applyAlignment="1" applyProtection="1">
      <alignment horizontal="center" vertical="center" shrinkToFit="1"/>
      <protection locked="0"/>
    </xf>
    <xf numFmtId="178" fontId="9" fillId="0" borderId="12" xfId="0" applyNumberFormat="1"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23"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45"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protection locked="0"/>
    </xf>
    <xf numFmtId="0" fontId="9" fillId="0" borderId="39" xfId="0" applyFont="1" applyFill="1" applyBorder="1" applyAlignment="1" applyProtection="1">
      <alignment horizontal="left" vertical="center"/>
      <protection locked="0"/>
    </xf>
    <xf numFmtId="0" fontId="9" fillId="0" borderId="53" xfId="0" applyFont="1" applyFill="1" applyBorder="1" applyAlignment="1" applyProtection="1">
      <alignment horizontal="left" vertical="center"/>
      <protection locked="0"/>
    </xf>
    <xf numFmtId="178" fontId="9" fillId="0" borderId="34" xfId="0" applyNumberFormat="1"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left" vertical="center"/>
      <protection locked="0"/>
    </xf>
    <xf numFmtId="0" fontId="9" fillId="0" borderId="40" xfId="0" applyFont="1" applyFill="1" applyBorder="1" applyAlignment="1" applyProtection="1">
      <alignment horizontal="left" vertical="center"/>
      <protection locked="0"/>
    </xf>
    <xf numFmtId="0" fontId="9" fillId="0" borderId="54"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0" fontId="9" fillId="0" borderId="55" xfId="0" applyFont="1" applyFill="1" applyBorder="1" applyAlignment="1" applyProtection="1">
      <alignment horizontal="left" vertical="center"/>
      <protection locked="0"/>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0" borderId="28" xfId="0" applyFont="1" applyFill="1" applyBorder="1" applyAlignment="1" applyProtection="1">
      <alignment horizontal="left" vertical="top" wrapText="1" shrinkToFit="1"/>
      <protection locked="0"/>
    </xf>
    <xf numFmtId="0" fontId="11" fillId="0" borderId="36" xfId="0" applyFont="1" applyFill="1" applyBorder="1" applyAlignment="1" applyProtection="1">
      <alignment horizontal="left" vertical="top" wrapText="1" shrinkToFit="1"/>
      <protection locked="0"/>
    </xf>
    <xf numFmtId="0" fontId="11" fillId="0" borderId="50" xfId="0" applyFont="1" applyFill="1" applyBorder="1" applyAlignment="1" applyProtection="1">
      <alignment horizontal="left" vertical="top" wrapText="1" shrinkToFit="1"/>
      <protection locked="0"/>
    </xf>
    <xf numFmtId="0" fontId="11" fillId="0" borderId="26" xfId="0" applyFont="1" applyFill="1" applyBorder="1" applyAlignment="1" applyProtection="1">
      <alignment horizontal="left" vertical="top" wrapText="1" shrinkToFit="1"/>
      <protection locked="0"/>
    </xf>
    <xf numFmtId="0" fontId="11" fillId="0" borderId="0" xfId="0" applyFont="1" applyFill="1" applyBorder="1" applyAlignment="1" applyProtection="1">
      <alignment horizontal="left" vertical="top" wrapText="1" shrinkToFit="1"/>
      <protection locked="0"/>
    </xf>
    <xf numFmtId="0" fontId="11" fillId="0" borderId="48" xfId="0" applyFont="1" applyFill="1" applyBorder="1" applyAlignment="1" applyProtection="1">
      <alignment horizontal="left" vertical="top" wrapText="1" shrinkToFit="1"/>
      <protection locked="0"/>
    </xf>
    <xf numFmtId="0" fontId="11" fillId="0" borderId="27" xfId="0" applyFont="1" applyFill="1" applyBorder="1" applyAlignment="1" applyProtection="1">
      <alignment horizontal="left" vertical="top" wrapText="1" shrinkToFit="1"/>
      <protection locked="0"/>
    </xf>
    <xf numFmtId="0" fontId="11" fillId="0" borderId="35" xfId="0" applyFont="1" applyFill="1" applyBorder="1" applyAlignment="1" applyProtection="1">
      <alignment horizontal="left" vertical="top" wrapText="1" shrinkToFit="1"/>
      <protection locked="0"/>
    </xf>
    <xf numFmtId="0" fontId="11" fillId="0" borderId="49" xfId="0" applyFont="1" applyFill="1" applyBorder="1" applyAlignment="1" applyProtection="1">
      <alignment horizontal="left" vertical="top" wrapText="1" shrinkToFit="1"/>
      <protection locked="0"/>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2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0" borderId="28"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7" xfId="0" applyFont="1" applyFill="1" applyBorder="1" applyAlignment="1" applyProtection="1">
      <alignment horizontal="left" vertical="top" wrapText="1"/>
      <protection locked="0"/>
    </xf>
    <xf numFmtId="0" fontId="9" fillId="0" borderId="51"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center"/>
      <protection locked="0"/>
    </xf>
    <xf numFmtId="0" fontId="9" fillId="0" borderId="34" xfId="0" applyFont="1" applyFill="1" applyBorder="1" applyAlignment="1" applyProtection="1">
      <alignment horizontal="left" vertical="center"/>
      <protection locked="0"/>
    </xf>
    <xf numFmtId="0" fontId="9" fillId="0" borderId="45" xfId="0" applyFont="1" applyFill="1" applyBorder="1" applyAlignment="1" applyProtection="1">
      <alignment horizontal="left" vertical="center"/>
      <protection locked="0"/>
    </xf>
    <xf numFmtId="0" fontId="13" fillId="0" borderId="2" xfId="0" applyFont="1" applyFill="1" applyBorder="1" applyAlignment="1">
      <alignment horizontal="center" vertical="center"/>
    </xf>
    <xf numFmtId="0" fontId="13" fillId="0" borderId="12" xfId="0" applyFont="1" applyFill="1" applyBorder="1" applyAlignment="1">
      <alignment horizontal="center" vertical="center"/>
    </xf>
    <xf numFmtId="177" fontId="13" fillId="0" borderId="23"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protection locked="0"/>
    </xf>
    <xf numFmtId="0" fontId="18"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181" fontId="13" fillId="0" borderId="21" xfId="0" applyNumberFormat="1" applyFont="1" applyFill="1" applyBorder="1" applyAlignment="1" applyProtection="1">
      <alignment horizontal="center" vertical="center"/>
      <protection locked="0"/>
    </xf>
    <xf numFmtId="181" fontId="13" fillId="0" borderId="11" xfId="0" applyNumberFormat="1" applyFont="1" applyFill="1" applyBorder="1" applyAlignment="1" applyProtection="1">
      <alignment horizontal="center" vertical="center"/>
      <protection locked="0"/>
    </xf>
    <xf numFmtId="0" fontId="13" fillId="0" borderId="21" xfId="0" applyFont="1" applyFill="1" applyBorder="1" applyAlignment="1">
      <alignment horizontal="center" vertical="center"/>
    </xf>
    <xf numFmtId="0" fontId="13" fillId="0" borderId="22"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shrinkToFit="1"/>
      <protection locked="0"/>
    </xf>
    <xf numFmtId="0" fontId="13" fillId="0" borderId="44"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pplyProtection="1">
      <alignment horizontal="left" vertical="center"/>
      <protection locked="0"/>
    </xf>
    <xf numFmtId="0" fontId="13" fillId="0" borderId="39" xfId="0" applyFont="1" applyFill="1" applyBorder="1" applyAlignment="1" applyProtection="1">
      <alignment horizontal="left" vertical="center"/>
      <protection locked="0"/>
    </xf>
    <xf numFmtId="0" fontId="13" fillId="0" borderId="53"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40" xfId="0" applyFont="1" applyFill="1" applyBorder="1" applyAlignment="1" applyProtection="1">
      <alignment horizontal="left" vertical="center"/>
      <protection locked="0"/>
    </xf>
    <xf numFmtId="0" fontId="13" fillId="0" borderId="57" xfId="0" applyFont="1" applyFill="1" applyBorder="1" applyAlignment="1" applyProtection="1">
      <alignment horizontal="left" vertical="center"/>
      <protection locked="0"/>
    </xf>
    <xf numFmtId="178" fontId="13" fillId="0" borderId="23" xfId="0" applyNumberFormat="1" applyFont="1" applyFill="1" applyBorder="1" applyAlignment="1" applyProtection="1">
      <alignment horizontal="center" vertical="center" shrinkToFit="1"/>
      <protection locked="0"/>
    </xf>
    <xf numFmtId="178" fontId="13" fillId="0" borderId="12" xfId="0" applyNumberFormat="1"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8" xfId="0" applyFont="1" applyFill="1" applyBorder="1" applyAlignment="1" applyProtection="1">
      <alignment horizontal="left" vertical="center" wrapText="1" shrinkToFit="1"/>
      <protection locked="0"/>
    </xf>
    <xf numFmtId="0" fontId="13" fillId="0" borderId="36" xfId="0" applyFont="1" applyFill="1" applyBorder="1" applyAlignment="1" applyProtection="1">
      <alignment horizontal="left" vertical="center" wrapText="1" shrinkToFit="1"/>
      <protection locked="0"/>
    </xf>
    <xf numFmtId="0" fontId="13" fillId="0" borderId="50"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left" vertical="center" wrapText="1" shrinkToFit="1"/>
      <protection locked="0"/>
    </xf>
    <xf numFmtId="0" fontId="13" fillId="0" borderId="48" xfId="0" applyFont="1" applyFill="1" applyBorder="1" applyAlignment="1" applyProtection="1">
      <alignment horizontal="left" vertical="center" wrapText="1" shrinkToFit="1"/>
      <protection locked="0"/>
    </xf>
    <xf numFmtId="0" fontId="13" fillId="0" borderId="27" xfId="0" applyFont="1" applyFill="1" applyBorder="1" applyAlignment="1" applyProtection="1">
      <alignment horizontal="left" vertical="center" wrapText="1" shrinkToFit="1"/>
      <protection locked="0"/>
    </xf>
    <xf numFmtId="0" fontId="13" fillId="0" borderId="35" xfId="0"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shrinkToFit="1"/>
      <protection locked="0"/>
    </xf>
    <xf numFmtId="178" fontId="13" fillId="0" borderId="23" xfId="0" applyNumberFormat="1" applyFont="1" applyFill="1" applyBorder="1" applyAlignment="1" applyProtection="1">
      <alignment horizontal="left" vertical="center" shrinkToFit="1"/>
      <protection locked="0"/>
    </xf>
    <xf numFmtId="178" fontId="13" fillId="0" borderId="34" xfId="0" applyNumberFormat="1" applyFont="1" applyFill="1" applyBorder="1" applyAlignment="1" applyProtection="1">
      <alignment horizontal="left" vertical="center" shrinkToFit="1"/>
      <protection locked="0"/>
    </xf>
    <xf numFmtId="178" fontId="13" fillId="0" borderId="45" xfId="0" applyNumberFormat="1" applyFont="1" applyFill="1" applyBorder="1" applyAlignment="1" applyProtection="1">
      <alignment horizontal="left" vertical="center" shrinkToFit="1"/>
      <protection locked="0"/>
    </xf>
    <xf numFmtId="0" fontId="13" fillId="0" borderId="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6"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59" xfId="0" applyFont="1" applyFill="1" applyBorder="1" applyAlignment="1" applyProtection="1">
      <alignment horizontal="left" vertical="center" wrapText="1"/>
      <protection locked="0"/>
    </xf>
    <xf numFmtId="0" fontId="13" fillId="0" borderId="60" xfId="0" applyFont="1" applyFill="1" applyBorder="1" applyAlignment="1" applyProtection="1">
      <alignment horizontal="left" vertical="center" wrapText="1"/>
      <protection locked="0"/>
    </xf>
    <xf numFmtId="0" fontId="14" fillId="0" borderId="61"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54"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51"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shrinkToFit="1"/>
      <protection locked="0"/>
    </xf>
    <xf numFmtId="0" fontId="13" fillId="0" borderId="34" xfId="0" applyFont="1" applyFill="1" applyBorder="1" applyAlignment="1" applyProtection="1">
      <alignment horizontal="left" vertical="center" wrapText="1" shrinkToFit="1"/>
      <protection locked="0"/>
    </xf>
    <xf numFmtId="0" fontId="13" fillId="0" borderId="45"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64"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66" xfId="0" applyFont="1" applyFill="1" applyBorder="1" applyAlignment="1" applyProtection="1">
      <alignment horizontal="left" vertical="center" wrapText="1"/>
      <protection locked="0"/>
    </xf>
    <xf numFmtId="0" fontId="13" fillId="0" borderId="65"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67"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33" xfId="0" applyFont="1" applyFill="1" applyBorder="1" applyAlignment="1" applyProtection="1">
      <alignment horizontal="left" vertical="center"/>
      <protection locked="0"/>
    </xf>
    <xf numFmtId="0" fontId="13" fillId="0" borderId="41" xfId="0" applyFont="1" applyFill="1" applyBorder="1" applyAlignment="1" applyProtection="1">
      <alignment horizontal="left" vertical="center"/>
      <protection locked="0"/>
    </xf>
    <xf numFmtId="0" fontId="13" fillId="0" borderId="55" xfId="0" applyFont="1" applyFill="1" applyBorder="1" applyAlignment="1" applyProtection="1">
      <alignment horizontal="left" vertical="center"/>
      <protection locked="0"/>
    </xf>
    <xf numFmtId="0" fontId="14" fillId="0" borderId="34" xfId="0" applyFont="1" applyFill="1" applyBorder="1" applyAlignment="1" applyProtection="1">
      <alignment horizontal="left" vertical="center" wrapText="1"/>
      <protection locked="0"/>
    </xf>
    <xf numFmtId="0" fontId="14" fillId="0" borderId="45" xfId="0" applyFont="1" applyFill="1" applyBorder="1" applyAlignment="1" applyProtection="1">
      <alignment horizontal="left" vertical="center" wrapText="1"/>
      <protection locked="0"/>
    </xf>
    <xf numFmtId="0" fontId="13" fillId="0" borderId="31" xfId="0" applyFont="1" applyFill="1" applyBorder="1" applyAlignment="1" applyProtection="1">
      <alignment horizontal="left" vertical="center" wrapText="1"/>
      <protection locked="0"/>
    </xf>
    <xf numFmtId="0" fontId="13" fillId="0" borderId="39" xfId="0" applyFont="1" applyFill="1" applyBorder="1" applyAlignment="1" applyProtection="1">
      <alignment horizontal="left" vertical="center" wrapText="1"/>
      <protection locked="0"/>
    </xf>
    <xf numFmtId="0" fontId="13" fillId="0" borderId="53" xfId="0" applyFont="1" applyFill="1" applyBorder="1" applyAlignment="1" applyProtection="1">
      <alignment horizontal="left" vertical="center" wrapText="1"/>
      <protection locked="0"/>
    </xf>
    <xf numFmtId="0" fontId="17" fillId="0" borderId="23"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6" fillId="0" borderId="45" xfId="0" applyFont="1" applyFill="1" applyBorder="1" applyAlignment="1" applyProtection="1">
      <alignment horizontal="left" vertical="center" wrapText="1"/>
      <protection locked="0"/>
    </xf>
  </cellXfs>
  <cellStyles count="13">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2 4" xfId="10" xr:uid="{3CB57DD6-8451-4166-B3B6-1F4CCC108357}"/>
    <cellStyle name="標準 2 5" xfId="12" xr:uid="{83D85CA4-8D13-4AA4-BDCB-96BFB57FE965}"/>
    <cellStyle name="標準 3" xfId="3" xr:uid="{00000000-0005-0000-0000-000007000000}"/>
    <cellStyle name="標準 3 2" xfId="6" xr:uid="{00000000-0005-0000-0000-000008000000}"/>
    <cellStyle name="標準 3 3" xfId="8" xr:uid="{69084012-8FDF-43B2-B3B2-EA9505A22D8C}"/>
    <cellStyle name="標準 3 4" xfId="11" xr:uid="{46B335FA-2B1A-4A48-AB0C-2B5818334E78}"/>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4" t="s">
        <v>2</v>
      </c>
      <c r="B1" s="44"/>
      <c r="C1" s="44"/>
      <c r="D1" s="44"/>
      <c r="E1" s="44"/>
      <c r="F1" s="44"/>
      <c r="G1" s="44"/>
    </row>
    <row r="2" spans="1:7" ht="28.5" customHeight="1" x14ac:dyDescent="0.2">
      <c r="A2" s="45" t="s">
        <v>6</v>
      </c>
      <c r="B2" s="46"/>
      <c r="C2" s="47"/>
      <c r="D2" s="48"/>
      <c r="E2" s="49" t="s">
        <v>7</v>
      </c>
      <c r="F2" s="46"/>
      <c r="G2" s="17"/>
    </row>
    <row r="3" spans="1:7" ht="28.5" customHeight="1" x14ac:dyDescent="0.2">
      <c r="A3" s="50" t="s">
        <v>9</v>
      </c>
      <c r="B3" s="51"/>
      <c r="C3" s="52"/>
      <c r="D3" s="52"/>
      <c r="E3" s="52"/>
      <c r="F3" s="53"/>
      <c r="G3" s="54"/>
    </row>
    <row r="4" spans="1:7" ht="60" customHeight="1" x14ac:dyDescent="0.2">
      <c r="A4" s="50" t="s">
        <v>5</v>
      </c>
      <c r="B4" s="51"/>
      <c r="C4" s="55"/>
      <c r="D4" s="56"/>
      <c r="E4" s="56"/>
      <c r="F4" s="56"/>
      <c r="G4" s="57"/>
    </row>
    <row r="5" spans="1:7" ht="14.25" customHeight="1" x14ac:dyDescent="0.2">
      <c r="A5" s="84" t="s">
        <v>19</v>
      </c>
      <c r="B5" s="85"/>
      <c r="C5" s="58" t="s">
        <v>20</v>
      </c>
      <c r="D5" s="58"/>
      <c r="E5" s="58"/>
      <c r="F5" s="59"/>
      <c r="G5" s="60"/>
    </row>
    <row r="6" spans="1:7" s="3" customFormat="1" ht="14.25" customHeight="1" x14ac:dyDescent="0.2">
      <c r="A6" s="86"/>
      <c r="B6" s="87"/>
      <c r="C6" s="61" t="s">
        <v>1</v>
      </c>
      <c r="D6" s="61"/>
      <c r="E6" s="61"/>
      <c r="F6" s="62"/>
      <c r="G6" s="63"/>
    </row>
    <row r="7" spans="1:7" ht="28.5" customHeight="1" x14ac:dyDescent="0.2">
      <c r="A7" s="50" t="s">
        <v>4</v>
      </c>
      <c r="B7" s="51"/>
      <c r="C7" s="64"/>
      <c r="D7" s="65"/>
      <c r="E7" s="10"/>
      <c r="F7" s="14"/>
      <c r="G7" s="18"/>
    </row>
    <row r="8" spans="1:7" s="3" customFormat="1" ht="28.5" customHeight="1" x14ac:dyDescent="0.2">
      <c r="A8" s="50" t="s">
        <v>3</v>
      </c>
      <c r="B8" s="51"/>
      <c r="C8" s="66"/>
      <c r="D8" s="67"/>
      <c r="E8" s="68" t="s">
        <v>10</v>
      </c>
      <c r="F8" s="51"/>
      <c r="G8" s="19"/>
    </row>
    <row r="9" spans="1:7" s="3" customFormat="1" ht="28.5" customHeight="1" x14ac:dyDescent="0.2">
      <c r="A9" s="50" t="s">
        <v>11</v>
      </c>
      <c r="B9" s="51"/>
      <c r="C9" s="66"/>
      <c r="D9" s="67"/>
      <c r="E9" s="68" t="s">
        <v>0</v>
      </c>
      <c r="F9" s="51"/>
      <c r="G9" s="20">
        <f>D9-D8</f>
        <v>0</v>
      </c>
    </row>
    <row r="10" spans="1:7" ht="28.5" customHeight="1" x14ac:dyDescent="0.2">
      <c r="A10" s="50" t="s">
        <v>12</v>
      </c>
      <c r="B10" s="51"/>
      <c r="C10" s="66"/>
      <c r="D10" s="67"/>
      <c r="E10" s="68" t="s">
        <v>13</v>
      </c>
      <c r="F10" s="51"/>
      <c r="G10" s="19"/>
    </row>
    <row r="11" spans="1:7" ht="28.5" customHeight="1" x14ac:dyDescent="0.2">
      <c r="A11" s="50" t="s">
        <v>15</v>
      </c>
      <c r="B11" s="51"/>
      <c r="C11" s="66"/>
      <c r="D11" s="77"/>
      <c r="E11" s="11"/>
      <c r="F11" s="11"/>
      <c r="G11" s="21"/>
    </row>
    <row r="12" spans="1:7" ht="28.5" customHeight="1" x14ac:dyDescent="0.2">
      <c r="A12" s="50" t="s">
        <v>16</v>
      </c>
      <c r="B12" s="51"/>
      <c r="C12" s="127"/>
      <c r="D12" s="128"/>
      <c r="E12" s="128"/>
      <c r="F12" s="128"/>
      <c r="G12" s="129"/>
    </row>
    <row r="13" spans="1:7" ht="60" customHeight="1" x14ac:dyDescent="0.2">
      <c r="A13" s="69" t="s">
        <v>17</v>
      </c>
      <c r="B13" s="70"/>
      <c r="C13" s="71"/>
      <c r="D13" s="72"/>
      <c r="E13" s="72"/>
      <c r="F13" s="72"/>
      <c r="G13" s="73"/>
    </row>
    <row r="14" spans="1:7" s="3" customFormat="1" ht="7.5" customHeight="1" x14ac:dyDescent="0.2">
      <c r="A14" s="110" t="s">
        <v>18</v>
      </c>
      <c r="B14" s="111"/>
      <c r="C14" s="97"/>
      <c r="D14" s="98"/>
      <c r="E14" s="98"/>
      <c r="F14" s="98"/>
      <c r="G14" s="99"/>
    </row>
    <row r="15" spans="1:7" s="3" customFormat="1" x14ac:dyDescent="0.2">
      <c r="A15" s="112"/>
      <c r="B15" s="113"/>
      <c r="C15" s="97"/>
      <c r="D15" s="98"/>
      <c r="E15" s="98"/>
      <c r="F15" s="98"/>
      <c r="G15" s="99"/>
    </row>
    <row r="16" spans="1:7" s="3" customFormat="1" x14ac:dyDescent="0.2">
      <c r="A16" s="112"/>
      <c r="B16" s="113"/>
      <c r="C16" s="97"/>
      <c r="D16" s="98"/>
      <c r="E16" s="98"/>
      <c r="F16" s="98"/>
      <c r="G16" s="99"/>
    </row>
    <row r="17" spans="1:7" s="3" customFormat="1" x14ac:dyDescent="0.2">
      <c r="A17" s="112"/>
      <c r="B17" s="113"/>
      <c r="C17" s="97"/>
      <c r="D17" s="98"/>
      <c r="E17" s="98"/>
      <c r="F17" s="98"/>
      <c r="G17" s="99"/>
    </row>
    <row r="18" spans="1:7" s="3" customFormat="1" x14ac:dyDescent="0.2">
      <c r="A18" s="112"/>
      <c r="B18" s="113"/>
      <c r="C18" s="97"/>
      <c r="D18" s="98"/>
      <c r="E18" s="98"/>
      <c r="F18" s="98"/>
      <c r="G18" s="99"/>
    </row>
    <row r="19" spans="1:7" s="3" customFormat="1" x14ac:dyDescent="0.2">
      <c r="A19" s="112"/>
      <c r="B19" s="113"/>
      <c r="C19" s="97"/>
      <c r="D19" s="98"/>
      <c r="E19" s="98"/>
      <c r="F19" s="98"/>
      <c r="G19" s="99"/>
    </row>
    <row r="20" spans="1:7" s="3" customFormat="1" x14ac:dyDescent="0.2">
      <c r="A20" s="112"/>
      <c r="B20" s="113"/>
      <c r="C20" s="97"/>
      <c r="D20" s="98"/>
      <c r="E20" s="98"/>
      <c r="F20" s="98"/>
      <c r="G20" s="99"/>
    </row>
    <row r="21" spans="1:7" s="3" customFormat="1" ht="7.5" customHeight="1" x14ac:dyDescent="0.2">
      <c r="A21" s="114"/>
      <c r="B21" s="115"/>
      <c r="C21" s="100"/>
      <c r="D21" s="101"/>
      <c r="E21" s="101"/>
      <c r="F21" s="101"/>
      <c r="G21" s="102"/>
    </row>
    <row r="22" spans="1:7" s="3" customFormat="1" ht="7.5" customHeight="1" x14ac:dyDescent="0.2">
      <c r="A22" s="88" t="s">
        <v>14</v>
      </c>
      <c r="B22" s="89"/>
      <c r="C22" s="94"/>
      <c r="D22" s="95"/>
      <c r="E22" s="95"/>
      <c r="F22" s="95"/>
      <c r="G22" s="96"/>
    </row>
    <row r="23" spans="1:7" s="3" customFormat="1" x14ac:dyDescent="0.2">
      <c r="A23" s="90"/>
      <c r="B23" s="91"/>
      <c r="C23" s="97"/>
      <c r="D23" s="98"/>
      <c r="E23" s="98"/>
      <c r="F23" s="98"/>
      <c r="G23" s="99"/>
    </row>
    <row r="24" spans="1:7" s="3" customFormat="1" x14ac:dyDescent="0.2">
      <c r="A24" s="90"/>
      <c r="B24" s="91"/>
      <c r="C24" s="97"/>
      <c r="D24" s="98"/>
      <c r="E24" s="98"/>
      <c r="F24" s="98"/>
      <c r="G24" s="99"/>
    </row>
    <row r="25" spans="1:7" s="3" customFormat="1" x14ac:dyDescent="0.2">
      <c r="A25" s="90"/>
      <c r="B25" s="91"/>
      <c r="C25" s="97"/>
      <c r="D25" s="98"/>
      <c r="E25" s="98"/>
      <c r="F25" s="98"/>
      <c r="G25" s="99"/>
    </row>
    <row r="26" spans="1:7" s="3" customFormat="1" x14ac:dyDescent="0.2">
      <c r="A26" s="90"/>
      <c r="B26" s="91"/>
      <c r="C26" s="97"/>
      <c r="D26" s="98"/>
      <c r="E26" s="98"/>
      <c r="F26" s="98"/>
      <c r="G26" s="99"/>
    </row>
    <row r="27" spans="1:7" s="3" customFormat="1" ht="7.5" customHeight="1" x14ac:dyDescent="0.2">
      <c r="A27" s="92"/>
      <c r="B27" s="93"/>
      <c r="C27" s="100"/>
      <c r="D27" s="101"/>
      <c r="E27" s="101"/>
      <c r="F27" s="101"/>
      <c r="G27" s="102"/>
    </row>
    <row r="28" spans="1:7" s="3" customFormat="1" ht="12" customHeight="1" x14ac:dyDescent="0.2">
      <c r="A28" s="110" t="s">
        <v>26</v>
      </c>
      <c r="B28" s="111"/>
      <c r="C28" s="118"/>
      <c r="D28" s="119"/>
      <c r="E28" s="119"/>
      <c r="F28" s="119"/>
      <c r="G28" s="120"/>
    </row>
    <row r="29" spans="1:7" s="3" customFormat="1" ht="13.5" customHeight="1" x14ac:dyDescent="0.2">
      <c r="A29" s="112"/>
      <c r="B29" s="113"/>
      <c r="C29" s="121"/>
      <c r="D29" s="122"/>
      <c r="E29" s="122"/>
      <c r="F29" s="122"/>
      <c r="G29" s="123"/>
    </row>
    <row r="30" spans="1:7" s="3" customFormat="1" ht="13.5" customHeight="1" x14ac:dyDescent="0.2">
      <c r="A30" s="112"/>
      <c r="B30" s="113"/>
      <c r="C30" s="121"/>
      <c r="D30" s="122"/>
      <c r="E30" s="122"/>
      <c r="F30" s="122"/>
      <c r="G30" s="123"/>
    </row>
    <row r="31" spans="1:7" s="3" customFormat="1" ht="13.5" customHeight="1" x14ac:dyDescent="0.2">
      <c r="A31" s="112"/>
      <c r="B31" s="113"/>
      <c r="C31" s="121"/>
      <c r="D31" s="122"/>
      <c r="E31" s="122"/>
      <c r="F31" s="122"/>
      <c r="G31" s="123"/>
    </row>
    <row r="32" spans="1:7" s="3" customFormat="1" ht="13.5" customHeight="1" x14ac:dyDescent="0.2">
      <c r="A32" s="112"/>
      <c r="B32" s="113"/>
      <c r="C32" s="121"/>
      <c r="D32" s="122"/>
      <c r="E32" s="122"/>
      <c r="F32" s="122"/>
      <c r="G32" s="123"/>
    </row>
    <row r="33" spans="1:8" s="3" customFormat="1" ht="13.5" customHeight="1" x14ac:dyDescent="0.2">
      <c r="A33" s="112"/>
      <c r="B33" s="113"/>
      <c r="C33" s="121"/>
      <c r="D33" s="122"/>
      <c r="E33" s="122"/>
      <c r="F33" s="122"/>
      <c r="G33" s="123"/>
    </row>
    <row r="34" spans="1:8" s="3" customFormat="1" ht="13.5" customHeight="1" x14ac:dyDescent="0.2">
      <c r="A34" s="112"/>
      <c r="B34" s="113"/>
      <c r="C34" s="121"/>
      <c r="D34" s="122"/>
      <c r="E34" s="122"/>
      <c r="F34" s="122"/>
      <c r="G34" s="123"/>
    </row>
    <row r="35" spans="1:8" s="3" customFormat="1" ht="13.5" customHeight="1" x14ac:dyDescent="0.2">
      <c r="A35" s="112"/>
      <c r="B35" s="113"/>
      <c r="C35" s="121"/>
      <c r="D35" s="122"/>
      <c r="E35" s="122"/>
      <c r="F35" s="122"/>
      <c r="G35" s="123"/>
    </row>
    <row r="36" spans="1:8" s="3" customFormat="1" ht="13.5" customHeight="1" x14ac:dyDescent="0.2">
      <c r="A36" s="112"/>
      <c r="B36" s="113"/>
      <c r="C36" s="121"/>
      <c r="D36" s="122"/>
      <c r="E36" s="122"/>
      <c r="F36" s="122"/>
      <c r="G36" s="123"/>
    </row>
    <row r="37" spans="1:8" s="3" customFormat="1" ht="14.25" customHeight="1" x14ac:dyDescent="0.2">
      <c r="A37" s="116"/>
      <c r="B37" s="117"/>
      <c r="C37" s="124"/>
      <c r="D37" s="125"/>
      <c r="E37" s="125"/>
      <c r="F37" s="125"/>
      <c r="G37" s="126"/>
    </row>
    <row r="38" spans="1:8" s="3" customFormat="1" ht="20.25" customHeight="1" x14ac:dyDescent="0.2">
      <c r="A38" s="3" t="s">
        <v>21</v>
      </c>
    </row>
    <row r="39" spans="1:8" ht="28.5" customHeight="1" x14ac:dyDescent="0.2">
      <c r="A39" s="103" t="s">
        <v>24</v>
      </c>
      <c r="B39" s="4" t="s">
        <v>22</v>
      </c>
      <c r="C39" s="6"/>
      <c r="D39" s="8" t="s">
        <v>23</v>
      </c>
      <c r="E39" s="12"/>
      <c r="F39" s="15" t="s">
        <v>6</v>
      </c>
      <c r="G39" s="22"/>
      <c r="H39" s="24"/>
    </row>
    <row r="40" spans="1:8" s="3" customFormat="1" ht="14.25" customHeight="1" x14ac:dyDescent="0.2">
      <c r="A40" s="104"/>
      <c r="B40" s="106" t="s">
        <v>8</v>
      </c>
      <c r="C40" s="74" t="s">
        <v>20</v>
      </c>
      <c r="D40" s="75"/>
      <c r="E40" s="75"/>
      <c r="F40" s="75"/>
      <c r="G40" s="76"/>
    </row>
    <row r="41" spans="1:8" s="3" customFormat="1" ht="14.25" customHeight="1" x14ac:dyDescent="0.2">
      <c r="A41" s="105"/>
      <c r="B41" s="107"/>
      <c r="C41" s="78" t="s">
        <v>1</v>
      </c>
      <c r="D41" s="79"/>
      <c r="E41" s="79"/>
      <c r="F41" s="79"/>
      <c r="G41" s="80"/>
    </row>
    <row r="42" spans="1:8" ht="28.5" customHeight="1" x14ac:dyDescent="0.2">
      <c r="A42" s="104" t="s">
        <v>25</v>
      </c>
      <c r="B42" s="5" t="s">
        <v>22</v>
      </c>
      <c r="C42" s="7"/>
      <c r="D42" s="9" t="s">
        <v>23</v>
      </c>
      <c r="E42" s="13"/>
      <c r="F42" s="16" t="s">
        <v>6</v>
      </c>
      <c r="G42" s="23"/>
    </row>
    <row r="43" spans="1:8" s="3" customFormat="1" ht="14.25" customHeight="1" x14ac:dyDescent="0.2">
      <c r="A43" s="104"/>
      <c r="B43" s="106" t="s">
        <v>8</v>
      </c>
      <c r="C43" s="74" t="s">
        <v>20</v>
      </c>
      <c r="D43" s="75"/>
      <c r="E43" s="75"/>
      <c r="F43" s="75"/>
      <c r="G43" s="76"/>
    </row>
    <row r="44" spans="1:8" s="3" customFormat="1" ht="14.25" customHeight="1" x14ac:dyDescent="0.2">
      <c r="A44" s="108"/>
      <c r="B44" s="109"/>
      <c r="C44" s="81" t="s">
        <v>1</v>
      </c>
      <c r="D44" s="82"/>
      <c r="E44" s="82"/>
      <c r="F44" s="82"/>
      <c r="G44" s="83"/>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8"/>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06F55-15D0-4528-9A5F-0A9B8CB8317F}">
  <sheetPr>
    <tabColor rgb="FFFFC000"/>
    <pageSetUpPr fitToPage="1"/>
  </sheetPr>
  <dimension ref="A1:G31"/>
  <sheetViews>
    <sheetView tabSelected="1" view="pageBreakPreview" zoomScale="85" zoomScaleNormal="10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5" customHeight="1" x14ac:dyDescent="0.2">
      <c r="A2" s="135" t="s">
        <v>6</v>
      </c>
      <c r="B2" s="136"/>
      <c r="C2" s="137">
        <v>6</v>
      </c>
      <c r="D2" s="138"/>
      <c r="E2" s="139" t="s">
        <v>7</v>
      </c>
      <c r="F2" s="136"/>
      <c r="G2" s="27" t="s">
        <v>36</v>
      </c>
    </row>
    <row r="3" spans="1:7" ht="25" customHeight="1" x14ac:dyDescent="0.2">
      <c r="A3" s="130" t="s">
        <v>9</v>
      </c>
      <c r="B3" s="131"/>
      <c r="C3" s="140" t="s">
        <v>37</v>
      </c>
      <c r="D3" s="140"/>
      <c r="E3" s="140"/>
      <c r="F3" s="141"/>
      <c r="G3" s="142"/>
    </row>
    <row r="4" spans="1:7" ht="60" customHeight="1" x14ac:dyDescent="0.2">
      <c r="A4" s="130" t="s">
        <v>5</v>
      </c>
      <c r="B4" s="131"/>
      <c r="C4" s="143" t="s">
        <v>38</v>
      </c>
      <c r="D4" s="217"/>
      <c r="E4" s="217"/>
      <c r="F4" s="217"/>
      <c r="G4" s="218"/>
    </row>
    <row r="5" spans="1:7" ht="29.15" customHeight="1" x14ac:dyDescent="0.2">
      <c r="A5" s="146" t="s">
        <v>19</v>
      </c>
      <c r="B5" s="147"/>
      <c r="C5" s="219" t="s">
        <v>39</v>
      </c>
      <c r="D5" s="220"/>
      <c r="E5" s="220"/>
      <c r="F5" s="220"/>
      <c r="G5" s="221"/>
    </row>
    <row r="6" spans="1:7" ht="20.149999999999999" customHeight="1" x14ac:dyDescent="0.2">
      <c r="A6" s="148"/>
      <c r="B6" s="149"/>
      <c r="C6" s="153" t="s">
        <v>40</v>
      </c>
      <c r="D6" s="154"/>
      <c r="E6" s="154"/>
      <c r="F6" s="154"/>
      <c r="G6" s="155"/>
    </row>
    <row r="7" spans="1:7" ht="25" customHeight="1" x14ac:dyDescent="0.2">
      <c r="A7" s="130" t="s">
        <v>4</v>
      </c>
      <c r="B7" s="131"/>
      <c r="C7" s="132">
        <v>249991500</v>
      </c>
      <c r="D7" s="133"/>
      <c r="E7" s="28"/>
      <c r="F7" s="29"/>
      <c r="G7" s="30"/>
    </row>
    <row r="8" spans="1:7" ht="25" customHeight="1" x14ac:dyDescent="0.2">
      <c r="A8" s="130" t="s">
        <v>3</v>
      </c>
      <c r="B8" s="131"/>
      <c r="C8" s="156">
        <v>45357</v>
      </c>
      <c r="D8" s="157"/>
      <c r="E8" s="158" t="s">
        <v>10</v>
      </c>
      <c r="F8" s="131"/>
      <c r="G8" s="31">
        <v>45401</v>
      </c>
    </row>
    <row r="9" spans="1:7" ht="25" customHeight="1" x14ac:dyDescent="0.2">
      <c r="A9" s="130" t="s">
        <v>11</v>
      </c>
      <c r="B9" s="131"/>
      <c r="C9" s="156">
        <v>45401</v>
      </c>
      <c r="D9" s="157"/>
      <c r="E9" s="158" t="s">
        <v>0</v>
      </c>
      <c r="F9" s="131"/>
      <c r="G9" s="32">
        <f>_xlfn.DAYS(G8,C8)</f>
        <v>44</v>
      </c>
    </row>
    <row r="10" spans="1:7" ht="25" customHeight="1" x14ac:dyDescent="0.2">
      <c r="A10" s="130" t="s">
        <v>12</v>
      </c>
      <c r="B10" s="131"/>
      <c r="C10" s="156">
        <v>45446</v>
      </c>
      <c r="D10" s="157"/>
      <c r="E10" s="158" t="s">
        <v>13</v>
      </c>
      <c r="F10" s="131"/>
      <c r="G10" s="31">
        <v>45737</v>
      </c>
    </row>
    <row r="11" spans="1:7" ht="25" customHeight="1" x14ac:dyDescent="0.2">
      <c r="A11" s="130" t="s">
        <v>15</v>
      </c>
      <c r="B11" s="131"/>
      <c r="C11" s="176" t="s">
        <v>28</v>
      </c>
      <c r="D11" s="177"/>
      <c r="E11" s="177"/>
      <c r="F11" s="177"/>
      <c r="G11" s="178"/>
    </row>
    <row r="12" spans="1:7" ht="43.5" customHeight="1" x14ac:dyDescent="0.2">
      <c r="A12" s="130" t="s">
        <v>16</v>
      </c>
      <c r="B12" s="131"/>
      <c r="C12" s="143" t="s">
        <v>41</v>
      </c>
      <c r="D12" s="144"/>
      <c r="E12" s="144"/>
      <c r="F12" s="144"/>
      <c r="G12" s="145"/>
    </row>
    <row r="13" spans="1:7" ht="299.5" customHeight="1" x14ac:dyDescent="0.2">
      <c r="A13" s="159" t="s">
        <v>17</v>
      </c>
      <c r="B13" s="160"/>
      <c r="C13" s="222" t="s">
        <v>42</v>
      </c>
      <c r="D13" s="223"/>
      <c r="E13" s="223"/>
      <c r="F13" s="223"/>
      <c r="G13" s="224"/>
    </row>
    <row r="14" spans="1:7" ht="20.149999999999999" customHeight="1" x14ac:dyDescent="0.2">
      <c r="A14" s="161" t="s">
        <v>18</v>
      </c>
      <c r="B14" s="162"/>
      <c r="C14" s="167" t="s">
        <v>43</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44</v>
      </c>
      <c r="D17" s="195"/>
      <c r="E17" s="195"/>
      <c r="F17" s="195"/>
      <c r="G17" s="196"/>
    </row>
    <row r="18" spans="1:7" ht="20.149999999999999" customHeight="1" x14ac:dyDescent="0.2">
      <c r="A18" s="163" t="s">
        <v>29</v>
      </c>
      <c r="B18" s="164"/>
      <c r="C18" s="181" t="s">
        <v>30</v>
      </c>
      <c r="D18" s="182"/>
      <c r="E18" s="182"/>
      <c r="F18" s="182"/>
      <c r="G18" s="183"/>
    </row>
    <row r="19" spans="1:7" ht="20.149999999999999" customHeight="1" x14ac:dyDescent="0.2">
      <c r="A19" s="163"/>
      <c r="B19" s="164"/>
      <c r="C19" s="184" t="s">
        <v>31</v>
      </c>
      <c r="D19" s="185"/>
      <c r="E19" s="186"/>
      <c r="F19" s="187" t="s">
        <v>32</v>
      </c>
      <c r="G19" s="188"/>
    </row>
    <row r="20" spans="1:7" ht="38.25" customHeight="1" x14ac:dyDescent="0.2">
      <c r="A20" s="163"/>
      <c r="B20" s="164"/>
      <c r="C20" s="197" t="s">
        <v>45</v>
      </c>
      <c r="D20" s="198"/>
      <c r="E20" s="199"/>
      <c r="F20" s="203" t="s">
        <v>46</v>
      </c>
      <c r="G20" s="204"/>
    </row>
    <row r="21" spans="1:7" ht="23.25" customHeight="1" x14ac:dyDescent="0.2">
      <c r="A21" s="163"/>
      <c r="B21" s="164"/>
      <c r="C21" s="200"/>
      <c r="D21" s="201"/>
      <c r="E21" s="202"/>
      <c r="F21" s="205"/>
      <c r="G21" s="206"/>
    </row>
    <row r="22" spans="1:7" ht="20.149999999999999" customHeight="1" x14ac:dyDescent="0.2">
      <c r="A22" s="163"/>
      <c r="B22" s="164"/>
      <c r="C22" s="181" t="s">
        <v>27</v>
      </c>
      <c r="D22" s="182"/>
      <c r="E22" s="182"/>
      <c r="F22" s="182"/>
      <c r="G22" s="183"/>
    </row>
    <row r="23" spans="1:7" ht="19.5" customHeight="1" x14ac:dyDescent="0.2">
      <c r="A23" s="163"/>
      <c r="B23" s="164"/>
      <c r="C23" s="184" t="s">
        <v>47</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207" t="s">
        <v>24</v>
      </c>
      <c r="B26" s="34" t="s">
        <v>22</v>
      </c>
      <c r="C26" s="35" t="s">
        <v>33</v>
      </c>
      <c r="D26" s="36" t="s">
        <v>23</v>
      </c>
      <c r="E26" s="37">
        <v>2</v>
      </c>
      <c r="F26" s="36" t="s">
        <v>6</v>
      </c>
      <c r="G26" s="38" t="s">
        <v>34</v>
      </c>
    </row>
    <row r="27" spans="1:7" ht="40" customHeight="1" x14ac:dyDescent="0.2">
      <c r="A27" s="208"/>
      <c r="B27" s="210" t="s">
        <v>35</v>
      </c>
      <c r="C27" s="219" t="s">
        <v>48</v>
      </c>
      <c r="D27" s="220"/>
      <c r="E27" s="220"/>
      <c r="F27" s="220"/>
      <c r="G27" s="221"/>
    </row>
    <row r="28" spans="1:7" ht="18" customHeight="1" x14ac:dyDescent="0.2">
      <c r="A28" s="209"/>
      <c r="B28" s="211"/>
      <c r="C28" s="153" t="s">
        <v>49</v>
      </c>
      <c r="D28" s="154"/>
      <c r="E28" s="154"/>
      <c r="F28" s="154"/>
      <c r="G28" s="155"/>
    </row>
    <row r="29" spans="1:7" ht="30" customHeight="1" x14ac:dyDescent="0.2">
      <c r="A29" s="208" t="s">
        <v>25</v>
      </c>
      <c r="B29" s="43" t="s">
        <v>22</v>
      </c>
      <c r="C29" s="39" t="s">
        <v>50</v>
      </c>
      <c r="D29" s="40" t="s">
        <v>23</v>
      </c>
      <c r="E29" s="41"/>
      <c r="F29" s="40" t="s">
        <v>6</v>
      </c>
      <c r="G29" s="42"/>
    </row>
    <row r="30" spans="1:7" ht="18" customHeight="1" x14ac:dyDescent="0.2">
      <c r="A30" s="208"/>
      <c r="B30" s="210" t="s">
        <v>35</v>
      </c>
      <c r="C30" s="150" t="s">
        <v>20</v>
      </c>
      <c r="D30" s="151"/>
      <c r="E30" s="151"/>
      <c r="F30" s="151"/>
      <c r="G30" s="152"/>
    </row>
    <row r="31" spans="1:7" ht="18" customHeight="1" thickBot="1" x14ac:dyDescent="0.25">
      <c r="A31" s="212"/>
      <c r="B31" s="213"/>
      <c r="C31" s="214" t="s">
        <v>1</v>
      </c>
      <c r="D31" s="215"/>
      <c r="E31" s="215"/>
      <c r="F31" s="215"/>
      <c r="G31" s="21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7E3A3022-6713-446B-8039-F8492E4455E1}">
      <formula1>"建設工事,測量・コンサル,物品役務等"</formula1>
    </dataValidation>
    <dataValidation type="list" allowBlank="1" showInputMessage="1" showErrorMessage="1" sqref="C26 C29" xr:uid="{F32E664C-9633-4A10-B053-2FFF807BD71D}">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都市局</vt:lpstr>
      <vt:lpstr>都市局!Print_Area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