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
    </mc:Choice>
  </mc:AlternateContent>
  <xr:revisionPtr revIDLastSave="0" documentId="13_ncr:1_{8A5CE356-D40C-46DE-B862-76F173A34D10}" xr6:coauthVersionLast="47" xr6:coauthVersionMax="47" xr10:uidLastSave="{00000000-0000-0000-0000-000000000000}"/>
  <bookViews>
    <workbookView xWindow="28680" yWindow="-3720" windowWidth="29040" windowHeight="15720" tabRatio="909" firstSheet="2" activeTab="2" xr2:uid="{00000000-000D-0000-FFFF-FFFF00000000}"/>
  </bookViews>
  <sheets>
    <sheet name="様式3" sheetId="1" state="hidden" r:id="rId1"/>
    <sheet name="★様式3" sheetId="160" state="hidden" r:id="rId2"/>
    <sheet name="東京航空1" sheetId="219" r:id="rId3"/>
    <sheet name="東京航空2" sheetId="220" r:id="rId4"/>
    <sheet name="東京航空3" sheetId="221" r:id="rId5"/>
    <sheet name="東京航空4" sheetId="222" r:id="rId6"/>
    <sheet name="東京航空5" sheetId="223" r:id="rId7"/>
  </sheets>
  <externalReferences>
    <externalReference r:id="rId8"/>
  </externalReferences>
  <definedNames>
    <definedName name="_xlnm.Print_Area" localSheetId="1">★様式3!$A$1:$G$31</definedName>
    <definedName name="_xlnm.Print_Area" localSheetId="2">東京航空1!$A$1:$G$31</definedName>
    <definedName name="_xlnm.Print_Area" localSheetId="3">東京航空2!$A$1:$G$31</definedName>
    <definedName name="_xlnm.Print_Area" localSheetId="4">東京航空3!$A$1:$G$31</definedName>
    <definedName name="_xlnm.Print_Area" localSheetId="5">東京航空4!$A$1:$G$31</definedName>
    <definedName name="_xlnm.Print_Area" localSheetId="6">東京航空5!$A$1:$G$31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223" l="1"/>
  <c r="G9" i="222"/>
  <c r="G9" i="221"/>
  <c r="G9" i="220"/>
  <c r="G9" i="219"/>
  <c r="G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佳幸</author>
    <author>ㅤ</author>
  </authors>
  <commentList>
    <comment ref="S20" authorId="0" shapeId="0" xr:uid="{00000000-0006-0000-0100-000001000000}">
      <text>
        <r>
          <rPr>
            <sz val="11"/>
            <color theme="1"/>
            <rFont val="Meiryo UI"/>
            <family val="3"/>
            <charset val="128"/>
          </rPr>
          <t>【例】
・参加要件の緩和
・業務内容が、小規模であり手間がかかる内容
・業務の実施場所や内容の特殊性</t>
        </r>
      </text>
    </comment>
    <comment ref="T20" authorId="0" shapeId="0" xr:uid="{00000000-0006-0000-0100-000002000000}">
      <text>
        <r>
          <rPr>
            <sz val="11"/>
            <color theme="1"/>
            <rFont val="Meiryo UI"/>
            <family val="3"/>
            <charset val="128"/>
          </rPr>
          <t>【例】
・同種の業務内容の発注時期の重複
・発注時期による業者の確保難
・公告の時期
・準備期間・公示期間の不足</t>
        </r>
      </text>
    </comment>
    <comment ref="U20" authorId="1" shapeId="0" xr:uid="{00000000-0006-0000-0100-000003000000}">
      <text>
        <r>
          <rPr>
            <sz val="11"/>
            <color indexed="81"/>
            <rFont val="Meiryo UI"/>
            <family val="3"/>
            <charset val="128"/>
          </rPr>
          <t>【例】
・発注規模と工期の関係
・発注内容について、複数の事業者が対応できるか確認不足（市場調査不足）</t>
        </r>
        <r>
          <rPr>
            <sz val="9"/>
            <color indexed="81"/>
            <rFont val="MS P ゴシック"/>
            <family val="3"/>
            <charset val="128"/>
          </rPr>
          <t xml:space="preserve">
</t>
        </r>
      </text>
    </comment>
    <comment ref="V21" authorId="1" shapeId="0" xr:uid="{00000000-0006-0000-0100-000004000000}">
      <text>
        <r>
          <rPr>
            <sz val="9"/>
            <color indexed="81"/>
            <rFont val="Meiryo UI"/>
            <family val="3"/>
            <charset val="128"/>
          </rPr>
          <t>その他の内容を記載願います。</t>
        </r>
      </text>
    </comment>
  </commentList>
</comments>
</file>

<file path=xl/sharedStrings.xml><?xml version="1.0" encoding="utf-8"?>
<sst xmlns="http://schemas.openxmlformats.org/spreadsheetml/2006/main" count="387" uniqueCount="116">
  <si>
    <t>一者応札分析調査票</t>
    <rPh sb="0" eb="1">
      <t>イッ</t>
    </rPh>
    <rPh sb="1" eb="2">
      <t>シャ</t>
    </rPh>
    <rPh sb="2" eb="4">
      <t>オウサツ</t>
    </rPh>
    <rPh sb="4" eb="6">
      <t>ブンセキ</t>
    </rPh>
    <rPh sb="6" eb="9">
      <t>チョウサヒョウ</t>
    </rPh>
    <phoneticPr fontId="2"/>
  </si>
  <si>
    <t>公示期間（休日等含）</t>
    <rPh sb="0" eb="2">
      <t>コウジ</t>
    </rPh>
    <rPh sb="2" eb="4">
      <t>キカン</t>
    </rPh>
    <rPh sb="5" eb="7">
      <t>キュウジツ</t>
    </rPh>
    <rPh sb="7" eb="8">
      <t>トウ</t>
    </rPh>
    <rPh sb="8" eb="9">
      <t>フク</t>
    </rPh>
    <phoneticPr fontId="2"/>
  </si>
  <si>
    <t>（住所）</t>
    <rPh sb="1" eb="3">
      <t>ジュウショ</t>
    </rPh>
    <phoneticPr fontId="2"/>
  </si>
  <si>
    <t>契約年度</t>
    <rPh sb="0" eb="2">
      <t>ケイヤク</t>
    </rPh>
    <rPh sb="2" eb="4">
      <t>ネンド</t>
    </rPh>
    <phoneticPr fontId="2"/>
  </si>
  <si>
    <t>事業内容</t>
    <rPh sb="0" eb="2">
      <t>ジギョウ</t>
    </rPh>
    <rPh sb="2" eb="4">
      <t>ナイヨウ</t>
    </rPh>
    <phoneticPr fontId="2"/>
  </si>
  <si>
    <t>10その他</t>
  </si>
  <si>
    <t>契約金額</t>
    <rPh sb="0" eb="3">
      <t>ケイヤクキン</t>
    </rPh>
    <rPh sb="3" eb="4">
      <t>ガク</t>
    </rPh>
    <phoneticPr fontId="2"/>
  </si>
  <si>
    <t>公示日</t>
    <rPh sb="0" eb="3">
      <t>コウジビ</t>
    </rPh>
    <phoneticPr fontId="2"/>
  </si>
  <si>
    <t>調達部局</t>
    <rPh sb="0" eb="2">
      <t>チョウタツ</t>
    </rPh>
    <rPh sb="2" eb="4">
      <t>ブキョク</t>
    </rPh>
    <phoneticPr fontId="2"/>
  </si>
  <si>
    <t>件名</t>
    <rPh sb="0" eb="2">
      <t>ケンメイ</t>
    </rPh>
    <phoneticPr fontId="2"/>
  </si>
  <si>
    <t>落札者名及び住所</t>
  </si>
  <si>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</si>
  <si>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</si>
  <si>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②【原因分析リスト】</t>
    <rPh sb="2" eb="4">
      <t>ゲンイン</t>
    </rPh>
    <rPh sb="4" eb="6">
      <t>ブンセキ</t>
    </rPh>
    <phoneticPr fontId="2"/>
  </si>
  <si>
    <t>契約日</t>
    <rPh sb="0" eb="2">
      <t>ケイヤク</t>
    </rPh>
    <rPh sb="2" eb="3">
      <t>ビ</t>
    </rPh>
    <phoneticPr fontId="2"/>
  </si>
  <si>
    <t>《非公表：集計用》　当てはまる措置・対応に○をつけてください。 ※複数選択可</t>
    <rPh sb="1" eb="4">
      <t>ヒコウヒョウ</t>
    </rPh>
    <rPh sb="5" eb="7">
      <t>シュウケイ</t>
    </rPh>
    <rPh sb="7" eb="8">
      <t>ヨウ</t>
    </rPh>
    <rPh sb="10" eb="11">
      <t>ア</t>
    </rPh>
    <rPh sb="15" eb="17">
      <t>ソチ</t>
    </rPh>
    <rPh sb="18" eb="20">
      <t>タイオウ</t>
    </rPh>
    <rPh sb="33" eb="35">
      <t>フクスウ</t>
    </rPh>
    <rPh sb="35" eb="38">
      <t>センタクカ</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</si>
  <si>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</si>
  <si>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</si>
  <si>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原因分析の手法</t>
    <rPh sb="0" eb="2">
      <t>ゲンイン</t>
    </rPh>
    <rPh sb="2" eb="4">
      <t>ブンセキ</t>
    </rPh>
    <rPh sb="5" eb="7">
      <t>シュホウ</t>
    </rPh>
    <phoneticPr fontId="2"/>
  </si>
  <si>
    <t>8過去類似した実績がない</t>
  </si>
  <si>
    <t>7作業地域が広域等により採算がとれない</t>
  </si>
  <si>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</si>
  <si>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</si>
  <si>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</si>
  <si>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落札者名及び住所</t>
    <rPh sb="0" eb="2">
      <t>ラクサツ</t>
    </rPh>
    <rPh sb="2" eb="3">
      <t>シャ</t>
    </rPh>
    <rPh sb="3" eb="4">
      <t>メイ</t>
    </rPh>
    <rPh sb="4" eb="5">
      <t>オヨ</t>
    </rPh>
    <rPh sb="6" eb="8">
      <t>ジュウショ</t>
    </rPh>
    <phoneticPr fontId="2"/>
  </si>
  <si>
    <t>4準備期間の確保</t>
    <rPh sb="1" eb="3">
      <t>ジュンビ</t>
    </rPh>
    <rPh sb="3" eb="5">
      <t>キカン</t>
    </rPh>
    <rPh sb="6" eb="8">
      <t>カクホ</t>
    </rPh>
    <phoneticPr fontId="2"/>
  </si>
  <si>
    <t>（名称）</t>
    <rPh sb="1" eb="3">
      <t>メイショウ</t>
    </rPh>
    <phoneticPr fontId="2"/>
  </si>
  <si>
    <t>※過去の類似案件</t>
    <rPh sb="1" eb="3">
      <t>カコ</t>
    </rPh>
    <rPh sb="4" eb="6">
      <t>ルイジ</t>
    </rPh>
    <rPh sb="6" eb="8">
      <t>アンケン</t>
    </rPh>
    <phoneticPr fontId="2"/>
  </si>
  <si>
    <t>【原因分析】</t>
    <rPh sb="1" eb="3">
      <t>ゲンイン</t>
    </rPh>
    <rPh sb="3" eb="5">
      <t>ブンセキ</t>
    </rPh>
    <phoneticPr fontId="2"/>
  </si>
  <si>
    <t>案件の有無</t>
    <rPh sb="0" eb="2">
      <t>アンケン</t>
    </rPh>
    <rPh sb="3" eb="5">
      <t>ウム</t>
    </rPh>
    <phoneticPr fontId="2"/>
  </si>
  <si>
    <t>応札者数</t>
    <rPh sb="0" eb="2">
      <t>オウサツ</t>
    </rPh>
    <rPh sb="2" eb="3">
      <t>シャ</t>
    </rPh>
    <rPh sb="3" eb="4">
      <t>スウ</t>
    </rPh>
    <phoneticPr fontId="2"/>
  </si>
  <si>
    <t>前回</t>
    <rPh sb="0" eb="2">
      <t>ゼンカイ</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</si>
  <si>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</si>
  <si>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</si>
  <si>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発注者側の要因</t>
    <rPh sb="0" eb="3">
      <t>ハッチュウシャ</t>
    </rPh>
    <rPh sb="3" eb="4">
      <t>ガワ</t>
    </rPh>
    <rPh sb="5" eb="7">
      <t>ヨウイン</t>
    </rPh>
    <phoneticPr fontId="2"/>
  </si>
  <si>
    <t>1供給事業者が少数</t>
  </si>
  <si>
    <t>2供給する機械が特殊、専門的技能保有者がいない</t>
  </si>
  <si>
    <t>6参入可能者の把握（市場調査）</t>
    <rPh sb="1" eb="3">
      <t>サンニュウ</t>
    </rPh>
    <rPh sb="3" eb="5">
      <t>カノウ</t>
    </rPh>
    <rPh sb="5" eb="6">
      <t>シャ</t>
    </rPh>
    <rPh sb="7" eb="9">
      <t>ハアク</t>
    </rPh>
    <phoneticPr fontId="2"/>
  </si>
  <si>
    <t>6同時期に受注する契約との兼ね合い</t>
  </si>
  <si>
    <t>参入市場の醸成度不十分</t>
  </si>
  <si>
    <t>9業務内容の理解促進不足</t>
  </si>
  <si>
    <t>原因分析の結果及び
今後の対応策</t>
  </si>
  <si>
    <t>4緊急対応ができない</t>
  </si>
  <si>
    <t>【今後の対応策】</t>
  </si>
  <si>
    <t>3技術者・人員の確保ができない</t>
  </si>
  <si>
    <t>5その他、仕様書の要件を満たせない</t>
    <rPh sb="3" eb="4">
      <t>ホカ</t>
    </rPh>
    <phoneticPr fontId="2"/>
  </si>
  <si>
    <t>その他（事業者側の経営判断等）</t>
    <rPh sb="13" eb="14">
      <t>ナド</t>
    </rPh>
    <phoneticPr fontId="2"/>
  </si>
  <si>
    <t>①【事前措置リスト】</t>
    <rPh sb="2" eb="4">
      <t>ジゼン</t>
    </rPh>
    <rPh sb="4" eb="6">
      <t>ソチ</t>
    </rPh>
    <phoneticPr fontId="2"/>
  </si>
  <si>
    <t>1競争参加資格の見直し、緩和</t>
    <rPh sb="1" eb="3">
      <t>キョウソウ</t>
    </rPh>
    <rPh sb="3" eb="5">
      <t>サンカ</t>
    </rPh>
    <rPh sb="5" eb="7">
      <t>シカク</t>
    </rPh>
    <rPh sb="8" eb="10">
      <t>ミナオ</t>
    </rPh>
    <rPh sb="12" eb="14">
      <t>カンワ</t>
    </rPh>
    <phoneticPr fontId="2"/>
  </si>
  <si>
    <t>2仕様の見直し・明確化</t>
    <rPh sb="1" eb="3">
      <t>シヨウ</t>
    </rPh>
    <rPh sb="4" eb="6">
      <t>ミナオ</t>
    </rPh>
    <rPh sb="8" eb="11">
      <t>メイカクカ</t>
    </rPh>
    <phoneticPr fontId="2"/>
  </si>
  <si>
    <t>3発注単位の見直し</t>
    <rPh sb="1" eb="3">
      <t>ハッチュウ</t>
    </rPh>
    <rPh sb="3" eb="5">
      <t>タンイ</t>
    </rPh>
    <rPh sb="6" eb="8">
      <t>ミナオ</t>
    </rPh>
    <phoneticPr fontId="2"/>
  </si>
  <si>
    <t>③【今後の対応策】</t>
  </si>
  <si>
    <t>5公告期間の確保</t>
    <rPh sb="1" eb="3">
      <t>コウコク</t>
    </rPh>
    <rPh sb="3" eb="5">
      <t>キカン</t>
    </rPh>
    <rPh sb="6" eb="8">
      <t>カクホ</t>
    </rPh>
    <phoneticPr fontId="2"/>
  </si>
  <si>
    <t>7調達情報の周知徹底
（事前周知を含む）</t>
    <rPh sb="1" eb="3">
      <t>チョウタツ</t>
    </rPh>
    <rPh sb="3" eb="5">
      <t>ジョウホウ</t>
    </rPh>
    <rPh sb="6" eb="8">
      <t>シュウチ</t>
    </rPh>
    <rPh sb="8" eb="10">
      <t>テッテイ</t>
    </rPh>
    <rPh sb="12" eb="14">
      <t>ジゼン</t>
    </rPh>
    <rPh sb="14" eb="16">
      <t>シュウチ</t>
    </rPh>
    <rPh sb="17" eb="18">
      <t>フク</t>
    </rPh>
    <phoneticPr fontId="2"/>
  </si>
  <si>
    <t>8業務内容の理解促進</t>
    <rPh sb="1" eb="3">
      <t>ギョウム</t>
    </rPh>
    <rPh sb="3" eb="5">
      <t>ナイヨウ</t>
    </rPh>
    <rPh sb="6" eb="8">
      <t>リカイ</t>
    </rPh>
    <rPh sb="8" eb="10">
      <t>ソクシン</t>
    </rPh>
    <phoneticPr fontId="2"/>
  </si>
  <si>
    <t>9その他</t>
    <rPh sb="3" eb="4">
      <t>タ</t>
    </rPh>
    <phoneticPr fontId="2"/>
  </si>
  <si>
    <t>事業者側の施行能力不足</t>
  </si>
  <si>
    <t>１ 発注内容の不十分等</t>
    <rPh sb="2" eb="4">
      <t>ハッチュウ</t>
    </rPh>
    <rPh sb="4" eb="6">
      <t>ナイヨウ</t>
    </rPh>
    <rPh sb="7" eb="10">
      <t>フジュウブン</t>
    </rPh>
    <rPh sb="10" eb="11">
      <t>トウ</t>
    </rPh>
    <phoneticPr fontId="2"/>
  </si>
  <si>
    <t>３ その他</t>
    <rPh sb="4" eb="5">
      <t>タ</t>
    </rPh>
    <phoneticPr fontId="2"/>
  </si>
  <si>
    <t>２ 発注時期等</t>
    <rPh sb="2" eb="4">
      <t>ハッチュウ</t>
    </rPh>
    <rPh sb="4" eb="6">
      <t>ジキ</t>
    </rPh>
    <rPh sb="6" eb="7">
      <t>トウ</t>
    </rPh>
    <phoneticPr fontId="2"/>
  </si>
  <si>
    <t>○受注者の観点</t>
    <rPh sb="1" eb="4">
      <t>ジュチュウシャ</t>
    </rPh>
    <rPh sb="5" eb="7">
      <t>カンテン</t>
    </rPh>
    <phoneticPr fontId="2"/>
  </si>
  <si>
    <t>○発注者の観点</t>
    <rPh sb="1" eb="4">
      <t>ハッチュウシャ</t>
    </rPh>
    <rPh sb="5" eb="7">
      <t>カンテン</t>
    </rPh>
    <phoneticPr fontId="2"/>
  </si>
  <si>
    <t>無</t>
  </si>
  <si>
    <t>落札者名及び住所</t>
    <phoneticPr fontId="2"/>
  </si>
  <si>
    <t>物品役務等</t>
  </si>
  <si>
    <t>有</t>
  </si>
  <si>
    <t>東京航空局</t>
    <rPh sb="0" eb="5">
      <t>トウキョウコウクウキョク</t>
    </rPh>
    <phoneticPr fontId="2"/>
  </si>
  <si>
    <t>令和６年度　丘珠空港他２空港救急医療等業務請負</t>
    <phoneticPr fontId="2"/>
  </si>
  <si>
    <t>本業務は、東京航空局管内の共用空港において、航空機に係る火災等事故発生時における人命救助を目的とした迅速且つ円滑な救急医療業務及び空港の秩序維持を目的とする警備業務を実施するものである。</t>
    <phoneticPr fontId="2"/>
  </si>
  <si>
    <t>（名称）一般財団法人　航空保安協会</t>
    <rPh sb="1" eb="3">
      <t>メイショウ</t>
    </rPh>
    <rPh sb="4" eb="10">
      <t>イッパンザイダンホウジン</t>
    </rPh>
    <rPh sb="11" eb="13">
      <t>コウクウ</t>
    </rPh>
    <rPh sb="13" eb="15">
      <t>ホアン</t>
    </rPh>
    <rPh sb="15" eb="17">
      <t>キョウカイ</t>
    </rPh>
    <phoneticPr fontId="2"/>
  </si>
  <si>
    <t>（住所）東京都港区虎ノ門１－１６－４</t>
    <rPh sb="1" eb="3">
      <t>ジュウショ</t>
    </rPh>
    <rPh sb="4" eb="7">
      <t>トウキョウト</t>
    </rPh>
    <rPh sb="7" eb="9">
      <t>ミナトク</t>
    </rPh>
    <rPh sb="9" eb="10">
      <t>トラ</t>
    </rPh>
    <rPh sb="11" eb="12">
      <t>モン</t>
    </rPh>
    <phoneticPr fontId="2"/>
  </si>
  <si>
    <t>国土交通省競争参加資格（全省庁統一資格）「役務の提供等」のＡ又はＢ等級に格付けされた競争参加資格を有する者であること</t>
  </si>
  <si>
    <t>１． 業務経験
平成２０年４月１日以降公告日までに元請けとして履行が完了した下記の要件を満た
す業務実績を有すること。
・救急医療業務の請負実績を有すること。
２． 警備業法の認定
警備業法に定める都道府県公安委員会の認定を受けている者であること。
３． 業務実施体制
① 空港毎に、次の４．を満たす要員の具体的な配置計画を明示できること。
② 空港毎に、業務関係者の業務実施体制及び責任の所在が明確になっており、緊急時
においては勤務時間外の要員が応援可能な体制が構築されていること。
③ 配置要員の救急医療に係る技能訓練及び体力維持のための訓練を実施できる体制が確立されていること。
４． 配置要員
① 正社員であること。
② 空港毎に、施設警備（ただしＳＲＡ立入検査においては空港保安警備又は施設警備）に係る検定合格警備員の必要人員を配置できること。
③ 空港毎に、次に掲げる技能証明を有する必要人員を確保していること。
・ 国土交通省空港保安防災教育訓練センターにおける以下のいずれかの訓練を受
講している要員
１）空港消火救難業務従事者（Ⅱ）訓練の修了証の交付を受けた者
２）空港消火救難業務従事者（Ⅰ）訓練の修了証の交付を受けた者
３）空港保安・救急医療業務従事者訓練の修了証の交付を受けた者</t>
    <phoneticPr fontId="2"/>
  </si>
  <si>
    <t>・現地見学会を企画し、ホームページで希望者を募った。
・十分な公示期間を確保した。
・ホームページへの掲載の他、発注官署以外の官署へ入札公告の掲示を行い、幅広く周知をかけた。</t>
    <phoneticPr fontId="2"/>
  </si>
  <si>
    <t>関係当局にて、競争参加資格条件等について検討を実施した。</t>
    <phoneticPr fontId="2"/>
  </si>
  <si>
    <t>市場規模が小さい中、専門的技能保有者を確保する必要があることから新規参入が困難となっているのではないかと考えられる。</t>
    <rPh sb="0" eb="2">
      <t>シジョウ</t>
    </rPh>
    <rPh sb="2" eb="4">
      <t>キボ</t>
    </rPh>
    <rPh sb="5" eb="6">
      <t>チイ</t>
    </rPh>
    <rPh sb="8" eb="9">
      <t>ナカ</t>
    </rPh>
    <rPh sb="10" eb="13">
      <t>センモンテキ</t>
    </rPh>
    <rPh sb="13" eb="15">
      <t>ギノウ</t>
    </rPh>
    <rPh sb="15" eb="18">
      <t>ホユウシャ</t>
    </rPh>
    <rPh sb="19" eb="21">
      <t>カクホ</t>
    </rPh>
    <rPh sb="23" eb="25">
      <t>ヒツヨウ</t>
    </rPh>
    <rPh sb="32" eb="34">
      <t>シンキ</t>
    </rPh>
    <rPh sb="34" eb="36">
      <t>サンニュウ</t>
    </rPh>
    <rPh sb="37" eb="39">
      <t>コンナン</t>
    </rPh>
    <rPh sb="52" eb="53">
      <t>カンガ</t>
    </rPh>
    <phoneticPr fontId="2"/>
  </si>
  <si>
    <t>本件業務は空港に特化したものであり市場規模が小さい上、数少ない専門的技能保有者を確保する必要があったことが新規参入を更に困難とし、一者応札となっていたものと考えている。</t>
    <phoneticPr fontId="2"/>
  </si>
  <si>
    <t xml:space="preserve">  本業務に必要な技能が習得可能な国内唯一の訓練機関である国土交通省空港保安防災教育訓練センターで民間事業者の受講者拡大に努めて市場の育成に努めているところである。
　今後も、現地見学会の開催、十分な公示期間の確保、幅広く周知をかけるなど事前措置を講じることで、引き続き一者応札の解消に努める。</t>
    <phoneticPr fontId="2"/>
  </si>
  <si>
    <t>令和5年度</t>
    <phoneticPr fontId="2"/>
  </si>
  <si>
    <t>（名称）　(一財)航空保安協会</t>
  </si>
  <si>
    <t>（住所）　東京都港区虎ノ門１丁目１６番４号</t>
  </si>
  <si>
    <t>令和4年度</t>
    <phoneticPr fontId="2"/>
  </si>
  <si>
    <t>東京航空局</t>
    <rPh sb="0" eb="5">
      <t>トウキョウコウクウキョク</t>
    </rPh>
    <phoneticPr fontId="22"/>
  </si>
  <si>
    <t>令和６年度 東京国際空港外７か所機械設備保全業務</t>
    <phoneticPr fontId="2"/>
  </si>
  <si>
    <t>本業務は、東京空港事務所が管理する建築設備及び道路関係設備に関して次の(a)及び(b)の保全業務を行うものである。
(a) 建築設備（空気調和設備、給排水設備及び電気設備等）の建築基準法、官庁施設の建設等に関する法律及びその他関係法令等に基づく点検・保守等。
(b) 道路関係設備（トンネル換気設備、トンネル非常用施設及び道路排水設備等）の道路法及びその他関係法令等に基づく点検・保守等。</t>
    <phoneticPr fontId="2"/>
  </si>
  <si>
    <t>（名称）空港施設株式会社</t>
    <rPh sb="1" eb="3">
      <t>メイショウ</t>
    </rPh>
    <rPh sb="4" eb="8">
      <t>クウコウシセツ</t>
    </rPh>
    <rPh sb="8" eb="12">
      <t>カブシキガイシャ</t>
    </rPh>
    <phoneticPr fontId="2"/>
  </si>
  <si>
    <t>（住所）東京都大田区羽田空港１－６－５</t>
    <rPh sb="1" eb="3">
      <t>ジュウショ</t>
    </rPh>
    <rPh sb="4" eb="7">
      <t>トウキョウト</t>
    </rPh>
    <rPh sb="7" eb="10">
      <t>オオタク</t>
    </rPh>
    <rPh sb="10" eb="14">
      <t>ハネダクウコウ</t>
    </rPh>
    <phoneticPr fontId="2"/>
  </si>
  <si>
    <t>十分な公示期間を設定し、事業者の準備期間の確保を行った。</t>
  </si>
  <si>
    <t>近年の慢性的人手不足により、技術者・人員の確保が難しいのではないかと考えられる。</t>
    <rPh sb="0" eb="2">
      <t>キンネン</t>
    </rPh>
    <rPh sb="3" eb="5">
      <t>マンセイ</t>
    </rPh>
    <rPh sb="5" eb="6">
      <t>テキ</t>
    </rPh>
    <rPh sb="6" eb="8">
      <t>ヒトデ</t>
    </rPh>
    <rPh sb="8" eb="10">
      <t>ブソク</t>
    </rPh>
    <rPh sb="24" eb="25">
      <t>ムズカ</t>
    </rPh>
    <rPh sb="34" eb="35">
      <t>カンガ</t>
    </rPh>
    <phoneticPr fontId="2"/>
  </si>
  <si>
    <t>人手不足から、より検討と準備に時間が必要となっていることが参入を困難にし、一者応札となっているものと考えている。</t>
    <rPh sb="0" eb="2">
      <t>ヒトデ</t>
    </rPh>
    <rPh sb="2" eb="4">
      <t>ブソク</t>
    </rPh>
    <rPh sb="9" eb="11">
      <t>ケントウ</t>
    </rPh>
    <rPh sb="12" eb="14">
      <t>ジュンビ</t>
    </rPh>
    <rPh sb="15" eb="17">
      <t>ジカン</t>
    </rPh>
    <rPh sb="18" eb="20">
      <t>ヒツヨウ</t>
    </rPh>
    <phoneticPr fontId="2"/>
  </si>
  <si>
    <t>参加可能者に対し十分な準備期間が確保出来るよう、公示期間の確保に努める。</t>
    <phoneticPr fontId="2"/>
  </si>
  <si>
    <t>（名称）　空港施設株式会社</t>
    <phoneticPr fontId="22"/>
  </si>
  <si>
    <t>（住所）　東京都大田区羽田空港１－６－５</t>
    <phoneticPr fontId="22"/>
  </si>
  <si>
    <t>東京国際空港Ａ滑走路航空灯火・電力監視制御装置製造</t>
    <phoneticPr fontId="2"/>
  </si>
  <si>
    <t>東京国際空港のＡ滑走路航空灯火設備を制御する論理制御装置、切換盤、電流計測処理装置及び波形選択装置の製造を行うものである。</t>
    <phoneticPr fontId="2"/>
  </si>
  <si>
    <t>（名称）東芝インフラシステムズ株式会社</t>
    <rPh sb="1" eb="3">
      <t>メイショウ</t>
    </rPh>
    <rPh sb="4" eb="6">
      <t>トウシバ</t>
    </rPh>
    <rPh sb="15" eb="19">
      <t>カブシキガイシャ</t>
    </rPh>
    <phoneticPr fontId="2"/>
  </si>
  <si>
    <t>（住所）神奈川県川崎市幸区堀川町７２－３４</t>
    <rPh sb="1" eb="3">
      <t>ジュウショ</t>
    </rPh>
    <rPh sb="4" eb="8">
      <t>カナガワケン</t>
    </rPh>
    <rPh sb="8" eb="11">
      <t>カワサキシ</t>
    </rPh>
    <rPh sb="11" eb="13">
      <t>サイワイク</t>
    </rPh>
    <rPh sb="13" eb="16">
      <t>ホリカワマチ</t>
    </rPh>
    <phoneticPr fontId="2"/>
  </si>
  <si>
    <t>国土交通省競争参加資格（全省庁統一資格）「物品の製造」のＡ又はＢ等級に格付けされた競争参加資格を有する者であること</t>
    <phoneticPr fontId="2"/>
  </si>
  <si>
    <t>(1)次に掲げる製造納入実績（履行中のものは除く。）を有すること。
平成２１年４月１日以降公告日までに、元請けとして完成・引き渡しが完了した次に掲げる要件を満たす製造納入実績を有すること。
・「監視制御装置」の製造納入実績を有すること。
(2)対象機器に不具合が発生し、保守要員の派遣等を要請された場合２４時間以内に技術者を派遣し対応できること。
(3)納入機器が引き渡し後１年以内に受注者の責任に帰する原因によって故障、破損した時は、無償で修理または新品に取り替える保証体制を整えていること。
(4)機器の部品等の補給体制が整備されていること。交換部品等の確保ができない場合は同等機能をもつ代替え品を補給できること。なお、機器の部品等については、引き渡し後も少なくとも１５年間補給できること。</t>
    <phoneticPr fontId="2"/>
  </si>
  <si>
    <t>工期の確保、発注時期の見直し</t>
    <rPh sb="0" eb="2">
      <t>コウキ</t>
    </rPh>
    <rPh sb="3" eb="5">
      <t>カクホ</t>
    </rPh>
    <rPh sb="6" eb="10">
      <t>ハッチュウジキ</t>
    </rPh>
    <rPh sb="11" eb="13">
      <t>ミナオ</t>
    </rPh>
    <phoneticPr fontId="22"/>
  </si>
  <si>
    <t>参入可能者へのヒアリング</t>
    <rPh sb="0" eb="5">
      <t>サンニュウカノウシャ</t>
    </rPh>
    <phoneticPr fontId="22"/>
  </si>
  <si>
    <t>事業者側の経営判断</t>
    <rPh sb="0" eb="4">
      <t>ジギョウシャガワ</t>
    </rPh>
    <rPh sb="5" eb="9">
      <t>ケイエイハンダン</t>
    </rPh>
    <phoneticPr fontId="22"/>
  </si>
  <si>
    <t>業務内容と工期の関係</t>
    <rPh sb="0" eb="2">
      <t>ギョウム</t>
    </rPh>
    <rPh sb="2" eb="4">
      <t>ナイヨウ</t>
    </rPh>
    <rPh sb="5" eb="7">
      <t>コウキ</t>
    </rPh>
    <rPh sb="8" eb="10">
      <t>カンケイ</t>
    </rPh>
    <phoneticPr fontId="22"/>
  </si>
  <si>
    <t>今後については、特記仕様書へ業務内容を具体に記載する、工期を十分に確保する、公告期間の延長を併せて実施するなど、引き続き一者応札の防止に努めてまいりたい。</t>
    <rPh sb="0" eb="2">
      <t>コンゴ</t>
    </rPh>
    <rPh sb="8" eb="13">
      <t>トッキシヨウショ</t>
    </rPh>
    <rPh sb="14" eb="16">
      <t>ギョウム</t>
    </rPh>
    <rPh sb="16" eb="18">
      <t>ナイヨウ</t>
    </rPh>
    <rPh sb="19" eb="21">
      <t>グタイ</t>
    </rPh>
    <rPh sb="22" eb="24">
      <t>キサイ</t>
    </rPh>
    <rPh sb="27" eb="29">
      <t>コウキ</t>
    </rPh>
    <rPh sb="30" eb="32">
      <t>ジュウブン</t>
    </rPh>
    <rPh sb="33" eb="35">
      <t>カクホ</t>
    </rPh>
    <rPh sb="38" eb="42">
      <t>コウコクキカン</t>
    </rPh>
    <rPh sb="43" eb="45">
      <t>エンチョウ</t>
    </rPh>
    <rPh sb="46" eb="47">
      <t>アワ</t>
    </rPh>
    <rPh sb="49" eb="51">
      <t>ジッシ</t>
    </rPh>
    <rPh sb="56" eb="57">
      <t>ヒ</t>
    </rPh>
    <rPh sb="58" eb="59">
      <t>ツヅ</t>
    </rPh>
    <rPh sb="60" eb="62">
      <t>1シャ</t>
    </rPh>
    <rPh sb="62" eb="64">
      <t>オウサツ</t>
    </rPh>
    <rPh sb="65" eb="67">
      <t>ボウシ</t>
    </rPh>
    <rPh sb="68" eb="69">
      <t>ツト</t>
    </rPh>
    <phoneticPr fontId="2"/>
  </si>
  <si>
    <t>東京国際空港新ＶＯＲ／ＤＭＥ局舎他３箇所受配電設備用監視制御装置製造据付</t>
    <phoneticPr fontId="22"/>
  </si>
  <si>
    <t>東京国際空港の新ＶＯＲ／ＤＭＥ局舎、新第１受信所及び新消防庁舎新築に伴う監視制御装置の製造、据付、並びに東側除雪車庫監視制御装置の老朽化更新を行うものである。</t>
    <phoneticPr fontId="22"/>
  </si>
  <si>
    <t>国土交通省競争参加資格（全省庁統一資格）「物品の製造」のＡ又はＢ等級に格付けされた競争参加資格を有する者であること</t>
    <phoneticPr fontId="22"/>
  </si>
  <si>
    <t>(1)次に掲げる製造納入実績（履行中のものは除く。）を有すること。
平成２１年４月１日以降に、元請けとして完成・引渡しが完了した次に掲げる要件を満たす製造納入実績を有すること。
・「監視制御装置」の製造納入実績を有すること。
(2)対象機器に不具合が発生し、保守要員の派遣等を要請された場合２４時間以内に技術者を派遣し対応できること。
(3)納入機器が引き渡し後１年以内に受注者の責任に帰する原因によって故障、破損した時は、無償で修理または新品に取り替える保証体制を整えていること。
(4)機器の部品等の補給体制が整備されていること。交換部品等の確保ができない場合は同等機能をもつ代替品を補給できること。なお、機器の部品等については、引き渡し後１５年以上補給できること。</t>
    <phoneticPr fontId="22"/>
  </si>
  <si>
    <t>東京国際空港航空灯火・電力監視制御装置改良</t>
    <phoneticPr fontId="22"/>
  </si>
  <si>
    <t>東京国際空港の空港整備工事に伴う航空灯火・電力監視制御装置の改良を行うものである。</t>
    <phoneticPr fontId="22"/>
  </si>
  <si>
    <t>国土交通省競争参加資格（全省庁統一資格）「役務の提供等」のＡ、Ｂ、Ｃ又はＤ等級に格付けされた競争参加資格を有する者であること</t>
    <phoneticPr fontId="22"/>
  </si>
  <si>
    <t>(1) 次に掲げる業務実績（履行中のものは除く。）を有すること。
平成２１年４月1 日以降に、元請けとして完成・引渡しが完了した次に掲げる要件を満たす実績を有すること。
「監視制御装置」の改良又は製造納入実績
(2)作業対象装置の製造者が保有する知的財産権及び技術情報の利用について許諾を受けることが出来ること。（作業対象装置の製造者は入札説明書による）</t>
    <phoneticPr fontId="22"/>
  </si>
  <si>
    <t>業務の特殊性（空港といったニーズが限定された業務）</t>
    <rPh sb="0" eb="2">
      <t>ギョウム</t>
    </rPh>
    <rPh sb="3" eb="6">
      <t>トクシュセイ</t>
    </rPh>
    <rPh sb="7" eb="9">
      <t>クウコウ</t>
    </rPh>
    <rPh sb="17" eb="19">
      <t>ゲンテイ</t>
    </rPh>
    <rPh sb="22" eb="24">
      <t>ギョウム</t>
    </rPh>
    <phoneticPr fontId="22"/>
  </si>
  <si>
    <t>令和５年度</t>
    <rPh sb="0" eb="2">
      <t>レイワ</t>
    </rPh>
    <rPh sb="3" eb="5">
      <t>ネンド</t>
    </rPh>
    <phoneticPr fontId="22"/>
  </si>
  <si>
    <t>（名称）東芝インフラシステムズ（株）</t>
    <rPh sb="1" eb="3">
      <t>メイショウ</t>
    </rPh>
    <rPh sb="4" eb="6">
      <t>トウシバ</t>
    </rPh>
    <rPh sb="15" eb="18">
      <t>カブ</t>
    </rPh>
    <phoneticPr fontId="2"/>
  </si>
  <si>
    <t>令和３年度</t>
    <rPh sb="0" eb="2">
      <t>レイワ</t>
    </rPh>
    <rPh sb="3" eb="5">
      <t>ネンド</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</si>
</sst>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6">
    <font>
      <sz val="11"/>
      <color theme="1"/>
      <name val="ＭＳ Ｐゴシック"/>
      <family val="3"/>
      <scheme val="minor"/>
    </font>
    <font>
      <sz val="11"/>
      <color theme="1"/>
      <name val="ＭＳ Ｐゴシック"/>
      <family val="3"/>
      <scheme val="minor"/>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name val="Meiryo UI"/>
      <family val="3"/>
    </font>
    <font>
      <sz val="20"/>
      <color rgb="FFFF0000"/>
      <name val="Meiryo UI"/>
      <family val="3"/>
    </font>
    <font>
      <sz val="12"/>
      <color rgb="FFFF0000"/>
      <name val="Meiryo UI"/>
      <family val="3"/>
    </font>
    <font>
      <sz val="12"/>
      <color rgb="FF0070C0"/>
      <name val="Meiryo UI"/>
      <family val="3"/>
    </font>
    <font>
      <b/>
      <sz val="12"/>
      <color rgb="FFFF0000"/>
      <name val="Meiryo UI"/>
      <family val="3"/>
    </font>
    <font>
      <sz val="12"/>
      <color rgb="FF7030A0"/>
      <name val="Meiryo UI"/>
      <family val="3"/>
    </font>
    <font>
      <sz val="10"/>
      <color rgb="FFFF0000"/>
      <name val="Meiryo UI"/>
      <family val="3"/>
    </font>
    <font>
      <sz val="10"/>
      <color rgb="FF0070C0"/>
      <name val="Meiryo UI"/>
      <family val="3"/>
    </font>
    <font>
      <sz val="11"/>
      <color theme="1"/>
      <name val="Meiryo UI"/>
      <family val="3"/>
      <charset val="128"/>
    </font>
    <font>
      <sz val="11"/>
      <color indexed="81"/>
      <name val="Meiryo UI"/>
      <family val="3"/>
      <charset val="128"/>
    </font>
    <font>
      <sz val="9"/>
      <color indexed="81"/>
      <name val="MS P ゴシック"/>
      <family val="3"/>
      <charset val="128"/>
    </font>
    <font>
      <sz val="9"/>
      <color indexed="81"/>
      <name val="Meiryo UI"/>
      <family val="3"/>
      <charset val="128"/>
    </font>
    <font>
      <sz val="10"/>
      <color theme="1"/>
      <name val="Meiryo UI"/>
      <family val="3"/>
      <charset val="128"/>
    </font>
    <font>
      <sz val="6"/>
      <name val="ＭＳ Ｐゴシック"/>
      <family val="3"/>
      <charset val="128"/>
      <scheme val="minor"/>
    </font>
    <font>
      <sz val="10"/>
      <color rgb="FFFF0000"/>
      <name val="Meiryo UI"/>
      <family val="3"/>
      <charset val="128"/>
    </font>
    <font>
      <sz val="11"/>
      <color theme="1"/>
      <name val="ＭＳ Ｐゴシック"/>
      <family val="3"/>
      <charset val="128"/>
      <scheme val="minor"/>
    </font>
    <font>
      <sz val="11"/>
      <color theme="1"/>
      <name val="游ゴシック"/>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24" fillId="0" borderId="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cellStyleXfs>
  <cellXfs count="522">
    <xf numFmtId="0" fontId="0" fillId="0" borderId="0" xfId="0">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0" borderId="30"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shrinkToFit="1"/>
    </xf>
    <xf numFmtId="0" fontId="3" fillId="0" borderId="23" xfId="0" applyFont="1" applyFill="1" applyBorder="1" applyProtection="1">
      <alignment vertical="center"/>
    </xf>
    <xf numFmtId="0" fontId="3" fillId="0" borderId="34" xfId="0" applyFont="1" applyFill="1" applyBorder="1" applyAlignment="1" applyProtection="1">
      <alignment horizontal="center" vertical="center"/>
    </xf>
    <xf numFmtId="179" fontId="5" fillId="0" borderId="38" xfId="0" applyNumberFormat="1" applyFont="1" applyFill="1" applyBorder="1" applyAlignment="1" applyProtection="1">
      <alignment horizontal="center" vertical="center" shrinkToFit="1"/>
      <protection locked="0"/>
    </xf>
    <xf numFmtId="179" fontId="5" fillId="0" borderId="22" xfId="0" applyNumberFormat="1" applyFont="1" applyFill="1" applyBorder="1" applyAlignment="1" applyProtection="1">
      <alignment horizontal="center" vertical="center" shrinkToFit="1"/>
      <protection locked="0"/>
    </xf>
    <xf numFmtId="0" fontId="3" fillId="0" borderId="34" xfId="0" applyFont="1" applyFill="1" applyBorder="1" applyProtection="1">
      <alignment vertical="center"/>
    </xf>
    <xf numFmtId="0" fontId="5" fillId="2" borderId="42"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3" fillId="3" borderId="43" xfId="0" applyFont="1" applyFill="1" applyBorder="1" applyAlignment="1" applyProtection="1">
      <alignment vertical="center"/>
    </xf>
    <xf numFmtId="0" fontId="3" fillId="0" borderId="45" xfId="0" applyFont="1" applyFill="1" applyBorder="1" applyProtection="1">
      <alignment vertical="center"/>
    </xf>
    <xf numFmtId="0" fontId="3" fillId="3" borderId="45" xfId="0" applyFont="1" applyFill="1" applyBorder="1" applyAlignment="1" applyProtection="1">
      <alignment vertical="center"/>
    </xf>
    <xf numFmtId="180" fontId="5" fillId="0" borderId="45" xfId="0" applyNumberFormat="1" applyFont="1" applyFill="1" applyBorder="1" applyAlignment="1" applyProtection="1">
      <alignment horizontal="center" vertical="center" shrinkToFit="1"/>
    </xf>
    <xf numFmtId="178" fontId="3" fillId="0" borderId="45" xfId="0" applyNumberFormat="1" applyFont="1" applyFill="1" applyBorder="1" applyAlignment="1" applyProtection="1">
      <alignment horizontal="center" vertical="center" shrinkToFit="1"/>
    </xf>
    <xf numFmtId="176" fontId="3" fillId="0" borderId="52" xfId="0" applyNumberFormat="1" applyFont="1" applyFill="1" applyBorder="1" applyAlignment="1" applyProtection="1">
      <alignment horizontal="center" vertical="center"/>
      <protection locked="0"/>
    </xf>
    <xf numFmtId="176" fontId="3" fillId="0" borderId="44"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179" fontId="8" fillId="0" borderId="38" xfId="0" applyNumberFormat="1" applyFont="1" applyFill="1" applyBorder="1" applyAlignment="1" applyProtection="1">
      <alignment horizontal="center" vertical="center" shrinkToFit="1"/>
      <protection locked="0"/>
    </xf>
    <xf numFmtId="179" fontId="8" fillId="0" borderId="19"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6" fillId="0" borderId="43" xfId="0" applyFont="1" applyFill="1" applyBorder="1" applyAlignment="1" applyProtection="1">
      <alignment horizontal="center" vertical="center"/>
    </xf>
    <xf numFmtId="0" fontId="6" fillId="0" borderId="45" xfId="0" applyFont="1" applyFill="1" applyBorder="1" applyProtection="1">
      <alignment vertical="center"/>
    </xf>
    <xf numFmtId="178" fontId="6" fillId="3" borderId="45" xfId="0" applyNumberFormat="1" applyFont="1" applyFill="1" applyBorder="1" applyAlignment="1" applyProtection="1">
      <alignment horizontal="center" vertical="center"/>
    </xf>
    <xf numFmtId="180" fontId="8" fillId="0" borderId="45" xfId="0" applyNumberFormat="1" applyFont="1" applyFill="1" applyBorder="1" applyAlignment="1" applyProtection="1">
      <alignment horizontal="center" vertical="center" shrinkToFit="1"/>
    </xf>
    <xf numFmtId="176" fontId="8" fillId="0" borderId="43" xfId="0" applyNumberFormat="1" applyFont="1" applyFill="1" applyBorder="1" applyAlignment="1" applyProtection="1">
      <alignment horizontal="center" vertical="center" shrinkToFit="1"/>
    </xf>
    <xf numFmtId="176" fontId="8" fillId="0" borderId="49" xfId="0" applyNumberFormat="1" applyFont="1" applyFill="1" applyBorder="1" applyAlignment="1" applyProtection="1">
      <alignment horizontal="center" vertical="center" shrinkToFit="1"/>
    </xf>
    <xf numFmtId="176" fontId="6" fillId="0" borderId="0" xfId="0" applyNumberFormat="1" applyFont="1" applyFill="1" applyBorder="1" applyAlignment="1" applyProtection="1">
      <alignment vertical="center"/>
      <protection locked="0"/>
    </xf>
    <xf numFmtId="0" fontId="10" fillId="0" borderId="0" xfId="0" applyFont="1" applyFill="1" applyProtection="1">
      <alignment vertical="center"/>
    </xf>
    <xf numFmtId="0" fontId="12" fillId="0" borderId="68" xfId="0" applyFont="1" applyFill="1" applyBorder="1" applyAlignment="1" applyProtection="1">
      <alignment horizontal="center" vertical="center" shrinkToFit="1"/>
    </xf>
    <xf numFmtId="0" fontId="13" fillId="0" borderId="69"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vertical="center"/>
    </xf>
    <xf numFmtId="0" fontId="11" fillId="0" borderId="68" xfId="0" applyFont="1" applyFill="1" applyBorder="1" applyAlignment="1" applyProtection="1">
      <alignment horizontal="center" vertical="center" shrinkToFit="1"/>
    </xf>
    <xf numFmtId="0" fontId="15" fillId="0" borderId="0" xfId="0" applyFont="1" applyFill="1" applyProtection="1">
      <alignment vertical="center"/>
    </xf>
    <xf numFmtId="0" fontId="12" fillId="0" borderId="22" xfId="0" applyFont="1" applyFill="1" applyBorder="1" applyAlignment="1" applyProtection="1">
      <alignment horizontal="center" vertical="center" shrinkToFit="1"/>
    </xf>
    <xf numFmtId="0" fontId="13" fillId="0" borderId="70" xfId="0" applyFont="1" applyFill="1" applyBorder="1" applyAlignment="1" applyProtection="1">
      <alignment horizontal="center" vertical="center" wrapText="1"/>
    </xf>
    <xf numFmtId="0" fontId="11" fillId="0" borderId="42" xfId="0" applyFont="1" applyFill="1" applyBorder="1" applyAlignment="1" applyProtection="1">
      <alignment vertical="center"/>
    </xf>
    <xf numFmtId="0" fontId="15" fillId="0" borderId="22" xfId="0" applyFont="1" applyFill="1" applyBorder="1" applyAlignment="1" applyProtection="1">
      <alignment horizontal="center" vertical="center" shrinkToFit="1"/>
    </xf>
    <xf numFmtId="0" fontId="6" fillId="0" borderId="0" xfId="0" applyFont="1" applyFill="1" applyBorder="1" applyAlignment="1" applyProtection="1">
      <alignment vertical="center"/>
    </xf>
    <xf numFmtId="0" fontId="11" fillId="0" borderId="22"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xf>
    <xf numFmtId="0" fontId="12" fillId="0" borderId="44" xfId="0" applyFont="1" applyFill="1" applyBorder="1" applyAlignment="1" applyProtection="1">
      <alignment horizontal="center" vertical="center" shrinkToFit="1"/>
    </xf>
    <xf numFmtId="0" fontId="13" fillId="0" borderId="71"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shrinkToFit="1"/>
    </xf>
    <xf numFmtId="0" fontId="13" fillId="0" borderId="72" xfId="0" applyFont="1" applyFill="1" applyBorder="1" applyAlignment="1" applyProtection="1">
      <alignment horizontal="center" vertical="center" wrapText="1"/>
    </xf>
    <xf numFmtId="0" fontId="6" fillId="0" borderId="1" xfId="0" applyFont="1" applyFill="1" applyBorder="1" applyProtection="1">
      <alignment vertical="center"/>
    </xf>
    <xf numFmtId="0" fontId="6" fillId="0" borderId="42" xfId="0" applyFont="1" applyFill="1" applyBorder="1" applyProtection="1">
      <alignment vertical="center"/>
    </xf>
    <xf numFmtId="0" fontId="6" fillId="0" borderId="43" xfId="0" applyFont="1" applyFill="1" applyBorder="1" applyProtection="1">
      <alignment vertical="center"/>
    </xf>
    <xf numFmtId="0" fontId="15" fillId="0" borderId="68" xfId="0" applyFont="1" applyFill="1" applyBorder="1" applyAlignment="1" applyProtection="1">
      <alignment horizontal="center" vertical="center" shrinkToFit="1"/>
    </xf>
    <xf numFmtId="0" fontId="6" fillId="0" borderId="0" xfId="0" applyFont="1">
      <alignment vertical="center"/>
    </xf>
    <xf numFmtId="0" fontId="6" fillId="0" borderId="43" xfId="0" applyFont="1" applyBorder="1" applyAlignment="1">
      <alignment horizontal="center" vertical="center"/>
    </xf>
    <xf numFmtId="0" fontId="6" fillId="0" borderId="23" xfId="0" applyFont="1" applyBorder="1">
      <alignment vertical="center"/>
    </xf>
    <xf numFmtId="0" fontId="6" fillId="0" borderId="34" xfId="0" applyFont="1" applyBorder="1">
      <alignment vertical="center"/>
    </xf>
    <xf numFmtId="0" fontId="6" fillId="0" borderId="45" xfId="0" applyFont="1" applyBorder="1">
      <alignment vertical="center"/>
    </xf>
    <xf numFmtId="178" fontId="6" fillId="0" borderId="45" xfId="0" applyNumberFormat="1" applyFont="1" applyBorder="1" applyAlignment="1">
      <alignment horizontal="center" vertical="center"/>
    </xf>
    <xf numFmtId="180" fontId="8" fillId="0" borderId="45" xfId="0" applyNumberFormat="1" applyFont="1" applyBorder="1" applyAlignment="1">
      <alignment horizontal="center" vertical="center" shrinkToFit="1"/>
    </xf>
    <xf numFmtId="0" fontId="8" fillId="2" borderId="17" xfId="0" applyFont="1" applyFill="1" applyBorder="1" applyAlignment="1">
      <alignment horizontal="center" vertical="center"/>
    </xf>
    <xf numFmtId="0" fontId="6" fillId="0" borderId="30" xfId="0" applyFont="1" applyBorder="1" applyAlignment="1" applyProtection="1">
      <alignment horizontal="center" vertical="center"/>
      <protection locked="0"/>
    </xf>
    <xf numFmtId="0" fontId="8" fillId="2" borderId="38" xfId="0" applyFont="1" applyFill="1" applyBorder="1" applyAlignment="1">
      <alignment horizontal="center" vertical="center" shrinkToFit="1"/>
    </xf>
    <xf numFmtId="179" fontId="8" fillId="0" borderId="38" xfId="0" applyNumberFormat="1" applyFont="1" applyBorder="1" applyAlignment="1" applyProtection="1">
      <alignment horizontal="center" vertical="center" shrinkToFit="1"/>
      <protection locked="0"/>
    </xf>
    <xf numFmtId="176" fontId="8" fillId="0" borderId="43" xfId="0" applyNumberFormat="1" applyFont="1" applyBorder="1" applyAlignment="1">
      <alignment horizontal="center" vertical="center" shrinkToFit="1"/>
    </xf>
    <xf numFmtId="176" fontId="6" fillId="0" borderId="0" xfId="0" applyNumberFormat="1" applyFont="1" applyProtection="1">
      <alignment vertical="center"/>
      <protection locked="0"/>
    </xf>
    <xf numFmtId="0" fontId="8" fillId="2" borderId="0" xfId="0" applyFont="1" applyFill="1" applyAlignment="1">
      <alignment horizontal="center" vertical="center"/>
    </xf>
    <xf numFmtId="0" fontId="6" fillId="0" borderId="26" xfId="0" applyFont="1" applyBorder="1" applyAlignment="1" applyProtection="1">
      <alignment horizontal="center" vertical="center"/>
      <protection locked="0"/>
    </xf>
    <xf numFmtId="0" fontId="8" fillId="2" borderId="19" xfId="0" applyFont="1" applyFill="1" applyBorder="1" applyAlignment="1">
      <alignment horizontal="center" vertical="center" shrinkToFit="1"/>
    </xf>
    <xf numFmtId="179" fontId="8" fillId="0" borderId="19" xfId="0" applyNumberFormat="1" applyFont="1" applyBorder="1" applyAlignment="1" applyProtection="1">
      <alignment horizontal="center" vertical="center" shrinkToFit="1"/>
      <protection locked="0"/>
    </xf>
    <xf numFmtId="176" fontId="8" fillId="0" borderId="49" xfId="0" applyNumberFormat="1" applyFont="1" applyBorder="1" applyAlignment="1">
      <alignment horizontal="center" vertical="center" shrinkToFit="1"/>
    </xf>
    <xf numFmtId="0" fontId="6" fillId="0" borderId="0" xfId="0" applyFont="1" applyAlignment="1">
      <alignment horizontal="center" vertical="center"/>
    </xf>
    <xf numFmtId="0" fontId="8" fillId="0" borderId="17" xfId="0" applyFont="1" applyBorder="1" applyAlignment="1">
      <alignment horizontal="center" vertical="center"/>
    </xf>
    <xf numFmtId="0" fontId="8" fillId="0" borderId="38" xfId="0" applyFont="1" applyBorder="1" applyAlignment="1">
      <alignment horizontal="center" vertical="center" shrinkToFit="1"/>
    </xf>
    <xf numFmtId="0" fontId="8" fillId="0" borderId="0" xfId="0" applyFont="1" applyAlignment="1">
      <alignment horizontal="center" vertical="center"/>
    </xf>
    <xf numFmtId="0" fontId="8" fillId="0" borderId="19" xfId="0" applyFont="1" applyBorder="1" applyAlignment="1">
      <alignment horizontal="center" vertical="center" shrinkToFit="1"/>
    </xf>
    <xf numFmtId="0" fontId="15" fillId="0" borderId="30" xfId="0" applyFont="1" applyBorder="1" applyAlignment="1" applyProtection="1">
      <alignment horizontal="center" vertical="center"/>
      <protection locked="0"/>
    </xf>
    <xf numFmtId="179" fontId="23" fillId="0" borderId="38" xfId="0" applyNumberFormat="1" applyFont="1" applyBorder="1" applyAlignment="1" applyProtection="1">
      <alignment horizontal="center" vertical="center" shrinkToFit="1"/>
      <protection locked="0"/>
    </xf>
    <xf numFmtId="176" fontId="23" fillId="0" borderId="43" xfId="0" applyNumberFormat="1" applyFont="1" applyBorder="1" applyAlignment="1">
      <alignment horizontal="center" vertical="center" shrinkToFit="1"/>
    </xf>
    <xf numFmtId="0" fontId="23" fillId="0" borderId="26" xfId="0" applyFont="1" applyBorder="1" applyAlignment="1" applyProtection="1">
      <alignment horizontal="center" vertical="center"/>
      <protection locked="0"/>
    </xf>
    <xf numFmtId="179" fontId="23" fillId="0" borderId="19" xfId="0" applyNumberFormat="1" applyFont="1" applyBorder="1" applyAlignment="1" applyProtection="1">
      <alignment horizontal="center" vertical="center" shrinkToFit="1"/>
      <protection locked="0"/>
    </xf>
    <xf numFmtId="176" fontId="23" fillId="0" borderId="49" xfId="0" applyNumberFormat="1" applyFont="1" applyBorder="1" applyAlignment="1">
      <alignment horizontal="center" vertical="center" shrinkToFit="1"/>
    </xf>
    <xf numFmtId="0" fontId="21" fillId="0" borderId="0" xfId="0" applyFont="1">
      <alignment vertical="center"/>
    </xf>
    <xf numFmtId="0" fontId="21" fillId="0" borderId="43" xfId="0" applyFont="1" applyBorder="1" applyAlignment="1">
      <alignment horizontal="center" vertical="center"/>
    </xf>
    <xf numFmtId="0" fontId="21" fillId="0" borderId="23" xfId="0" applyFont="1" applyBorder="1">
      <alignment vertical="center"/>
    </xf>
    <xf numFmtId="0" fontId="21" fillId="0" borderId="34" xfId="0" applyFont="1" applyBorder="1">
      <alignment vertical="center"/>
    </xf>
    <xf numFmtId="0" fontId="21" fillId="0" borderId="45" xfId="0" applyFont="1" applyBorder="1">
      <alignment vertical="center"/>
    </xf>
    <xf numFmtId="178" fontId="21" fillId="3" borderId="45" xfId="0" applyNumberFormat="1" applyFont="1" applyFill="1" applyBorder="1" applyAlignment="1">
      <alignment horizontal="center" vertical="center"/>
    </xf>
    <xf numFmtId="180" fontId="21" fillId="0" borderId="45" xfId="0" applyNumberFormat="1" applyFont="1" applyBorder="1" applyAlignment="1">
      <alignment horizontal="center" vertical="center" shrinkToFit="1"/>
    </xf>
    <xf numFmtId="0" fontId="21" fillId="2" borderId="17" xfId="0" applyFont="1" applyFill="1" applyBorder="1" applyAlignment="1">
      <alignment horizontal="center" vertical="center"/>
    </xf>
    <xf numFmtId="0" fontId="21" fillId="0" borderId="30" xfId="0" applyFont="1" applyBorder="1" applyAlignment="1" applyProtection="1">
      <alignment horizontal="center" vertical="center"/>
      <protection locked="0"/>
    </xf>
    <xf numFmtId="0" fontId="21" fillId="2" borderId="38" xfId="0" applyFont="1" applyFill="1" applyBorder="1" applyAlignment="1">
      <alignment horizontal="center" vertical="center" shrinkToFit="1"/>
    </xf>
    <xf numFmtId="179" fontId="21" fillId="0" borderId="38" xfId="0" applyNumberFormat="1" applyFont="1" applyBorder="1" applyAlignment="1" applyProtection="1">
      <alignment horizontal="center" vertical="center" shrinkToFit="1"/>
      <protection locked="0"/>
    </xf>
    <xf numFmtId="176" fontId="21" fillId="0" borderId="43" xfId="0" applyNumberFormat="1" applyFont="1" applyBorder="1" applyAlignment="1">
      <alignment horizontal="center" vertical="center" shrinkToFit="1"/>
    </xf>
    <xf numFmtId="176" fontId="21" fillId="0" borderId="0" xfId="0" applyNumberFormat="1" applyFont="1" applyProtection="1">
      <alignment vertical="center"/>
      <protection locked="0"/>
    </xf>
    <xf numFmtId="0" fontId="21" fillId="2" borderId="0" xfId="0" applyFont="1" applyFill="1" applyAlignment="1">
      <alignment horizontal="center" vertical="center"/>
    </xf>
    <xf numFmtId="0" fontId="21" fillId="0" borderId="26" xfId="0" applyFont="1" applyBorder="1" applyAlignment="1" applyProtection="1">
      <alignment horizontal="center" vertical="center"/>
      <protection locked="0"/>
    </xf>
    <xf numFmtId="0" fontId="21" fillId="2" borderId="19" xfId="0" applyFont="1" applyFill="1" applyBorder="1" applyAlignment="1">
      <alignment horizontal="center" vertical="center" shrinkToFit="1"/>
    </xf>
    <xf numFmtId="179" fontId="21" fillId="0" borderId="19" xfId="0" applyNumberFormat="1" applyFont="1" applyBorder="1" applyAlignment="1" applyProtection="1">
      <alignment horizontal="center" vertical="center" shrinkToFit="1"/>
      <protection locked="0"/>
    </xf>
    <xf numFmtId="176" fontId="21" fillId="0" borderId="49" xfId="0" applyNumberFormat="1" applyFont="1" applyBorder="1" applyAlignment="1">
      <alignment horizontal="center" vertical="center" shrinkToFit="1"/>
    </xf>
    <xf numFmtId="0" fontId="21" fillId="0" borderId="0" xfId="0" applyFont="1" applyAlignment="1">
      <alignment horizontal="center" vertical="center"/>
    </xf>
    <xf numFmtId="178" fontId="21" fillId="3" borderId="45" xfId="0" applyNumberFormat="1" applyFont="1" applyFill="1" applyBorder="1" applyAlignment="1">
      <alignment horizontal="center" vertical="center" shrinkToFit="1"/>
    </xf>
    <xf numFmtId="0" fontId="21" fillId="0" borderId="0" xfId="0" applyFont="1" applyBorder="1">
      <alignment vertical="center"/>
    </xf>
    <xf numFmtId="0" fontId="4"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176" fontId="3" fillId="0" borderId="21"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44"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47" xfId="0" applyFont="1" applyFill="1" applyBorder="1" applyAlignment="1" applyProtection="1">
      <alignment horizontal="left" vertical="center" shrinkToFit="1"/>
      <protection locked="0"/>
    </xf>
    <xf numFmtId="177" fontId="3" fillId="0" borderId="23" xfId="0" applyNumberFormat="1" applyFont="1" applyFill="1" applyBorder="1" applyAlignment="1" applyProtection="1">
      <alignment horizontal="center" vertical="center"/>
      <protection locked="0"/>
    </xf>
    <xf numFmtId="177" fontId="3" fillId="0" borderId="34" xfId="0" applyNumberFormat="1" applyFont="1" applyFill="1" applyBorder="1" applyAlignment="1" applyProtection="1">
      <alignment horizontal="center" vertical="center"/>
      <protection locked="0"/>
    </xf>
    <xf numFmtId="178" fontId="3" fillId="0" borderId="23" xfId="0" applyNumberFormat="1" applyFont="1" applyFill="1" applyBorder="1" applyAlignment="1" applyProtection="1">
      <alignment horizontal="center" vertical="center" shrinkToFit="1"/>
      <protection locked="0"/>
    </xf>
    <xf numFmtId="178" fontId="3" fillId="0" borderId="12" xfId="0" applyNumberFormat="1"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45"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178" fontId="3" fillId="0" borderId="34" xfId="0" applyNumberFormat="1" applyFont="1" applyFill="1" applyBorder="1" applyAlignment="1" applyProtection="1">
      <alignment horizontal="center" vertical="center" shrinkToFit="1"/>
      <protection locked="0"/>
    </xf>
    <xf numFmtId="0" fontId="3" fillId="0" borderId="32"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8"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horizontal="left" vertical="top" wrapText="1" shrinkToFit="1"/>
      <protection locked="0"/>
    </xf>
    <xf numFmtId="0" fontId="5" fillId="0" borderId="50"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48"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top" wrapText="1" shrinkToFit="1"/>
      <protection locked="0"/>
    </xf>
    <xf numFmtId="0" fontId="5" fillId="0" borderId="49" xfId="0" applyFont="1" applyFill="1" applyBorder="1" applyAlignment="1" applyProtection="1">
      <alignment horizontal="left" vertical="top" wrapText="1"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3" fillId="0" borderId="28"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0"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51"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81" fontId="6" fillId="0" borderId="21" xfId="0" applyNumberFormat="1" applyFont="1" applyFill="1" applyBorder="1" applyAlignment="1" applyProtection="1">
      <alignment horizontal="center" vertical="center"/>
      <protection locked="0"/>
    </xf>
    <xf numFmtId="181"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67" xfId="0" applyFont="1" applyFill="1" applyBorder="1" applyAlignment="1" applyProtection="1">
      <alignment horizontal="left" vertical="center"/>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0" fontId="11" fillId="0" borderId="1" xfId="0" applyFont="1" applyFill="1" applyBorder="1" applyAlignment="1" applyProtection="1">
      <alignment horizontal="left" vertical="center"/>
    </xf>
    <xf numFmtId="0" fontId="11" fillId="0" borderId="42" xfId="0" applyFont="1" applyFill="1" applyBorder="1" applyAlignment="1" applyProtection="1">
      <alignment horizontal="left" vertical="center"/>
    </xf>
    <xf numFmtId="0" fontId="11" fillId="0" borderId="43" xfId="0" applyFont="1" applyFill="1" applyBorder="1" applyAlignment="1" applyProtection="1">
      <alignment horizontal="left" vertical="center"/>
    </xf>
    <xf numFmtId="178" fontId="6" fillId="0" borderId="23" xfId="0" applyNumberFormat="1" applyFont="1" applyFill="1" applyBorder="1" applyAlignment="1" applyProtection="1">
      <alignment horizontal="left" vertical="center" shrinkToFit="1"/>
      <protection locked="0"/>
    </xf>
    <xf numFmtId="178" fontId="6" fillId="0" borderId="34" xfId="0" applyNumberFormat="1" applyFont="1" applyFill="1" applyBorder="1" applyAlignment="1" applyProtection="1">
      <alignment horizontal="left" vertical="center" shrinkToFit="1"/>
      <protection locked="0"/>
    </xf>
    <xf numFmtId="178" fontId="6" fillId="0" borderId="45" xfId="0" applyNumberFormat="1" applyFont="1" applyFill="1" applyBorder="1" applyAlignment="1" applyProtection="1">
      <alignment horizontal="left" vertical="center" shrinkToFit="1"/>
      <protection locked="0"/>
    </xf>
    <xf numFmtId="0" fontId="6" fillId="0" borderId="57" xfId="0" applyFont="1" applyFill="1" applyBorder="1" applyAlignment="1" applyProtection="1">
      <alignment horizontal="left" vertical="center" wrapText="1"/>
      <protection locked="0"/>
    </xf>
    <xf numFmtId="0" fontId="21" fillId="0" borderId="59" xfId="0" applyFont="1" applyFill="1" applyBorder="1" applyAlignment="1" applyProtection="1">
      <alignment horizontal="left" vertical="center" wrapText="1"/>
      <protection locked="0"/>
    </xf>
    <xf numFmtId="0" fontId="21" fillId="0" borderId="60" xfId="0" applyFont="1" applyFill="1" applyBorder="1" applyAlignment="1" applyProtection="1">
      <alignment horizontal="left" vertical="center" wrapText="1"/>
      <protection locked="0"/>
    </xf>
    <xf numFmtId="0" fontId="21" fillId="0" borderId="63" xfId="0" applyFont="1" applyFill="1" applyBorder="1" applyAlignment="1" applyProtection="1">
      <alignment horizontal="left" vertical="center" wrapText="1"/>
      <protection locked="0"/>
    </xf>
    <xf numFmtId="0" fontId="21" fillId="0" borderId="54"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11" fillId="0" borderId="68"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5" fillId="0" borderId="68"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44" xfId="0" applyFont="1" applyFill="1" applyBorder="1" applyAlignment="1" applyProtection="1">
      <alignment horizontal="center" vertical="center"/>
    </xf>
    <xf numFmtId="0" fontId="15" fillId="0" borderId="23" xfId="0" applyFont="1" applyFill="1" applyBorder="1" applyAlignment="1" applyProtection="1">
      <alignment horizontal="center" vertical="center" shrinkToFit="1"/>
    </xf>
    <xf numFmtId="0" fontId="15" fillId="0" borderId="34" xfId="0" applyFont="1" applyFill="1" applyBorder="1" applyAlignment="1" applyProtection="1">
      <alignment horizontal="center" vertical="center" shrinkToFit="1"/>
    </xf>
    <xf numFmtId="0" fontId="15" fillId="0" borderId="45" xfId="0" applyFont="1" applyFill="1" applyBorder="1" applyAlignment="1" applyProtection="1">
      <alignment horizontal="center" vertical="center" shrinkToFit="1"/>
    </xf>
    <xf numFmtId="0" fontId="6" fillId="0" borderId="70" xfId="0" applyFont="1" applyFill="1" applyBorder="1" applyProtection="1">
      <alignment vertical="center"/>
    </xf>
    <xf numFmtId="0" fontId="6" fillId="0" borderId="71" xfId="0" applyFont="1" applyFill="1" applyBorder="1" applyProtection="1">
      <alignment vertical="center"/>
    </xf>
    <xf numFmtId="0" fontId="9" fillId="0" borderId="56" xfId="0" applyFont="1" applyFill="1" applyBorder="1" applyAlignment="1" applyProtection="1">
      <alignment horizontal="left" vertical="center" wrapText="1"/>
      <protection locked="0"/>
    </xf>
    <xf numFmtId="0" fontId="9" fillId="0" borderId="58" xfId="0" applyFont="1" applyFill="1" applyBorder="1" applyAlignment="1" applyProtection="1">
      <alignment horizontal="left" vertical="center" wrapText="1"/>
      <protection locked="0"/>
    </xf>
    <xf numFmtId="0" fontId="9" fillId="0" borderId="66"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xf>
    <xf numFmtId="0" fontId="14" fillId="0" borderId="42" xfId="0" applyFont="1" applyFill="1" applyBorder="1" applyAlignment="1" applyProtection="1">
      <alignment horizontal="left" vertical="center"/>
    </xf>
    <xf numFmtId="0" fontId="14" fillId="0" borderId="43" xfId="0" applyFont="1" applyFill="1" applyBorder="1" applyAlignment="1" applyProtection="1">
      <alignment horizontal="left" vertical="center"/>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0" borderId="28" xfId="0" applyFont="1" applyFill="1" applyBorder="1" applyAlignment="1" applyProtection="1">
      <alignment horizontal="left" vertical="center" wrapText="1" shrinkToFit="1"/>
      <protection locked="0"/>
    </xf>
    <xf numFmtId="0" fontId="8" fillId="0" borderId="36" xfId="0" applyFont="1" applyFill="1" applyBorder="1" applyAlignment="1" applyProtection="1">
      <alignment horizontal="left" vertical="center" wrapText="1" shrinkToFit="1"/>
      <protection locked="0"/>
    </xf>
    <xf numFmtId="0" fontId="8" fillId="0" borderId="50"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48"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35" xfId="0" applyFont="1" applyFill="1" applyBorder="1" applyAlignment="1" applyProtection="1">
      <alignment horizontal="left" vertical="center" wrapText="1" shrinkToFit="1"/>
      <protection locked="0"/>
    </xf>
    <xf numFmtId="0" fontId="8" fillId="0" borderId="49"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9" fillId="0" borderId="27"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9" fillId="0" borderId="62" xfId="0" applyFont="1" applyFill="1" applyBorder="1" applyAlignment="1" applyProtection="1">
      <alignment horizontal="left" vertical="center" wrapText="1"/>
      <protection locked="0"/>
    </xf>
    <xf numFmtId="0" fontId="8" fillId="0" borderId="64" xfId="0" applyFont="1" applyFill="1" applyBorder="1" applyAlignment="1" applyProtection="1">
      <alignment horizontal="left" vertical="center" wrapText="1"/>
      <protection locked="0"/>
    </xf>
    <xf numFmtId="0" fontId="9" fillId="0" borderId="48" xfId="0" applyFont="1" applyFill="1" applyBorder="1" applyAlignment="1" applyProtection="1">
      <alignment horizontal="left" vertical="center" wrapText="1"/>
      <protection locked="0"/>
    </xf>
    <xf numFmtId="0" fontId="9" fillId="0" borderId="65" xfId="0" applyFont="1" applyFill="1" applyBorder="1" applyAlignment="1" applyProtection="1">
      <alignment horizontal="left" vertical="center" wrapText="1"/>
      <protection locked="0"/>
    </xf>
    <xf numFmtId="0" fontId="9" fillId="0" borderId="49"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9" fillId="0" borderId="54"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37" xfId="0" applyFont="1" applyFill="1" applyBorder="1" applyAlignment="1" applyProtection="1">
      <alignment horizontal="left" vertical="center" wrapText="1"/>
      <protection locked="0"/>
    </xf>
    <xf numFmtId="0" fontId="9" fillId="0" borderId="5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shrinkToFit="1"/>
      <protection locked="0"/>
    </xf>
    <xf numFmtId="0" fontId="8" fillId="0" borderId="34" xfId="0" applyFont="1" applyFill="1" applyBorder="1" applyAlignment="1" applyProtection="1">
      <alignment horizontal="left" vertical="center" wrapText="1" shrinkToFit="1"/>
      <protection locked="0"/>
    </xf>
    <xf numFmtId="0" fontId="8" fillId="0" borderId="45" xfId="0" applyFont="1" applyFill="1" applyBorder="1" applyAlignment="1" applyProtection="1">
      <alignment horizontal="left" vertical="center" wrapText="1" shrinkToFit="1"/>
      <protection locked="0"/>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177" fontId="6" fillId="0" borderId="23" xfId="0" applyNumberFormat="1" applyFont="1" applyBorder="1" applyAlignment="1" applyProtection="1">
      <alignment horizontal="center" vertical="center"/>
      <protection locked="0"/>
    </xf>
    <xf numFmtId="177" fontId="6" fillId="0" borderId="34"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181" fontId="6" fillId="0" borderId="21" xfId="0" applyNumberFormat="1" applyFont="1" applyBorder="1" applyAlignment="1" applyProtection="1">
      <alignment horizontal="center" vertical="center"/>
      <protection locked="0"/>
    </xf>
    <xf numFmtId="181" fontId="6" fillId="0" borderId="11" xfId="0" applyNumberFormat="1" applyFont="1" applyBorder="1" applyAlignment="1" applyProtection="1">
      <alignment horizontal="center" vertical="center"/>
      <protection locked="0"/>
    </xf>
    <xf numFmtId="0" fontId="6" fillId="2" borderId="21" xfId="0" applyFont="1" applyFill="1" applyBorder="1" applyAlignment="1">
      <alignment horizontal="center" vertical="center"/>
    </xf>
    <xf numFmtId="0" fontId="6" fillId="0" borderId="22"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shrinkToFit="1"/>
      <protection locked="0"/>
    </xf>
    <xf numFmtId="0" fontId="6" fillId="0" borderId="44"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2" borderId="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31"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0" fontId="6" fillId="0" borderId="53"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40" xfId="0" applyFont="1" applyBorder="1" applyAlignment="1" applyProtection="1">
      <alignment horizontal="left" vertical="center"/>
      <protection locked="0"/>
    </xf>
    <xf numFmtId="0" fontId="6" fillId="0" borderId="67" xfId="0" applyFont="1" applyBorder="1" applyAlignment="1" applyProtection="1">
      <alignment horizontal="left" vertical="center"/>
      <protection locked="0"/>
    </xf>
    <xf numFmtId="178" fontId="6" fillId="0" borderId="23" xfId="0" applyNumberFormat="1" applyFont="1" applyBorder="1" applyAlignment="1" applyProtection="1">
      <alignment horizontal="center" vertical="center" shrinkToFit="1"/>
      <protection locked="0"/>
    </xf>
    <xf numFmtId="178" fontId="6" fillId="0" borderId="12" xfId="0" applyNumberFormat="1" applyFont="1" applyBorder="1" applyAlignment="1" applyProtection="1">
      <alignment horizontal="center" vertical="center" shrinkToFit="1"/>
      <protection locked="0"/>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0" borderId="28" xfId="0" applyFont="1" applyBorder="1" applyAlignment="1" applyProtection="1">
      <alignment horizontal="left" vertical="center" wrapText="1" shrinkToFit="1"/>
      <protection locked="0"/>
    </xf>
    <xf numFmtId="0" fontId="8" fillId="0" borderId="36" xfId="0" applyFont="1" applyBorder="1" applyAlignment="1" applyProtection="1">
      <alignment horizontal="left" vertical="center" wrapText="1" shrinkToFit="1"/>
      <protection locked="0"/>
    </xf>
    <xf numFmtId="0" fontId="8" fillId="0" borderId="50"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48" xfId="0" applyFont="1" applyBorder="1" applyAlignment="1" applyProtection="1">
      <alignment horizontal="left" vertical="center" wrapText="1" shrinkToFit="1"/>
      <protection locked="0"/>
    </xf>
    <xf numFmtId="0" fontId="8" fillId="0" borderId="27" xfId="0" applyFont="1" applyBorder="1" applyAlignment="1" applyProtection="1">
      <alignment horizontal="left" vertical="center" wrapText="1" shrinkToFit="1"/>
      <protection locked="0"/>
    </xf>
    <xf numFmtId="0" fontId="8" fillId="0" borderId="35" xfId="0" applyFont="1" applyBorder="1" applyAlignment="1" applyProtection="1">
      <alignment horizontal="left" vertical="center" wrapText="1" shrinkToFit="1"/>
      <protection locked="0"/>
    </xf>
    <xf numFmtId="0" fontId="8" fillId="0" borderId="49" xfId="0" applyFont="1" applyBorder="1" applyAlignment="1" applyProtection="1">
      <alignment horizontal="left" vertical="center" wrapText="1" shrinkToFit="1"/>
      <protection locked="0"/>
    </xf>
    <xf numFmtId="178" fontId="6" fillId="0" borderId="23" xfId="0" applyNumberFormat="1" applyFont="1" applyBorder="1" applyAlignment="1" applyProtection="1">
      <alignment horizontal="left" vertical="center" shrinkToFit="1"/>
      <protection locked="0"/>
    </xf>
    <xf numFmtId="178" fontId="6" fillId="0" borderId="34" xfId="0" applyNumberFormat="1" applyFont="1" applyBorder="1" applyAlignment="1" applyProtection="1">
      <alignment horizontal="left" vertical="center" shrinkToFit="1"/>
      <protection locked="0"/>
    </xf>
    <xf numFmtId="178" fontId="6" fillId="0" borderId="45" xfId="0" applyNumberFormat="1" applyFont="1" applyBorder="1" applyAlignment="1" applyProtection="1">
      <alignment horizontal="left" vertical="center" shrinkToFit="1"/>
      <protection locked="0"/>
    </xf>
    <xf numFmtId="0" fontId="8" fillId="2" borderId="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0" borderId="56" xfId="0" applyFont="1" applyBorder="1" applyAlignment="1" applyProtection="1">
      <alignment horizontal="left" vertical="center" wrapText="1"/>
      <protection locked="0"/>
    </xf>
    <xf numFmtId="0" fontId="8" fillId="0" borderId="58"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0" fontId="21" fillId="0" borderId="59" xfId="0" applyFont="1" applyBorder="1" applyAlignment="1" applyProtection="1">
      <alignment horizontal="left" vertical="center" wrapText="1"/>
      <protection locked="0"/>
    </xf>
    <xf numFmtId="0" fontId="21" fillId="0" borderId="60" xfId="0" applyFont="1" applyBorder="1" applyAlignment="1" applyProtection="1">
      <alignment horizontal="left" vertical="center" wrapText="1"/>
      <protection locked="0"/>
    </xf>
    <xf numFmtId="0" fontId="21" fillId="0" borderId="63" xfId="0" applyFont="1" applyBorder="1" applyAlignment="1" applyProtection="1">
      <alignment horizontal="left" vertical="center" wrapText="1"/>
      <protection locked="0"/>
    </xf>
    <xf numFmtId="0" fontId="21" fillId="0" borderId="54"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0" fontId="8" fillId="0" borderId="59" xfId="0" applyFont="1" applyBorder="1" applyAlignment="1" applyProtection="1">
      <alignment horizontal="left" vertical="center" wrapText="1"/>
      <protection locked="0"/>
    </xf>
    <xf numFmtId="0" fontId="8" fillId="0" borderId="54"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51" xfId="0" applyFont="1" applyBorder="1" applyAlignment="1" applyProtection="1">
      <alignment horizontal="left" vertical="center" wrapText="1"/>
      <protection locked="0"/>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23" xfId="0" applyFont="1" applyBorder="1" applyAlignment="1" applyProtection="1">
      <alignment horizontal="left" vertical="center" wrapText="1" shrinkToFit="1"/>
      <protection locked="0"/>
    </xf>
    <xf numFmtId="0" fontId="8" fillId="0" borderId="34" xfId="0" applyFont="1" applyBorder="1" applyAlignment="1" applyProtection="1">
      <alignment horizontal="left" vertical="center" wrapText="1" shrinkToFit="1"/>
      <protection locked="0"/>
    </xf>
    <xf numFmtId="0" fontId="8" fillId="0" borderId="45" xfId="0" applyFont="1" applyBorder="1" applyAlignment="1" applyProtection="1">
      <alignment horizontal="left" vertical="center" wrapText="1" shrinkToFit="1"/>
      <protection locked="0"/>
    </xf>
    <xf numFmtId="0" fontId="21" fillId="0" borderId="0" xfId="0" applyFont="1" applyAlignment="1" applyProtection="1">
      <alignment horizontal="left" vertical="center" wrapText="1"/>
      <protection locked="0"/>
    </xf>
    <xf numFmtId="0" fontId="21" fillId="0" borderId="61" xfId="0" applyFont="1" applyBorder="1" applyAlignment="1" applyProtection="1">
      <alignment horizontal="left" vertical="center" wrapText="1"/>
      <protection locked="0"/>
    </xf>
    <xf numFmtId="0" fontId="21" fillId="0" borderId="27"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protection locked="0"/>
    </xf>
    <xf numFmtId="0" fontId="21" fillId="0" borderId="64" xfId="0" applyFont="1" applyBorder="1" applyAlignment="1" applyProtection="1">
      <alignment horizontal="left" vertical="center" wrapText="1"/>
      <protection locked="0"/>
    </xf>
    <xf numFmtId="0" fontId="21" fillId="0" borderId="48" xfId="0" applyFont="1" applyBorder="1" applyAlignment="1" applyProtection="1">
      <alignment horizontal="left" vertical="center" wrapText="1"/>
      <protection locked="0"/>
    </xf>
    <xf numFmtId="0" fontId="21" fillId="0" borderId="65" xfId="0" applyFont="1" applyBorder="1" applyAlignment="1" applyProtection="1">
      <alignment horizontal="left" vertical="center" wrapText="1"/>
      <protection locked="0"/>
    </xf>
    <xf numFmtId="0" fontId="21" fillId="0" borderId="49" xfId="0" applyFont="1" applyBorder="1" applyAlignment="1" applyProtection="1">
      <alignment horizontal="left" vertical="center" wrapText="1"/>
      <protection locked="0"/>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20" xfId="0" applyFont="1" applyFill="1" applyBorder="1" applyAlignment="1">
      <alignment horizontal="center" vertical="center" wrapText="1"/>
    </xf>
    <xf numFmtId="0" fontId="6" fillId="0" borderId="33" xfId="0" applyFont="1" applyBorder="1" applyAlignment="1" applyProtection="1">
      <alignment horizontal="left" vertical="center"/>
      <protection locked="0"/>
    </xf>
    <xf numFmtId="0" fontId="6" fillId="0" borderId="41" xfId="0" applyFont="1" applyBorder="1" applyAlignment="1" applyProtection="1">
      <alignment horizontal="left" vertical="center"/>
      <protection locked="0"/>
    </xf>
    <xf numFmtId="0" fontId="6" fillId="0" borderId="55" xfId="0" applyFont="1" applyBorder="1" applyAlignment="1" applyProtection="1">
      <alignment horizontal="left" vertical="center"/>
      <protection locked="0"/>
    </xf>
    <xf numFmtId="0" fontId="8" fillId="0" borderId="2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61"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62" xfId="0" applyFont="1" applyBorder="1" applyAlignment="1" applyProtection="1">
      <alignment horizontal="left" vertical="center" wrapText="1"/>
      <protection locked="0"/>
    </xf>
    <xf numFmtId="0" fontId="8" fillId="0" borderId="64" xfId="0" applyFont="1" applyBorder="1" applyAlignment="1" applyProtection="1">
      <alignment horizontal="left" vertical="center" wrapText="1"/>
      <protection locked="0"/>
    </xf>
    <xf numFmtId="0" fontId="8" fillId="0" borderId="48" xfId="0" applyFont="1"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0" fontId="8" fillId="0" borderId="49"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shrinkToFit="1"/>
      <protection locked="0"/>
    </xf>
    <xf numFmtId="0" fontId="21" fillId="0" borderId="50" xfId="0" applyFont="1" applyBorder="1" applyAlignment="1" applyProtection="1">
      <alignment horizontal="left" vertical="center" wrapText="1" shrinkToFit="1"/>
      <protection locked="0"/>
    </xf>
    <xf numFmtId="0" fontId="21" fillId="0" borderId="26" xfId="0" applyFont="1" applyBorder="1" applyAlignment="1" applyProtection="1">
      <alignment horizontal="left" vertical="center" wrapText="1" shrinkToFit="1"/>
      <protection locked="0"/>
    </xf>
    <xf numFmtId="0" fontId="21" fillId="0" borderId="0" xfId="0" applyFont="1" applyAlignment="1" applyProtection="1">
      <alignment horizontal="left" vertical="center" wrapText="1" shrinkToFit="1"/>
      <protection locked="0"/>
    </xf>
    <xf numFmtId="0" fontId="21" fillId="0" borderId="48" xfId="0" applyFont="1" applyBorder="1" applyAlignment="1" applyProtection="1">
      <alignment horizontal="left" vertical="center" wrapText="1" shrinkToFit="1"/>
      <protection locked="0"/>
    </xf>
    <xf numFmtId="0" fontId="21" fillId="0" borderId="27" xfId="0" applyFont="1" applyBorder="1" applyAlignment="1" applyProtection="1">
      <alignment horizontal="left" vertical="center" wrapText="1" shrinkToFit="1"/>
      <protection locked="0"/>
    </xf>
    <xf numFmtId="0" fontId="21" fillId="0" borderId="35" xfId="0" applyFont="1" applyBorder="1" applyAlignment="1" applyProtection="1">
      <alignment horizontal="left" vertical="center" wrapText="1" shrinkToFit="1"/>
      <protection locked="0"/>
    </xf>
    <xf numFmtId="0" fontId="21" fillId="0" borderId="49" xfId="0" applyFont="1" applyBorder="1" applyAlignment="1" applyProtection="1">
      <alignment horizontal="left" vertical="center" wrapText="1" shrinkToFit="1"/>
      <protection locked="0"/>
    </xf>
    <xf numFmtId="0" fontId="21" fillId="0" borderId="34" xfId="0" applyFont="1" applyBorder="1" applyAlignment="1" applyProtection="1">
      <alignment horizontal="left" vertical="center" wrapText="1" shrinkToFit="1"/>
      <protection locked="0"/>
    </xf>
    <xf numFmtId="0" fontId="21" fillId="0" borderId="45" xfId="0" applyFont="1" applyBorder="1" applyAlignment="1" applyProtection="1">
      <alignment horizontal="left" vertical="center" wrapText="1" shrinkToFit="1"/>
      <protection locked="0"/>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21"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center" vertical="center" wrapText="1"/>
    </xf>
    <xf numFmtId="0" fontId="6" fillId="0" borderId="1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 xfId="0" applyFont="1" applyBorder="1" applyAlignment="1">
      <alignment horizontal="center" vertical="center"/>
    </xf>
    <xf numFmtId="0" fontId="8" fillId="0" borderId="12"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0" xfId="0" applyFont="1" applyBorder="1" applyAlignment="1">
      <alignment horizontal="center" vertical="center"/>
    </xf>
    <xf numFmtId="0" fontId="8" fillId="0" borderId="20" xfId="0" applyFont="1" applyBorder="1" applyAlignment="1">
      <alignment horizontal="center" vertical="center" wrapText="1"/>
    </xf>
    <xf numFmtId="177" fontId="21" fillId="0" borderId="23" xfId="0" applyNumberFormat="1" applyFont="1" applyBorder="1" applyAlignment="1" applyProtection="1">
      <alignment horizontal="center" vertical="center"/>
      <protection locked="0"/>
    </xf>
    <xf numFmtId="177" fontId="21" fillId="0" borderId="34" xfId="0" applyNumberFormat="1" applyFont="1" applyBorder="1" applyAlignment="1" applyProtection="1">
      <alignment horizontal="center" vertical="center"/>
      <protection locked="0"/>
    </xf>
    <xf numFmtId="0" fontId="21" fillId="2" borderId="11" xfId="0" applyFont="1" applyFill="1" applyBorder="1" applyAlignment="1">
      <alignment horizontal="center" vertical="center"/>
    </xf>
    <xf numFmtId="0" fontId="21" fillId="0" borderId="22" xfId="0" applyFont="1" applyBorder="1" applyAlignment="1" applyProtection="1">
      <alignment horizontal="left" vertical="center" shrinkToFit="1"/>
      <protection locked="0"/>
    </xf>
    <xf numFmtId="0" fontId="21" fillId="0" borderId="23" xfId="0" applyFont="1" applyBorder="1" applyAlignment="1" applyProtection="1">
      <alignment horizontal="left" vertical="center" shrinkToFit="1"/>
      <protection locked="0"/>
    </xf>
    <xf numFmtId="0" fontId="21" fillId="0" borderId="44" xfId="0" applyFont="1" applyBorder="1" applyAlignment="1" applyProtection="1">
      <alignment horizontal="left" vertical="center" shrinkToFit="1"/>
      <protection locked="0"/>
    </xf>
    <xf numFmtId="0" fontId="21" fillId="0" borderId="2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45" xfId="0" applyFont="1" applyBorder="1" applyAlignment="1" applyProtection="1">
      <alignment horizontal="left" vertical="center" wrapText="1"/>
      <protection locked="0"/>
    </xf>
    <xf numFmtId="0" fontId="21" fillId="0" borderId="31" xfId="0" applyFont="1" applyBorder="1" applyAlignment="1" applyProtection="1">
      <alignment horizontal="left" vertical="center"/>
      <protection locked="0"/>
    </xf>
    <xf numFmtId="0" fontId="21" fillId="0" borderId="39" xfId="0" applyFont="1" applyBorder="1" applyAlignment="1" applyProtection="1">
      <alignment horizontal="left" vertical="center"/>
      <protection locked="0"/>
    </xf>
    <xf numFmtId="0" fontId="21" fillId="0" borderId="53" xfId="0" applyFont="1" applyBorder="1" applyAlignment="1" applyProtection="1">
      <alignment horizontal="left" vertical="center"/>
      <protection locked="0"/>
    </xf>
    <xf numFmtId="0" fontId="21" fillId="0" borderId="32" xfId="0" applyFont="1" applyBorder="1" applyAlignment="1" applyProtection="1">
      <alignment horizontal="left" vertical="center"/>
      <protection locked="0"/>
    </xf>
    <xf numFmtId="0" fontId="21" fillId="0" borderId="40" xfId="0" applyFont="1" applyBorder="1" applyAlignment="1" applyProtection="1">
      <alignment horizontal="left" vertical="center"/>
      <protection locked="0"/>
    </xf>
    <xf numFmtId="0" fontId="21" fillId="0" borderId="67" xfId="0" applyFont="1" applyBorder="1" applyAlignment="1" applyProtection="1">
      <alignment horizontal="left" vertical="center"/>
      <protection locked="0"/>
    </xf>
    <xf numFmtId="178" fontId="21" fillId="0" borderId="23" xfId="0" applyNumberFormat="1" applyFont="1" applyBorder="1" applyAlignment="1" applyProtection="1">
      <alignment horizontal="center" vertical="center" shrinkToFit="1"/>
      <protection locked="0"/>
    </xf>
    <xf numFmtId="178" fontId="21" fillId="0" borderId="12" xfId="0" applyNumberFormat="1" applyFont="1" applyBorder="1" applyAlignment="1" applyProtection="1">
      <alignment horizontal="center" vertical="center" shrinkToFit="1"/>
      <protection locked="0"/>
    </xf>
    <xf numFmtId="0" fontId="21" fillId="2" borderId="23" xfId="0" applyFont="1" applyFill="1" applyBorder="1" applyAlignment="1">
      <alignment horizontal="center" vertical="center"/>
    </xf>
    <xf numFmtId="0" fontId="21" fillId="2" borderId="12" xfId="0" applyFont="1" applyFill="1" applyBorder="1" applyAlignment="1">
      <alignment horizontal="center" vertical="center"/>
    </xf>
    <xf numFmtId="0" fontId="21" fillId="0" borderId="34" xfId="0" applyFont="1" applyBorder="1" applyAlignment="1" applyProtection="1">
      <alignment horizontal="left" vertical="center"/>
      <protection locked="0"/>
    </xf>
    <xf numFmtId="0" fontId="21" fillId="0" borderId="45" xfId="0" applyFont="1" applyBorder="1" applyAlignment="1" applyProtection="1">
      <alignment horizontal="left" vertical="center"/>
      <protection locked="0"/>
    </xf>
    <xf numFmtId="0" fontId="21" fillId="0" borderId="28" xfId="0" applyFont="1" applyBorder="1" applyAlignment="1" applyProtection="1">
      <alignment horizontal="left" vertical="center" wrapText="1" shrinkToFit="1"/>
      <protection locked="0"/>
    </xf>
    <xf numFmtId="178" fontId="21" fillId="0" borderId="23" xfId="0" applyNumberFormat="1" applyFont="1" applyBorder="1" applyAlignment="1" applyProtection="1">
      <alignment horizontal="left" vertical="center" shrinkToFit="1"/>
      <protection locked="0"/>
    </xf>
    <xf numFmtId="178" fontId="21" fillId="0" borderId="34" xfId="0" applyNumberFormat="1" applyFont="1" applyBorder="1" applyAlignment="1" applyProtection="1">
      <alignment horizontal="left" vertical="center" shrinkToFit="1"/>
      <protection locked="0"/>
    </xf>
    <xf numFmtId="178" fontId="21" fillId="0" borderId="45" xfId="0" applyNumberFormat="1" applyFont="1" applyBorder="1" applyAlignment="1" applyProtection="1">
      <alignment horizontal="left" vertical="center" shrinkToFit="1"/>
      <protection locked="0"/>
    </xf>
    <xf numFmtId="0" fontId="21" fillId="0" borderId="56" xfId="0" applyFont="1" applyBorder="1" applyAlignment="1" applyProtection="1">
      <alignment horizontal="left" vertical="center" wrapText="1"/>
      <protection locked="0"/>
    </xf>
    <xf numFmtId="0" fontId="21" fillId="0" borderId="58" xfId="0" applyFont="1" applyBorder="1" applyAlignment="1" applyProtection="1">
      <alignment horizontal="left" vertical="center" wrapText="1"/>
      <protection locked="0"/>
    </xf>
    <xf numFmtId="0" fontId="21" fillId="0" borderId="66" xfId="0" applyFont="1" applyBorder="1" applyAlignment="1" applyProtection="1">
      <alignment horizontal="left" vertical="center" wrapText="1"/>
      <protection locked="0"/>
    </xf>
    <xf numFmtId="0" fontId="21" fillId="0" borderId="57"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21" fillId="0" borderId="51" xfId="0" applyFont="1" applyBorder="1" applyAlignment="1" applyProtection="1">
      <alignment horizontal="left" vertical="center" wrapText="1"/>
      <protection locked="0"/>
    </xf>
    <xf numFmtId="0" fontId="21" fillId="0" borderId="23" xfId="0" applyFont="1" applyBorder="1" applyAlignment="1" applyProtection="1">
      <alignment horizontal="left" vertical="center" wrapText="1" shrinkToFit="1"/>
      <protection locked="0"/>
    </xf>
    <xf numFmtId="0" fontId="21" fillId="0" borderId="26" xfId="0" applyFont="1" applyBorder="1" applyAlignment="1" applyProtection="1">
      <alignment horizontal="left" vertical="center" wrapText="1"/>
      <protection locked="0"/>
    </xf>
    <xf numFmtId="0" fontId="23" fillId="0" borderId="31" xfId="0" applyFont="1" applyBorder="1" applyAlignment="1" applyProtection="1">
      <alignment horizontal="left" vertical="center"/>
      <protection locked="0"/>
    </xf>
    <xf numFmtId="0" fontId="23" fillId="0" borderId="39" xfId="0" applyFont="1" applyBorder="1" applyAlignment="1" applyProtection="1">
      <alignment horizontal="left" vertical="center"/>
      <protection locked="0"/>
    </xf>
    <xf numFmtId="0" fontId="23" fillId="0" borderId="53" xfId="0" applyFont="1" applyBorder="1" applyAlignment="1" applyProtection="1">
      <alignment horizontal="left" vertical="center"/>
      <protection locked="0"/>
    </xf>
    <xf numFmtId="0" fontId="23" fillId="0" borderId="32" xfId="0" applyFont="1" applyBorder="1" applyAlignment="1" applyProtection="1">
      <alignment horizontal="left" vertical="center"/>
      <protection locked="0"/>
    </xf>
    <xf numFmtId="0" fontId="23" fillId="0" borderId="40" xfId="0" applyFont="1" applyBorder="1" applyAlignment="1" applyProtection="1">
      <alignment horizontal="left" vertical="center"/>
      <protection locked="0"/>
    </xf>
    <xf numFmtId="0" fontId="23" fillId="0" borderId="67" xfId="0" applyFont="1" applyBorder="1" applyAlignment="1" applyProtection="1">
      <alignment horizontal="left" vertical="center"/>
      <protection locked="0"/>
    </xf>
    <xf numFmtId="0" fontId="23" fillId="0" borderId="33" xfId="0" applyFont="1" applyBorder="1" applyAlignment="1" applyProtection="1">
      <alignment horizontal="left" vertical="center"/>
      <protection locked="0"/>
    </xf>
    <xf numFmtId="0" fontId="23" fillId="0" borderId="41" xfId="0" applyFont="1" applyBorder="1" applyAlignment="1" applyProtection="1">
      <alignment horizontal="left" vertical="center"/>
      <protection locked="0"/>
    </xf>
    <xf numFmtId="0" fontId="23" fillId="0" borderId="55" xfId="0" applyFont="1" applyBorder="1" applyAlignment="1" applyProtection="1">
      <alignment horizontal="left" vertical="center"/>
      <protection locked="0"/>
    </xf>
    <xf numFmtId="0" fontId="21" fillId="2" borderId="2" xfId="0" applyFont="1" applyFill="1" applyBorder="1" applyAlignment="1">
      <alignment horizontal="center" vertical="center"/>
    </xf>
    <xf numFmtId="0" fontId="21" fillId="2" borderId="1" xfId="0" applyFont="1" applyFill="1" applyBorder="1" applyAlignment="1">
      <alignment horizontal="center" vertical="center"/>
    </xf>
    <xf numFmtId="181" fontId="21" fillId="0" borderId="21" xfId="0" applyNumberFormat="1" applyFont="1" applyBorder="1" applyAlignment="1" applyProtection="1">
      <alignment horizontal="center" vertical="center"/>
      <protection locked="0"/>
    </xf>
    <xf numFmtId="181" fontId="21" fillId="0" borderId="11" xfId="0" applyNumberFormat="1" applyFont="1" applyBorder="1" applyAlignment="1" applyProtection="1">
      <alignment horizontal="center" vertical="center"/>
      <protection locked="0"/>
    </xf>
    <xf numFmtId="0" fontId="21" fillId="2" borderId="21"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2"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18"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10" xfId="0" applyFont="1" applyFill="1" applyBorder="1" applyAlignment="1">
      <alignment horizontal="center" vertical="center"/>
    </xf>
    <xf numFmtId="0" fontId="21" fillId="2" borderId="20" xfId="0" applyFont="1" applyFill="1" applyBorder="1" applyAlignment="1">
      <alignment horizontal="center" vertical="center" wrapText="1"/>
    </xf>
    <xf numFmtId="0" fontId="21" fillId="0" borderId="33" xfId="0" applyFont="1" applyBorder="1" applyAlignment="1" applyProtection="1">
      <alignment horizontal="left" vertical="center"/>
      <protection locked="0"/>
    </xf>
    <xf numFmtId="0" fontId="21" fillId="0" borderId="41" xfId="0" applyFont="1" applyBorder="1" applyAlignment="1" applyProtection="1">
      <alignment horizontal="left" vertical="center"/>
      <protection locked="0"/>
    </xf>
    <xf numFmtId="0" fontId="21" fillId="0" borderId="55" xfId="0" applyFont="1" applyBorder="1" applyAlignment="1" applyProtection="1">
      <alignment horizontal="left" vertical="center"/>
      <protection locked="0"/>
    </xf>
  </cellXfs>
  <cellStyles count="5">
    <cellStyle name="桁区切り 2" xfId="3" xr:uid="{7D6C863F-5353-46C6-AB5D-0C3062804582}"/>
    <cellStyle name="桁区切り 3" xfId="4" xr:uid="{845F1C92-B3A7-4B10-90F3-675CC6E0AB4C}"/>
    <cellStyle name="標準" xfId="0" builtinId="0"/>
    <cellStyle name="標準 2" xfId="2" xr:uid="{A9C2C2BE-BA00-4457-8990-A397B0E229D3}"/>
    <cellStyle name="標準 4" xfId="1" xr:uid="{00000000-0005-0000-0000-000001000000}"/>
  </cellStyles>
  <dxfs count="0"/>
  <tableStyles count="0" defaultTableStyle="TableStyleMedium2" defaultPivotStyle="PivotStyleLight16"/>
  <colors>
    <mruColors>
      <color rgb="FFFFFF99"/>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27265" y="209550"/>
          <a:ext cx="203517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c r="A1" s="117" t="s">
        <v>0</v>
      </c>
      <c r="B1" s="117"/>
      <c r="C1" s="117"/>
      <c r="D1" s="117"/>
      <c r="E1" s="117"/>
      <c r="F1" s="117"/>
      <c r="G1" s="117"/>
    </row>
    <row r="2" spans="1:7" ht="28.5" customHeight="1">
      <c r="A2" s="118" t="s">
        <v>3</v>
      </c>
      <c r="B2" s="119"/>
      <c r="C2" s="120"/>
      <c r="D2" s="121"/>
      <c r="E2" s="122" t="s">
        <v>8</v>
      </c>
      <c r="F2" s="119"/>
      <c r="G2" s="17"/>
    </row>
    <row r="3" spans="1:7" ht="28.5" customHeight="1">
      <c r="A3" s="123" t="s">
        <v>9</v>
      </c>
      <c r="B3" s="124"/>
      <c r="C3" s="125"/>
      <c r="D3" s="125"/>
      <c r="E3" s="125"/>
      <c r="F3" s="126"/>
      <c r="G3" s="127"/>
    </row>
    <row r="4" spans="1:7" ht="60" customHeight="1">
      <c r="A4" s="123" t="s">
        <v>4</v>
      </c>
      <c r="B4" s="124"/>
      <c r="C4" s="128"/>
      <c r="D4" s="129"/>
      <c r="E4" s="129"/>
      <c r="F4" s="129"/>
      <c r="G4" s="130"/>
    </row>
    <row r="5" spans="1:7" ht="14.25" customHeight="1">
      <c r="A5" s="157" t="s">
        <v>24</v>
      </c>
      <c r="B5" s="158"/>
      <c r="C5" s="131" t="s">
        <v>26</v>
      </c>
      <c r="D5" s="131"/>
      <c r="E5" s="131"/>
      <c r="F5" s="132"/>
      <c r="G5" s="133"/>
    </row>
    <row r="6" spans="1:7" s="3" customFormat="1" ht="14.25" customHeight="1">
      <c r="A6" s="159"/>
      <c r="B6" s="160"/>
      <c r="C6" s="134" t="s">
        <v>2</v>
      </c>
      <c r="D6" s="134"/>
      <c r="E6" s="134"/>
      <c r="F6" s="135"/>
      <c r="G6" s="136"/>
    </row>
    <row r="7" spans="1:7" ht="28.5" customHeight="1">
      <c r="A7" s="123" t="s">
        <v>6</v>
      </c>
      <c r="B7" s="124"/>
      <c r="C7" s="137"/>
      <c r="D7" s="138"/>
      <c r="E7" s="10"/>
      <c r="F7" s="14"/>
      <c r="G7" s="18"/>
    </row>
    <row r="8" spans="1:7" s="3" customFormat="1" ht="28.5" customHeight="1">
      <c r="A8" s="123" t="s">
        <v>7</v>
      </c>
      <c r="B8" s="124"/>
      <c r="C8" s="139"/>
      <c r="D8" s="140"/>
      <c r="E8" s="141" t="s">
        <v>11</v>
      </c>
      <c r="F8" s="124"/>
      <c r="G8" s="19"/>
    </row>
    <row r="9" spans="1:7" s="3" customFormat="1" ht="28.5" customHeight="1">
      <c r="A9" s="123" t="s">
        <v>12</v>
      </c>
      <c r="B9" s="124"/>
      <c r="C9" s="139"/>
      <c r="D9" s="140"/>
      <c r="E9" s="141" t="s">
        <v>1</v>
      </c>
      <c r="F9" s="124"/>
      <c r="G9" s="20">
        <f>D9-D8</f>
        <v>0</v>
      </c>
    </row>
    <row r="10" spans="1:7" ht="28.5" customHeight="1">
      <c r="A10" s="123" t="s">
        <v>14</v>
      </c>
      <c r="B10" s="124"/>
      <c r="C10" s="139"/>
      <c r="D10" s="140"/>
      <c r="E10" s="141" t="s">
        <v>16</v>
      </c>
      <c r="F10" s="124"/>
      <c r="G10" s="19"/>
    </row>
    <row r="11" spans="1:7" ht="28.5" customHeight="1">
      <c r="A11" s="123" t="s">
        <v>17</v>
      </c>
      <c r="B11" s="124"/>
      <c r="C11" s="139"/>
      <c r="D11" s="150"/>
      <c r="E11" s="11"/>
      <c r="F11" s="11"/>
      <c r="G11" s="21"/>
    </row>
    <row r="12" spans="1:7" ht="28.5" customHeight="1">
      <c r="A12" s="123" t="s">
        <v>21</v>
      </c>
      <c r="B12" s="124"/>
      <c r="C12" s="200"/>
      <c r="D12" s="201"/>
      <c r="E12" s="201"/>
      <c r="F12" s="201"/>
      <c r="G12" s="202"/>
    </row>
    <row r="13" spans="1:7" ht="60" customHeight="1">
      <c r="A13" s="142" t="s">
        <v>22</v>
      </c>
      <c r="B13" s="143"/>
      <c r="C13" s="144"/>
      <c r="D13" s="145"/>
      <c r="E13" s="145"/>
      <c r="F13" s="145"/>
      <c r="G13" s="146"/>
    </row>
    <row r="14" spans="1:7" s="3" customFormat="1" ht="7.5" customHeight="1">
      <c r="A14" s="183" t="s">
        <v>23</v>
      </c>
      <c r="B14" s="184"/>
      <c r="C14" s="170"/>
      <c r="D14" s="171"/>
      <c r="E14" s="171"/>
      <c r="F14" s="171"/>
      <c r="G14" s="172"/>
    </row>
    <row r="15" spans="1:7" s="3" customFormat="1">
      <c r="A15" s="185"/>
      <c r="B15" s="186"/>
      <c r="C15" s="170"/>
      <c r="D15" s="171"/>
      <c r="E15" s="171"/>
      <c r="F15" s="171"/>
      <c r="G15" s="172"/>
    </row>
    <row r="16" spans="1:7" s="3" customFormat="1">
      <c r="A16" s="185"/>
      <c r="B16" s="186"/>
      <c r="C16" s="170"/>
      <c r="D16" s="171"/>
      <c r="E16" s="171"/>
      <c r="F16" s="171"/>
      <c r="G16" s="172"/>
    </row>
    <row r="17" spans="1:7" s="3" customFormat="1">
      <c r="A17" s="185"/>
      <c r="B17" s="186"/>
      <c r="C17" s="170"/>
      <c r="D17" s="171"/>
      <c r="E17" s="171"/>
      <c r="F17" s="171"/>
      <c r="G17" s="172"/>
    </row>
    <row r="18" spans="1:7" s="3" customFormat="1">
      <c r="A18" s="185"/>
      <c r="B18" s="186"/>
      <c r="C18" s="170"/>
      <c r="D18" s="171"/>
      <c r="E18" s="171"/>
      <c r="F18" s="171"/>
      <c r="G18" s="172"/>
    </row>
    <row r="19" spans="1:7" s="3" customFormat="1">
      <c r="A19" s="185"/>
      <c r="B19" s="186"/>
      <c r="C19" s="170"/>
      <c r="D19" s="171"/>
      <c r="E19" s="171"/>
      <c r="F19" s="171"/>
      <c r="G19" s="172"/>
    </row>
    <row r="20" spans="1:7" s="3" customFormat="1">
      <c r="A20" s="185"/>
      <c r="B20" s="186"/>
      <c r="C20" s="170"/>
      <c r="D20" s="171"/>
      <c r="E20" s="171"/>
      <c r="F20" s="171"/>
      <c r="G20" s="172"/>
    </row>
    <row r="21" spans="1:7" s="3" customFormat="1" ht="7.5" customHeight="1">
      <c r="A21" s="187"/>
      <c r="B21" s="188"/>
      <c r="C21" s="173"/>
      <c r="D21" s="174"/>
      <c r="E21" s="174"/>
      <c r="F21" s="174"/>
      <c r="G21" s="175"/>
    </row>
    <row r="22" spans="1:7" s="3" customFormat="1" ht="7.5" customHeight="1">
      <c r="A22" s="161" t="s">
        <v>18</v>
      </c>
      <c r="B22" s="162"/>
      <c r="C22" s="167"/>
      <c r="D22" s="168"/>
      <c r="E22" s="168"/>
      <c r="F22" s="168"/>
      <c r="G22" s="169"/>
    </row>
    <row r="23" spans="1:7" s="3" customFormat="1">
      <c r="A23" s="163"/>
      <c r="B23" s="164"/>
      <c r="C23" s="170"/>
      <c r="D23" s="171"/>
      <c r="E23" s="171"/>
      <c r="F23" s="171"/>
      <c r="G23" s="172"/>
    </row>
    <row r="24" spans="1:7" s="3" customFormat="1">
      <c r="A24" s="163"/>
      <c r="B24" s="164"/>
      <c r="C24" s="170"/>
      <c r="D24" s="171"/>
      <c r="E24" s="171"/>
      <c r="F24" s="171"/>
      <c r="G24" s="172"/>
    </row>
    <row r="25" spans="1:7" s="3" customFormat="1">
      <c r="A25" s="163"/>
      <c r="B25" s="164"/>
      <c r="C25" s="170"/>
      <c r="D25" s="171"/>
      <c r="E25" s="171"/>
      <c r="F25" s="171"/>
      <c r="G25" s="172"/>
    </row>
    <row r="26" spans="1:7" s="3" customFormat="1">
      <c r="A26" s="163"/>
      <c r="B26" s="164"/>
      <c r="C26" s="170"/>
      <c r="D26" s="171"/>
      <c r="E26" s="171"/>
      <c r="F26" s="171"/>
      <c r="G26" s="172"/>
    </row>
    <row r="27" spans="1:7" s="3" customFormat="1" ht="7.5" customHeight="1">
      <c r="A27" s="165"/>
      <c r="B27" s="166"/>
      <c r="C27" s="173"/>
      <c r="D27" s="174"/>
      <c r="E27" s="174"/>
      <c r="F27" s="174"/>
      <c r="G27" s="175"/>
    </row>
    <row r="28" spans="1:7" s="3" customFormat="1" ht="12" customHeight="1">
      <c r="A28" s="183" t="s">
        <v>33</v>
      </c>
      <c r="B28" s="184"/>
      <c r="C28" s="191"/>
      <c r="D28" s="192"/>
      <c r="E28" s="192"/>
      <c r="F28" s="192"/>
      <c r="G28" s="193"/>
    </row>
    <row r="29" spans="1:7" s="3" customFormat="1" ht="13.5" customHeight="1">
      <c r="A29" s="185"/>
      <c r="B29" s="186"/>
      <c r="C29" s="194"/>
      <c r="D29" s="195"/>
      <c r="E29" s="195"/>
      <c r="F29" s="195"/>
      <c r="G29" s="196"/>
    </row>
    <row r="30" spans="1:7" s="3" customFormat="1" ht="13.5" customHeight="1">
      <c r="A30" s="185"/>
      <c r="B30" s="186"/>
      <c r="C30" s="194"/>
      <c r="D30" s="195"/>
      <c r="E30" s="195"/>
      <c r="F30" s="195"/>
      <c r="G30" s="196"/>
    </row>
    <row r="31" spans="1:7" s="3" customFormat="1" ht="13.5" customHeight="1">
      <c r="A31" s="185"/>
      <c r="B31" s="186"/>
      <c r="C31" s="194"/>
      <c r="D31" s="195"/>
      <c r="E31" s="195"/>
      <c r="F31" s="195"/>
      <c r="G31" s="196"/>
    </row>
    <row r="32" spans="1:7" s="3" customFormat="1" ht="13.5" customHeight="1">
      <c r="A32" s="185"/>
      <c r="B32" s="186"/>
      <c r="C32" s="194"/>
      <c r="D32" s="195"/>
      <c r="E32" s="195"/>
      <c r="F32" s="195"/>
      <c r="G32" s="196"/>
    </row>
    <row r="33" spans="1:8" s="3" customFormat="1" ht="13.5" customHeight="1">
      <c r="A33" s="185"/>
      <c r="B33" s="186"/>
      <c r="C33" s="194"/>
      <c r="D33" s="195"/>
      <c r="E33" s="195"/>
      <c r="F33" s="195"/>
      <c r="G33" s="196"/>
    </row>
    <row r="34" spans="1:8" s="3" customFormat="1" ht="13.5" customHeight="1">
      <c r="A34" s="185"/>
      <c r="B34" s="186"/>
      <c r="C34" s="194"/>
      <c r="D34" s="195"/>
      <c r="E34" s="195"/>
      <c r="F34" s="195"/>
      <c r="G34" s="196"/>
    </row>
    <row r="35" spans="1:8" s="3" customFormat="1" ht="13.5" customHeight="1">
      <c r="A35" s="185"/>
      <c r="B35" s="186"/>
      <c r="C35" s="194"/>
      <c r="D35" s="195"/>
      <c r="E35" s="195"/>
      <c r="F35" s="195"/>
      <c r="G35" s="196"/>
    </row>
    <row r="36" spans="1:8" s="3" customFormat="1" ht="13.5" customHeight="1">
      <c r="A36" s="185"/>
      <c r="B36" s="186"/>
      <c r="C36" s="194"/>
      <c r="D36" s="195"/>
      <c r="E36" s="195"/>
      <c r="F36" s="195"/>
      <c r="G36" s="196"/>
    </row>
    <row r="37" spans="1:8" s="3" customFormat="1" ht="14.25" customHeight="1">
      <c r="A37" s="189"/>
      <c r="B37" s="190"/>
      <c r="C37" s="197"/>
      <c r="D37" s="198"/>
      <c r="E37" s="198"/>
      <c r="F37" s="198"/>
      <c r="G37" s="199"/>
    </row>
    <row r="38" spans="1:8" s="3" customFormat="1" ht="20.25" customHeight="1">
      <c r="A38" s="3" t="s">
        <v>27</v>
      </c>
    </row>
    <row r="39" spans="1:8" ht="28.5" customHeight="1">
      <c r="A39" s="176" t="s">
        <v>31</v>
      </c>
      <c r="B39" s="4" t="s">
        <v>29</v>
      </c>
      <c r="C39" s="6"/>
      <c r="D39" s="8" t="s">
        <v>30</v>
      </c>
      <c r="E39" s="12"/>
      <c r="F39" s="15" t="s">
        <v>3</v>
      </c>
      <c r="G39" s="22"/>
      <c r="H39" s="24"/>
    </row>
    <row r="40" spans="1:8" s="3" customFormat="1" ht="14.25" customHeight="1">
      <c r="A40" s="177"/>
      <c r="B40" s="179" t="s">
        <v>10</v>
      </c>
      <c r="C40" s="147" t="s">
        <v>26</v>
      </c>
      <c r="D40" s="148"/>
      <c r="E40" s="148"/>
      <c r="F40" s="148"/>
      <c r="G40" s="149"/>
    </row>
    <row r="41" spans="1:8" s="3" customFormat="1" ht="14.25" customHeight="1">
      <c r="A41" s="178"/>
      <c r="B41" s="180"/>
      <c r="C41" s="151" t="s">
        <v>2</v>
      </c>
      <c r="D41" s="152"/>
      <c r="E41" s="152"/>
      <c r="F41" s="152"/>
      <c r="G41" s="153"/>
    </row>
    <row r="42" spans="1:8" ht="28.5" customHeight="1">
      <c r="A42" s="177" t="s">
        <v>32</v>
      </c>
      <c r="B42" s="5" t="s">
        <v>29</v>
      </c>
      <c r="C42" s="7"/>
      <c r="D42" s="9" t="s">
        <v>30</v>
      </c>
      <c r="E42" s="13"/>
      <c r="F42" s="16" t="s">
        <v>3</v>
      </c>
      <c r="G42" s="23"/>
    </row>
    <row r="43" spans="1:8" s="3" customFormat="1" ht="14.25" customHeight="1">
      <c r="A43" s="177"/>
      <c r="B43" s="179" t="s">
        <v>10</v>
      </c>
      <c r="C43" s="147" t="s">
        <v>26</v>
      </c>
      <c r="D43" s="148"/>
      <c r="E43" s="148"/>
      <c r="F43" s="148"/>
      <c r="G43" s="149"/>
    </row>
    <row r="44" spans="1:8" s="3" customFormat="1" ht="14.25" customHeight="1">
      <c r="A44" s="181"/>
      <c r="B44" s="182"/>
      <c r="C44" s="154" t="s">
        <v>2</v>
      </c>
      <c r="D44" s="155"/>
      <c r="E44" s="155"/>
      <c r="F44" s="155"/>
      <c r="G44" s="156"/>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59999389629810485"/>
    <pageSetUpPr fitToPage="1"/>
  </sheetPr>
  <dimension ref="A1:Z35"/>
  <sheetViews>
    <sheetView zoomScale="85" zoomScaleNormal="85" zoomScaleSheetLayoutView="115" workbookViewId="0">
      <selection sqref="A1:G1"/>
    </sheetView>
  </sheetViews>
  <sheetFormatPr defaultColWidth="9" defaultRowHeight="13.5"/>
  <cols>
    <col min="1" max="2" width="15.6328125" style="25" customWidth="1"/>
    <col min="3" max="6" width="10.6328125" style="26" customWidth="1"/>
    <col min="7" max="7" width="20.7265625" style="26" customWidth="1"/>
    <col min="8" max="8" width="1.6328125" style="26" customWidth="1"/>
    <col min="9" max="21" width="18.6328125" style="26" customWidth="1"/>
    <col min="22" max="22" width="9" style="26" customWidth="1"/>
    <col min="23" max="16384" width="9" style="26"/>
  </cols>
  <sheetData>
    <row r="1" spans="1:18" ht="20.149999999999999" customHeight="1">
      <c r="A1" s="203" t="s">
        <v>0</v>
      </c>
      <c r="B1" s="203"/>
      <c r="C1" s="203"/>
      <c r="D1" s="203"/>
      <c r="E1" s="203"/>
      <c r="F1" s="203"/>
      <c r="G1" s="203"/>
    </row>
    <row r="2" spans="1:18" ht="25" customHeight="1">
      <c r="A2" s="204" t="s">
        <v>3</v>
      </c>
      <c r="B2" s="205"/>
      <c r="C2" s="206">
        <v>6</v>
      </c>
      <c r="D2" s="207"/>
      <c r="E2" s="208" t="s">
        <v>8</v>
      </c>
      <c r="F2" s="205"/>
      <c r="G2" s="38"/>
    </row>
    <row r="3" spans="1:18" ht="25" customHeight="1">
      <c r="A3" s="209" t="s">
        <v>9</v>
      </c>
      <c r="B3" s="210"/>
      <c r="C3" s="211"/>
      <c r="D3" s="211"/>
      <c r="E3" s="211"/>
      <c r="F3" s="212"/>
      <c r="G3" s="213"/>
    </row>
    <row r="4" spans="1:18" ht="60" customHeight="1">
      <c r="A4" s="209" t="s">
        <v>4</v>
      </c>
      <c r="B4" s="210"/>
      <c r="C4" s="214"/>
      <c r="D4" s="215"/>
      <c r="E4" s="215"/>
      <c r="F4" s="215"/>
      <c r="G4" s="216"/>
    </row>
    <row r="5" spans="1:18" ht="20.149999999999999" customHeight="1">
      <c r="A5" s="264" t="s">
        <v>24</v>
      </c>
      <c r="B5" s="265"/>
      <c r="C5" s="217" t="s">
        <v>26</v>
      </c>
      <c r="D5" s="218"/>
      <c r="E5" s="218"/>
      <c r="F5" s="218"/>
      <c r="G5" s="219"/>
    </row>
    <row r="6" spans="1:18" s="27" customFormat="1" ht="20.149999999999999" customHeight="1">
      <c r="A6" s="266"/>
      <c r="B6" s="267"/>
      <c r="C6" s="220" t="s">
        <v>2</v>
      </c>
      <c r="D6" s="221"/>
      <c r="E6" s="221"/>
      <c r="F6" s="221"/>
      <c r="G6" s="222"/>
    </row>
    <row r="7" spans="1:18" ht="25" customHeight="1">
      <c r="A7" s="209" t="s">
        <v>6</v>
      </c>
      <c r="B7" s="210"/>
      <c r="C7" s="223"/>
      <c r="D7" s="224"/>
      <c r="E7" s="34"/>
      <c r="F7" s="37"/>
      <c r="G7" s="39"/>
    </row>
    <row r="8" spans="1:18" s="27" customFormat="1" ht="25" customHeight="1">
      <c r="A8" s="209" t="s">
        <v>7</v>
      </c>
      <c r="B8" s="210"/>
      <c r="C8" s="225"/>
      <c r="D8" s="226"/>
      <c r="E8" s="227" t="s">
        <v>11</v>
      </c>
      <c r="F8" s="210"/>
      <c r="G8" s="40"/>
    </row>
    <row r="9" spans="1:18" s="27" customFormat="1" ht="25" customHeight="1">
      <c r="A9" s="209" t="s">
        <v>12</v>
      </c>
      <c r="B9" s="210"/>
      <c r="C9" s="225"/>
      <c r="D9" s="226"/>
      <c r="E9" s="227" t="s">
        <v>1</v>
      </c>
      <c r="F9" s="210"/>
      <c r="G9" s="41"/>
    </row>
    <row r="10" spans="1:18" ht="25" customHeight="1">
      <c r="A10" s="209" t="s">
        <v>14</v>
      </c>
      <c r="B10" s="210"/>
      <c r="C10" s="225"/>
      <c r="D10" s="226"/>
      <c r="E10" s="227" t="s">
        <v>16</v>
      </c>
      <c r="F10" s="210"/>
      <c r="G10" s="40"/>
    </row>
    <row r="11" spans="1:18" ht="25" customHeight="1">
      <c r="A11" s="209" t="s">
        <v>17</v>
      </c>
      <c r="B11" s="210"/>
      <c r="C11" s="231"/>
      <c r="D11" s="232"/>
      <c r="E11" s="232"/>
      <c r="F11" s="232"/>
      <c r="G11" s="233"/>
    </row>
    <row r="12" spans="1:18" ht="25" customHeight="1">
      <c r="A12" s="209" t="s">
        <v>21</v>
      </c>
      <c r="B12" s="210"/>
      <c r="C12" s="239"/>
      <c r="D12" s="240"/>
      <c r="E12" s="240"/>
      <c r="F12" s="240"/>
      <c r="G12" s="241"/>
    </row>
    <row r="13" spans="1:18" ht="60" customHeight="1">
      <c r="A13" s="242" t="s">
        <v>22</v>
      </c>
      <c r="B13" s="243"/>
      <c r="C13" s="214"/>
      <c r="D13" s="215"/>
      <c r="E13" s="215"/>
      <c r="F13" s="215"/>
      <c r="G13" s="216"/>
      <c r="I13" s="45" t="s">
        <v>15</v>
      </c>
      <c r="J13" s="51"/>
      <c r="K13" s="51"/>
      <c r="L13" s="51"/>
      <c r="M13" s="51"/>
      <c r="N13" s="51"/>
      <c r="O13" s="51"/>
      <c r="P13" s="51"/>
      <c r="Q13" s="51"/>
      <c r="R13" s="51"/>
    </row>
    <row r="14" spans="1:18" s="27" customFormat="1" ht="20.149999999999999" customHeight="1">
      <c r="A14" s="268" t="s">
        <v>23</v>
      </c>
      <c r="B14" s="269"/>
      <c r="C14" s="274"/>
      <c r="D14" s="275"/>
      <c r="E14" s="275"/>
      <c r="F14" s="275"/>
      <c r="G14" s="276"/>
      <c r="I14" s="228" t="s">
        <v>47</v>
      </c>
      <c r="J14" s="229"/>
      <c r="K14" s="229"/>
      <c r="L14" s="229"/>
      <c r="M14" s="229"/>
      <c r="N14" s="229"/>
      <c r="O14" s="229"/>
      <c r="P14" s="229"/>
      <c r="Q14" s="230"/>
    </row>
    <row r="15" spans="1:18" s="27" customFormat="1" ht="38.25" customHeight="1">
      <c r="A15" s="270"/>
      <c r="B15" s="271"/>
      <c r="C15" s="277"/>
      <c r="D15" s="278"/>
      <c r="E15" s="278"/>
      <c r="F15" s="278"/>
      <c r="G15" s="279"/>
      <c r="I15" s="46" t="s">
        <v>48</v>
      </c>
      <c r="J15" s="52" t="s">
        <v>49</v>
      </c>
      <c r="K15" s="52" t="s">
        <v>50</v>
      </c>
      <c r="L15" s="52" t="s">
        <v>25</v>
      </c>
      <c r="M15" s="52" t="s">
        <v>52</v>
      </c>
      <c r="N15" s="52" t="s">
        <v>37</v>
      </c>
      <c r="O15" s="58" t="s">
        <v>53</v>
      </c>
      <c r="P15" s="52" t="s">
        <v>54</v>
      </c>
      <c r="Q15" s="59" t="s">
        <v>55</v>
      </c>
    </row>
    <row r="16" spans="1:18" s="27" customFormat="1" ht="23.25" customHeight="1">
      <c r="A16" s="272"/>
      <c r="B16" s="273"/>
      <c r="C16" s="280"/>
      <c r="D16" s="281"/>
      <c r="E16" s="281"/>
      <c r="F16" s="281"/>
      <c r="G16" s="282"/>
      <c r="I16" s="47"/>
      <c r="J16" s="53"/>
      <c r="K16" s="53"/>
      <c r="L16" s="53"/>
      <c r="M16" s="53"/>
      <c r="N16" s="53"/>
      <c r="O16" s="53"/>
      <c r="P16" s="53"/>
      <c r="Q16" s="60"/>
    </row>
    <row r="17" spans="1:26" s="27" customFormat="1" ht="40" customHeight="1">
      <c r="A17" s="308" t="s">
        <v>18</v>
      </c>
      <c r="B17" s="309"/>
      <c r="C17" s="310"/>
      <c r="D17" s="311"/>
      <c r="E17" s="311"/>
      <c r="F17" s="311"/>
      <c r="G17" s="312"/>
      <c r="I17" s="48"/>
      <c r="J17" s="48"/>
      <c r="K17" s="48"/>
      <c r="L17" s="48"/>
      <c r="M17" s="48"/>
      <c r="N17" s="48"/>
      <c r="O17" s="48"/>
      <c r="P17" s="48"/>
      <c r="Q17" s="48"/>
      <c r="R17" s="48"/>
      <c r="S17" s="48"/>
    </row>
    <row r="18" spans="1:26" s="27" customFormat="1" ht="20.149999999999999" customHeight="1">
      <c r="A18" s="270" t="s">
        <v>41</v>
      </c>
      <c r="B18" s="271"/>
      <c r="C18" s="255" t="s">
        <v>28</v>
      </c>
      <c r="D18" s="256"/>
      <c r="E18" s="256"/>
      <c r="F18" s="256"/>
      <c r="G18" s="257"/>
      <c r="I18" s="49" t="s">
        <v>13</v>
      </c>
      <c r="J18" s="54"/>
      <c r="K18" s="54"/>
      <c r="L18" s="54"/>
      <c r="M18" s="54"/>
      <c r="N18" s="54"/>
      <c r="O18" s="54"/>
      <c r="P18" s="54"/>
      <c r="Q18" s="54"/>
      <c r="R18" s="54"/>
      <c r="S18" s="63"/>
      <c r="T18" s="64"/>
      <c r="U18" s="64"/>
      <c r="V18" s="64"/>
      <c r="W18" s="64"/>
      <c r="X18" s="64"/>
      <c r="Y18" s="64"/>
      <c r="Z18" s="65"/>
    </row>
    <row r="19" spans="1:26" s="27" customFormat="1" ht="20.149999999999999" customHeight="1">
      <c r="A19" s="270"/>
      <c r="B19" s="271"/>
      <c r="C19" s="234" t="s">
        <v>60</v>
      </c>
      <c r="D19" s="235"/>
      <c r="E19" s="236"/>
      <c r="F19" s="237" t="s">
        <v>61</v>
      </c>
      <c r="G19" s="238"/>
      <c r="I19" s="244" t="s">
        <v>39</v>
      </c>
      <c r="J19" s="245"/>
      <c r="K19" s="245" t="s">
        <v>56</v>
      </c>
      <c r="L19" s="245"/>
      <c r="M19" s="245"/>
      <c r="N19" s="245" t="s">
        <v>46</v>
      </c>
      <c r="O19" s="245"/>
      <c r="P19" s="245"/>
      <c r="Q19" s="245"/>
      <c r="R19" s="246"/>
      <c r="S19" s="247" t="s">
        <v>34</v>
      </c>
      <c r="T19" s="248"/>
      <c r="U19" s="248"/>
      <c r="V19" s="248"/>
      <c r="W19" s="248"/>
      <c r="X19" s="248"/>
      <c r="Y19" s="248"/>
      <c r="Z19" s="249"/>
    </row>
    <row r="20" spans="1:26" s="27" customFormat="1" ht="38.25" customHeight="1">
      <c r="A20" s="270"/>
      <c r="B20" s="271"/>
      <c r="C20" s="283"/>
      <c r="D20" s="284"/>
      <c r="E20" s="285"/>
      <c r="F20" s="289"/>
      <c r="G20" s="290"/>
      <c r="I20" s="50" t="s">
        <v>35</v>
      </c>
      <c r="J20" s="55" t="s">
        <v>36</v>
      </c>
      <c r="K20" s="57" t="s">
        <v>44</v>
      </c>
      <c r="L20" s="57" t="s">
        <v>42</v>
      </c>
      <c r="M20" s="57" t="s">
        <v>45</v>
      </c>
      <c r="N20" s="57" t="s">
        <v>38</v>
      </c>
      <c r="O20" s="57" t="s">
        <v>20</v>
      </c>
      <c r="P20" s="57" t="s">
        <v>19</v>
      </c>
      <c r="Q20" s="57" t="s">
        <v>40</v>
      </c>
      <c r="R20" s="61" t="s">
        <v>5</v>
      </c>
      <c r="S20" s="66" t="s">
        <v>57</v>
      </c>
      <c r="T20" s="55" t="s">
        <v>59</v>
      </c>
      <c r="U20" s="250" t="s">
        <v>58</v>
      </c>
      <c r="V20" s="251"/>
      <c r="W20" s="251"/>
      <c r="X20" s="251"/>
      <c r="Y20" s="251"/>
      <c r="Z20" s="252"/>
    </row>
    <row r="21" spans="1:26" s="27" customFormat="1" ht="23.25" customHeight="1">
      <c r="A21" s="270"/>
      <c r="B21" s="271"/>
      <c r="C21" s="286"/>
      <c r="D21" s="287"/>
      <c r="E21" s="288"/>
      <c r="F21" s="291"/>
      <c r="G21" s="292"/>
      <c r="I21" s="47"/>
      <c r="J21" s="53"/>
      <c r="K21" s="53"/>
      <c r="L21" s="53"/>
      <c r="M21" s="53"/>
      <c r="N21" s="53"/>
      <c r="O21" s="53"/>
      <c r="P21" s="53"/>
      <c r="Q21" s="53"/>
      <c r="R21" s="62"/>
      <c r="S21" s="47"/>
      <c r="T21" s="53"/>
      <c r="U21" s="53"/>
      <c r="V21" s="253"/>
      <c r="W21" s="253"/>
      <c r="X21" s="253"/>
      <c r="Y21" s="253"/>
      <c r="Z21" s="254"/>
    </row>
    <row r="22" spans="1:26" s="27" customFormat="1" ht="20.149999999999999" customHeight="1">
      <c r="A22" s="270"/>
      <c r="B22" s="271"/>
      <c r="C22" s="255" t="s">
        <v>43</v>
      </c>
      <c r="D22" s="256"/>
      <c r="E22" s="256"/>
      <c r="F22" s="256"/>
      <c r="G22" s="257"/>
    </row>
    <row r="23" spans="1:26" s="27" customFormat="1" ht="19.5" customHeight="1">
      <c r="A23" s="270"/>
      <c r="B23" s="271"/>
      <c r="C23" s="293"/>
      <c r="D23" s="294"/>
      <c r="E23" s="294"/>
      <c r="F23" s="294"/>
      <c r="G23" s="295"/>
      <c r="I23" s="258" t="s">
        <v>51</v>
      </c>
      <c r="J23" s="259"/>
      <c r="K23" s="259"/>
      <c r="L23" s="259"/>
      <c r="M23" s="259"/>
      <c r="N23" s="259"/>
      <c r="O23" s="259"/>
      <c r="P23" s="259"/>
      <c r="Q23" s="260"/>
    </row>
    <row r="24" spans="1:26" s="27" customFormat="1" ht="38.25" customHeight="1">
      <c r="A24" s="306"/>
      <c r="B24" s="307"/>
      <c r="C24" s="296"/>
      <c r="D24" s="297"/>
      <c r="E24" s="297"/>
      <c r="F24" s="297"/>
      <c r="G24" s="298"/>
      <c r="I24" s="46" t="s">
        <v>48</v>
      </c>
      <c r="J24" s="52" t="s">
        <v>49</v>
      </c>
      <c r="K24" s="52" t="s">
        <v>50</v>
      </c>
      <c r="L24" s="52" t="s">
        <v>25</v>
      </c>
      <c r="M24" s="52" t="s">
        <v>52</v>
      </c>
      <c r="N24" s="52" t="s">
        <v>37</v>
      </c>
      <c r="O24" s="58" t="s">
        <v>53</v>
      </c>
      <c r="P24" s="52" t="s">
        <v>54</v>
      </c>
      <c r="Q24" s="59" t="s">
        <v>55</v>
      </c>
    </row>
    <row r="25" spans="1:26" s="27" customFormat="1" ht="23.25" customHeight="1">
      <c r="A25" s="27" t="s">
        <v>27</v>
      </c>
      <c r="I25" s="47"/>
      <c r="J25" s="53"/>
      <c r="K25" s="53"/>
      <c r="L25" s="53"/>
      <c r="M25" s="53"/>
      <c r="N25" s="53"/>
      <c r="O25" s="53"/>
      <c r="P25" s="53"/>
      <c r="Q25" s="60"/>
    </row>
    <row r="26" spans="1:26" ht="30" customHeight="1">
      <c r="A26" s="299" t="s">
        <v>31</v>
      </c>
      <c r="B26" s="28" t="s">
        <v>29</v>
      </c>
      <c r="C26" s="30" t="s">
        <v>62</v>
      </c>
      <c r="D26" s="32" t="s">
        <v>30</v>
      </c>
      <c r="E26" s="35"/>
      <c r="F26" s="32" t="s">
        <v>3</v>
      </c>
      <c r="G26" s="42"/>
      <c r="H26" s="44"/>
      <c r="I26" s="27"/>
      <c r="J26" s="56"/>
      <c r="K26" s="27"/>
    </row>
    <row r="27" spans="1:26" s="27" customFormat="1" ht="18" customHeight="1">
      <c r="A27" s="300"/>
      <c r="B27" s="302" t="s">
        <v>63</v>
      </c>
      <c r="C27" s="217" t="s">
        <v>26</v>
      </c>
      <c r="D27" s="218"/>
      <c r="E27" s="218"/>
      <c r="F27" s="218"/>
      <c r="G27" s="219"/>
    </row>
    <row r="28" spans="1:26" s="27" customFormat="1" ht="18" customHeight="1">
      <c r="A28" s="301"/>
      <c r="B28" s="303"/>
      <c r="C28" s="220" t="s">
        <v>2</v>
      </c>
      <c r="D28" s="221"/>
      <c r="E28" s="221"/>
      <c r="F28" s="221"/>
      <c r="G28" s="222"/>
    </row>
    <row r="29" spans="1:26" ht="30" customHeight="1">
      <c r="A29" s="300" t="s">
        <v>32</v>
      </c>
      <c r="B29" s="29" t="s">
        <v>29</v>
      </c>
      <c r="C29" s="31"/>
      <c r="D29" s="33" t="s">
        <v>30</v>
      </c>
      <c r="E29" s="36"/>
      <c r="F29" s="33" t="s">
        <v>3</v>
      </c>
      <c r="G29" s="43"/>
      <c r="I29" s="27"/>
      <c r="J29" s="27"/>
      <c r="K29" s="27"/>
    </row>
    <row r="30" spans="1:26" s="27" customFormat="1" ht="18" customHeight="1">
      <c r="A30" s="300"/>
      <c r="B30" s="302" t="s">
        <v>63</v>
      </c>
      <c r="C30" s="217" t="s">
        <v>26</v>
      </c>
      <c r="D30" s="218"/>
      <c r="E30" s="218"/>
      <c r="F30" s="218"/>
      <c r="G30" s="219"/>
    </row>
    <row r="31" spans="1:26" s="27" customFormat="1" ht="18" customHeight="1">
      <c r="A31" s="304"/>
      <c r="B31" s="305"/>
      <c r="C31" s="261" t="s">
        <v>2</v>
      </c>
      <c r="D31" s="262"/>
      <c r="E31" s="262"/>
      <c r="F31" s="262"/>
      <c r="G31" s="263"/>
      <c r="J31" s="56"/>
    </row>
    <row r="32" spans="1:26">
      <c r="I32" s="27"/>
      <c r="J32" s="27"/>
    </row>
    <row r="33" spans="9:10">
      <c r="I33" s="27"/>
      <c r="J33" s="27"/>
    </row>
    <row r="34" spans="9:10">
      <c r="I34" s="27"/>
      <c r="J34" s="27"/>
    </row>
    <row r="35" spans="9:10">
      <c r="I35" s="27"/>
      <c r="J35" s="27"/>
    </row>
  </sheetData>
  <mergeCells count="56">
    <mergeCell ref="C30:G30"/>
    <mergeCell ref="C31:G31"/>
    <mergeCell ref="A5:B6"/>
    <mergeCell ref="A14:B16"/>
    <mergeCell ref="C14:G16"/>
    <mergeCell ref="C20:E21"/>
    <mergeCell ref="F20:G21"/>
    <mergeCell ref="C23:G24"/>
    <mergeCell ref="A26:A28"/>
    <mergeCell ref="B27:B28"/>
    <mergeCell ref="A29:A31"/>
    <mergeCell ref="B30:B31"/>
    <mergeCell ref="A18:B24"/>
    <mergeCell ref="A17:B17"/>
    <mergeCell ref="C17:G17"/>
    <mergeCell ref="C18:G18"/>
    <mergeCell ref="V21:Z21"/>
    <mergeCell ref="C22:G22"/>
    <mergeCell ref="I23:Q23"/>
    <mergeCell ref="C27:G27"/>
    <mergeCell ref="C28:G28"/>
    <mergeCell ref="I19:J19"/>
    <mergeCell ref="K19:M19"/>
    <mergeCell ref="N19:R19"/>
    <mergeCell ref="S19:Z19"/>
    <mergeCell ref="U20:Z20"/>
    <mergeCell ref="C19:E19"/>
    <mergeCell ref="F19:G19"/>
    <mergeCell ref="A12:B12"/>
    <mergeCell ref="C12:G12"/>
    <mergeCell ref="A13:B13"/>
    <mergeCell ref="C13:G13"/>
    <mergeCell ref="I14:Q14"/>
    <mergeCell ref="A10:B10"/>
    <mergeCell ref="C10:D10"/>
    <mergeCell ref="E10:F10"/>
    <mergeCell ref="A11:B11"/>
    <mergeCell ref="C11:G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2"/>
  <dataValidations count="3">
    <dataValidation type="list" allowBlank="1" showInputMessage="1" showErrorMessage="1" sqref="C11" xr:uid="{00000000-0002-0000-0100-000000000000}">
      <formula1>"建設工事,測量・コンサル,物品役務等"</formula1>
    </dataValidation>
    <dataValidation type="list" allowBlank="1" showInputMessage="1" showErrorMessage="1" sqref="C26 C29" xr:uid="{00000000-0002-0000-0100-000001000000}">
      <formula1>"有,無"</formula1>
    </dataValidation>
    <dataValidation type="list" allowBlank="1" showInputMessage="1" showErrorMessage="1" sqref="I21:U21 I16:Q16 I25:Q25" xr:uid="{00000000-0002-0000-0100-000002000000}">
      <formula1>"○"</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3108A-55AD-4F13-B1AD-1F44CD19CA3A}">
  <sheetPr>
    <tabColor theme="5" tint="0.59999389629810485"/>
    <pageSetUpPr fitToPage="1"/>
  </sheetPr>
  <dimension ref="A1:H31"/>
  <sheetViews>
    <sheetView tabSelected="1" view="pageBreakPreview" zoomScale="75" zoomScaleNormal="65" zoomScaleSheetLayoutView="75" workbookViewId="0">
      <selection activeCell="X17" sqref="X17"/>
    </sheetView>
  </sheetViews>
  <sheetFormatPr defaultColWidth="9" defaultRowHeight="13.5"/>
  <cols>
    <col min="1" max="2" width="15.6328125" style="85" customWidth="1"/>
    <col min="3" max="6" width="10.6328125" style="67" customWidth="1"/>
    <col min="7" max="7" width="25.90625" style="67" customWidth="1"/>
    <col min="8" max="8" width="1.6328125" style="67" customWidth="1"/>
    <col min="9" max="16384" width="9" style="67"/>
  </cols>
  <sheetData>
    <row r="1" spans="1:7" ht="20.149999999999999" customHeight="1" thickBot="1">
      <c r="A1" s="317" t="s">
        <v>0</v>
      </c>
      <c r="B1" s="317"/>
      <c r="C1" s="317"/>
      <c r="D1" s="317"/>
      <c r="E1" s="317"/>
      <c r="F1" s="317"/>
      <c r="G1" s="317"/>
    </row>
    <row r="2" spans="1:7" ht="25" customHeight="1">
      <c r="A2" s="423" t="s">
        <v>3</v>
      </c>
      <c r="B2" s="424"/>
      <c r="C2" s="320">
        <v>6</v>
      </c>
      <c r="D2" s="321"/>
      <c r="E2" s="425" t="s">
        <v>8</v>
      </c>
      <c r="F2" s="424"/>
      <c r="G2" s="68" t="s">
        <v>66</v>
      </c>
    </row>
    <row r="3" spans="1:7" ht="25" customHeight="1">
      <c r="A3" s="421" t="s">
        <v>9</v>
      </c>
      <c r="B3" s="422"/>
      <c r="C3" s="323" t="s">
        <v>67</v>
      </c>
      <c r="D3" s="323"/>
      <c r="E3" s="323"/>
      <c r="F3" s="324"/>
      <c r="G3" s="325"/>
    </row>
    <row r="4" spans="1:7" ht="60" customHeight="1">
      <c r="A4" s="421" t="s">
        <v>4</v>
      </c>
      <c r="B4" s="422"/>
      <c r="C4" s="326" t="s">
        <v>68</v>
      </c>
      <c r="D4" s="327"/>
      <c r="E4" s="327"/>
      <c r="F4" s="327"/>
      <c r="G4" s="328"/>
    </row>
    <row r="5" spans="1:7" ht="20.149999999999999" customHeight="1">
      <c r="A5" s="426" t="s">
        <v>24</v>
      </c>
      <c r="B5" s="427"/>
      <c r="C5" s="333" t="s">
        <v>69</v>
      </c>
      <c r="D5" s="334"/>
      <c r="E5" s="334"/>
      <c r="F5" s="334"/>
      <c r="G5" s="335"/>
    </row>
    <row r="6" spans="1:7" ht="20.149999999999999" customHeight="1">
      <c r="A6" s="428"/>
      <c r="B6" s="429"/>
      <c r="C6" s="336" t="s">
        <v>70</v>
      </c>
      <c r="D6" s="337"/>
      <c r="E6" s="337"/>
      <c r="F6" s="337"/>
      <c r="G6" s="338"/>
    </row>
    <row r="7" spans="1:7" ht="25" customHeight="1">
      <c r="A7" s="421" t="s">
        <v>6</v>
      </c>
      <c r="B7" s="422"/>
      <c r="C7" s="315">
        <v>235873000</v>
      </c>
      <c r="D7" s="316"/>
      <c r="E7" s="69"/>
      <c r="F7" s="70"/>
      <c r="G7" s="71"/>
    </row>
    <row r="8" spans="1:7" ht="25" customHeight="1">
      <c r="A8" s="421" t="s">
        <v>7</v>
      </c>
      <c r="B8" s="422"/>
      <c r="C8" s="339">
        <v>45323</v>
      </c>
      <c r="D8" s="340"/>
      <c r="E8" s="430" t="s">
        <v>11</v>
      </c>
      <c r="F8" s="422"/>
      <c r="G8" s="72">
        <v>45357</v>
      </c>
    </row>
    <row r="9" spans="1:7" ht="25" customHeight="1">
      <c r="A9" s="421" t="s">
        <v>12</v>
      </c>
      <c r="B9" s="422"/>
      <c r="C9" s="339">
        <v>45358</v>
      </c>
      <c r="D9" s="340"/>
      <c r="E9" s="430" t="s">
        <v>1</v>
      </c>
      <c r="F9" s="422"/>
      <c r="G9" s="73">
        <f>C9-C8</f>
        <v>35</v>
      </c>
    </row>
    <row r="10" spans="1:7" ht="25" customHeight="1">
      <c r="A10" s="421" t="s">
        <v>14</v>
      </c>
      <c r="B10" s="422"/>
      <c r="C10" s="339">
        <v>45383</v>
      </c>
      <c r="D10" s="340"/>
      <c r="E10" s="430" t="s">
        <v>16</v>
      </c>
      <c r="F10" s="422"/>
      <c r="G10" s="72">
        <v>45747</v>
      </c>
    </row>
    <row r="11" spans="1:7" ht="25" customHeight="1">
      <c r="A11" s="421" t="s">
        <v>17</v>
      </c>
      <c r="B11" s="422"/>
      <c r="C11" s="358" t="s">
        <v>64</v>
      </c>
      <c r="D11" s="359"/>
      <c r="E11" s="359"/>
      <c r="F11" s="359"/>
      <c r="G11" s="360"/>
    </row>
    <row r="12" spans="1:7" ht="25" customHeight="1">
      <c r="A12" s="421" t="s">
        <v>21</v>
      </c>
      <c r="B12" s="422"/>
      <c r="C12" s="326" t="s">
        <v>71</v>
      </c>
      <c r="D12" s="327"/>
      <c r="E12" s="327"/>
      <c r="F12" s="327"/>
      <c r="G12" s="328"/>
    </row>
    <row r="13" spans="1:7" ht="341.5" customHeight="1">
      <c r="A13" s="431" t="s">
        <v>22</v>
      </c>
      <c r="B13" s="432"/>
      <c r="C13" s="326" t="s">
        <v>72</v>
      </c>
      <c r="D13" s="327"/>
      <c r="E13" s="327"/>
      <c r="F13" s="327"/>
      <c r="G13" s="328"/>
    </row>
    <row r="14" spans="1:7" ht="20.149999999999999" customHeight="1">
      <c r="A14" s="433" t="s">
        <v>23</v>
      </c>
      <c r="B14" s="434"/>
      <c r="C14" s="349" t="s">
        <v>73</v>
      </c>
      <c r="D14" s="350"/>
      <c r="E14" s="350"/>
      <c r="F14" s="350"/>
      <c r="G14" s="351"/>
    </row>
    <row r="15" spans="1:7" ht="38.25" customHeight="1">
      <c r="A15" s="435"/>
      <c r="B15" s="436"/>
      <c r="C15" s="352"/>
      <c r="D15" s="353"/>
      <c r="E15" s="353"/>
      <c r="F15" s="353"/>
      <c r="G15" s="354"/>
    </row>
    <row r="16" spans="1:7" ht="23.25" customHeight="1">
      <c r="A16" s="437"/>
      <c r="B16" s="438"/>
      <c r="C16" s="355"/>
      <c r="D16" s="356"/>
      <c r="E16" s="356"/>
      <c r="F16" s="356"/>
      <c r="G16" s="357"/>
    </row>
    <row r="17" spans="1:8" ht="40" customHeight="1">
      <c r="A17" s="441" t="s">
        <v>18</v>
      </c>
      <c r="B17" s="442"/>
      <c r="C17" s="379" t="s">
        <v>74</v>
      </c>
      <c r="D17" s="380"/>
      <c r="E17" s="380"/>
      <c r="F17" s="380"/>
      <c r="G17" s="381"/>
    </row>
    <row r="18" spans="1:8" ht="20.149999999999999" customHeight="1">
      <c r="A18" s="435" t="s">
        <v>41</v>
      </c>
      <c r="B18" s="436"/>
      <c r="C18" s="363" t="s">
        <v>28</v>
      </c>
      <c r="D18" s="364"/>
      <c r="E18" s="364"/>
      <c r="F18" s="364"/>
      <c r="G18" s="365"/>
    </row>
    <row r="19" spans="1:8" ht="20.149999999999999" customHeight="1">
      <c r="A19" s="435"/>
      <c r="B19" s="436"/>
      <c r="C19" s="366" t="s">
        <v>60</v>
      </c>
      <c r="D19" s="367"/>
      <c r="E19" s="368"/>
      <c r="F19" s="369" t="s">
        <v>61</v>
      </c>
      <c r="G19" s="370"/>
    </row>
    <row r="20" spans="1:8" ht="38.25" customHeight="1">
      <c r="A20" s="435"/>
      <c r="B20" s="436"/>
      <c r="C20" s="401" t="s">
        <v>75</v>
      </c>
      <c r="D20" s="402"/>
      <c r="E20" s="403"/>
      <c r="F20" s="407" t="s">
        <v>76</v>
      </c>
      <c r="G20" s="408"/>
    </row>
    <row r="21" spans="1:8" ht="23.25" customHeight="1">
      <c r="A21" s="435"/>
      <c r="B21" s="436"/>
      <c r="C21" s="404"/>
      <c r="D21" s="405"/>
      <c r="E21" s="406"/>
      <c r="F21" s="409"/>
      <c r="G21" s="410"/>
    </row>
    <row r="22" spans="1:8" ht="20.149999999999999" customHeight="1">
      <c r="A22" s="435"/>
      <c r="B22" s="436"/>
      <c r="C22" s="363" t="s">
        <v>43</v>
      </c>
      <c r="D22" s="364"/>
      <c r="E22" s="364"/>
      <c r="F22" s="364"/>
      <c r="G22" s="365"/>
    </row>
    <row r="23" spans="1:8" ht="19.5" customHeight="1">
      <c r="A23" s="435"/>
      <c r="B23" s="436"/>
      <c r="C23" s="371" t="s">
        <v>77</v>
      </c>
      <c r="D23" s="372"/>
      <c r="E23" s="372"/>
      <c r="F23" s="372"/>
      <c r="G23" s="373"/>
    </row>
    <row r="24" spans="1:8" ht="55.5" customHeight="1" thickBot="1">
      <c r="A24" s="439"/>
      <c r="B24" s="440"/>
      <c r="C24" s="374"/>
      <c r="D24" s="375"/>
      <c r="E24" s="375"/>
      <c r="F24" s="375"/>
      <c r="G24" s="376"/>
    </row>
    <row r="25" spans="1:8" ht="23.25" customHeight="1" thickBot="1">
      <c r="A25" s="67" t="s">
        <v>27</v>
      </c>
      <c r="B25" s="67"/>
    </row>
    <row r="26" spans="1:8" ht="30" customHeight="1">
      <c r="A26" s="443" t="s">
        <v>31</v>
      </c>
      <c r="B26" s="86" t="s">
        <v>29</v>
      </c>
      <c r="C26" s="75" t="s">
        <v>65</v>
      </c>
      <c r="D26" s="87" t="s">
        <v>30</v>
      </c>
      <c r="E26" s="77">
        <v>1</v>
      </c>
      <c r="F26" s="87" t="s">
        <v>3</v>
      </c>
      <c r="G26" s="78" t="s">
        <v>78</v>
      </c>
      <c r="H26" s="79"/>
    </row>
    <row r="27" spans="1:8" ht="18" customHeight="1">
      <c r="A27" s="444"/>
      <c r="B27" s="446" t="s">
        <v>63</v>
      </c>
      <c r="C27" s="333" t="s">
        <v>79</v>
      </c>
      <c r="D27" s="334"/>
      <c r="E27" s="334"/>
      <c r="F27" s="334"/>
      <c r="G27" s="335"/>
    </row>
    <row r="28" spans="1:8" ht="18" customHeight="1">
      <c r="A28" s="445"/>
      <c r="B28" s="447"/>
      <c r="C28" s="336" t="s">
        <v>80</v>
      </c>
      <c r="D28" s="337"/>
      <c r="E28" s="337"/>
      <c r="F28" s="337"/>
      <c r="G28" s="338"/>
    </row>
    <row r="29" spans="1:8" ht="30" customHeight="1">
      <c r="A29" s="444" t="s">
        <v>32</v>
      </c>
      <c r="B29" s="88" t="s">
        <v>29</v>
      </c>
      <c r="C29" s="81" t="s">
        <v>65</v>
      </c>
      <c r="D29" s="89" t="s">
        <v>30</v>
      </c>
      <c r="E29" s="83">
        <v>1</v>
      </c>
      <c r="F29" s="89" t="s">
        <v>3</v>
      </c>
      <c r="G29" s="84" t="s">
        <v>81</v>
      </c>
    </row>
    <row r="30" spans="1:8" ht="18" customHeight="1">
      <c r="A30" s="444"/>
      <c r="B30" s="446" t="s">
        <v>63</v>
      </c>
      <c r="C30" s="333" t="s">
        <v>79</v>
      </c>
      <c r="D30" s="334"/>
      <c r="E30" s="334"/>
      <c r="F30" s="334"/>
      <c r="G30" s="335"/>
    </row>
    <row r="31" spans="1:8" ht="18" customHeight="1" thickBot="1">
      <c r="A31" s="448"/>
      <c r="B31" s="449"/>
      <c r="C31" s="398" t="s">
        <v>80</v>
      </c>
      <c r="D31" s="399"/>
      <c r="E31" s="399"/>
      <c r="F31" s="399"/>
      <c r="G31" s="400"/>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9 C26" xr:uid="{DDACF5D9-F6F0-4446-A6FB-6E25204B3C01}">
      <formula1>"有,無"</formula1>
    </dataValidation>
    <dataValidation type="list" allowBlank="1" showInputMessage="1" showErrorMessage="1" sqref="C11" xr:uid="{00E4543F-F0F9-4444-8AE8-F4E91281CAE0}">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1"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654A-A137-4AAC-B908-AE43033BE81A}">
  <sheetPr>
    <tabColor theme="5" tint="0.59999389629810485"/>
    <pageSetUpPr fitToPage="1"/>
  </sheetPr>
  <dimension ref="A1:H31"/>
  <sheetViews>
    <sheetView view="pageBreakPreview" zoomScale="75" zoomScaleNormal="65" zoomScaleSheetLayoutView="75" workbookViewId="0">
      <selection activeCell="M13" sqref="M13"/>
    </sheetView>
  </sheetViews>
  <sheetFormatPr defaultColWidth="9" defaultRowHeight="13.5"/>
  <cols>
    <col min="1" max="2" width="15.6328125" style="85" customWidth="1"/>
    <col min="3" max="6" width="10.6328125" style="67" customWidth="1"/>
    <col min="7" max="7" width="23.90625" style="67" customWidth="1"/>
    <col min="8" max="8" width="1.6328125" style="67" customWidth="1"/>
    <col min="9" max="16384" width="9" style="67"/>
  </cols>
  <sheetData>
    <row r="1" spans="1:7" ht="20.149999999999999" customHeight="1" thickBot="1">
      <c r="A1" s="317" t="s">
        <v>0</v>
      </c>
      <c r="B1" s="317"/>
      <c r="C1" s="317"/>
      <c r="D1" s="317"/>
      <c r="E1" s="317"/>
      <c r="F1" s="317"/>
      <c r="G1" s="317"/>
    </row>
    <row r="2" spans="1:7" ht="25" customHeight="1">
      <c r="A2" s="423" t="s">
        <v>3</v>
      </c>
      <c r="B2" s="424"/>
      <c r="C2" s="320">
        <v>6</v>
      </c>
      <c r="D2" s="321"/>
      <c r="E2" s="425" t="s">
        <v>8</v>
      </c>
      <c r="F2" s="424"/>
      <c r="G2" s="68" t="s">
        <v>82</v>
      </c>
    </row>
    <row r="3" spans="1:7" ht="25" customHeight="1">
      <c r="A3" s="421" t="s">
        <v>9</v>
      </c>
      <c r="B3" s="422"/>
      <c r="C3" s="323" t="s">
        <v>83</v>
      </c>
      <c r="D3" s="323"/>
      <c r="E3" s="323"/>
      <c r="F3" s="324"/>
      <c r="G3" s="325"/>
    </row>
    <row r="4" spans="1:7" ht="101.5" customHeight="1">
      <c r="A4" s="421" t="s">
        <v>4</v>
      </c>
      <c r="B4" s="422"/>
      <c r="C4" s="326" t="s">
        <v>84</v>
      </c>
      <c r="D4" s="327"/>
      <c r="E4" s="327"/>
      <c r="F4" s="327"/>
      <c r="G4" s="328"/>
    </row>
    <row r="5" spans="1:7" ht="20.149999999999999" customHeight="1">
      <c r="A5" s="426" t="s">
        <v>24</v>
      </c>
      <c r="B5" s="427"/>
      <c r="C5" s="333" t="s">
        <v>85</v>
      </c>
      <c r="D5" s="334"/>
      <c r="E5" s="334"/>
      <c r="F5" s="334"/>
      <c r="G5" s="335"/>
    </row>
    <row r="6" spans="1:7" ht="20.149999999999999" customHeight="1">
      <c r="A6" s="428"/>
      <c r="B6" s="429"/>
      <c r="C6" s="336" t="s">
        <v>86</v>
      </c>
      <c r="D6" s="337"/>
      <c r="E6" s="337"/>
      <c r="F6" s="337"/>
      <c r="G6" s="338"/>
    </row>
    <row r="7" spans="1:7" ht="25" customHeight="1">
      <c r="A7" s="421" t="s">
        <v>6</v>
      </c>
      <c r="B7" s="422"/>
      <c r="C7" s="315">
        <v>116050000</v>
      </c>
      <c r="D7" s="316"/>
      <c r="E7" s="69"/>
      <c r="F7" s="70"/>
      <c r="G7" s="71"/>
    </row>
    <row r="8" spans="1:7" ht="25" customHeight="1">
      <c r="A8" s="421" t="s">
        <v>7</v>
      </c>
      <c r="B8" s="422"/>
      <c r="C8" s="339">
        <v>45322</v>
      </c>
      <c r="D8" s="340"/>
      <c r="E8" s="430" t="s">
        <v>11</v>
      </c>
      <c r="F8" s="422"/>
      <c r="G8" s="72">
        <v>45355</v>
      </c>
    </row>
    <row r="9" spans="1:7" ht="25" customHeight="1">
      <c r="A9" s="421" t="s">
        <v>12</v>
      </c>
      <c r="B9" s="422"/>
      <c r="C9" s="339">
        <v>45356</v>
      </c>
      <c r="D9" s="340"/>
      <c r="E9" s="430" t="s">
        <v>1</v>
      </c>
      <c r="F9" s="422"/>
      <c r="G9" s="73">
        <f>C9-C8</f>
        <v>34</v>
      </c>
    </row>
    <row r="10" spans="1:7" ht="25" customHeight="1">
      <c r="A10" s="421" t="s">
        <v>14</v>
      </c>
      <c r="B10" s="422"/>
      <c r="C10" s="339">
        <v>45383</v>
      </c>
      <c r="D10" s="340"/>
      <c r="E10" s="430" t="s">
        <v>16</v>
      </c>
      <c r="F10" s="422"/>
      <c r="G10" s="72">
        <v>45747</v>
      </c>
    </row>
    <row r="11" spans="1:7" ht="25" customHeight="1">
      <c r="A11" s="421" t="s">
        <v>17</v>
      </c>
      <c r="B11" s="422"/>
      <c r="C11" s="358" t="s">
        <v>64</v>
      </c>
      <c r="D11" s="359"/>
      <c r="E11" s="359"/>
      <c r="F11" s="359"/>
      <c r="G11" s="360"/>
    </row>
    <row r="12" spans="1:7" ht="32" customHeight="1">
      <c r="A12" s="421" t="s">
        <v>21</v>
      </c>
      <c r="B12" s="422"/>
      <c r="C12" s="326" t="s">
        <v>71</v>
      </c>
      <c r="D12" s="327"/>
      <c r="E12" s="327"/>
      <c r="F12" s="327"/>
      <c r="G12" s="328"/>
    </row>
    <row r="13" spans="1:7" ht="329.5" customHeight="1">
      <c r="A13" s="431" t="s">
        <v>22</v>
      </c>
      <c r="B13" s="432"/>
      <c r="C13" s="326" t="s">
        <v>72</v>
      </c>
      <c r="D13" s="327"/>
      <c r="E13" s="327"/>
      <c r="F13" s="327"/>
      <c r="G13" s="328"/>
    </row>
    <row r="14" spans="1:7" ht="20.149999999999999" customHeight="1">
      <c r="A14" s="433" t="s">
        <v>23</v>
      </c>
      <c r="B14" s="434"/>
      <c r="C14" s="349" t="s">
        <v>87</v>
      </c>
      <c r="D14" s="350"/>
      <c r="E14" s="350"/>
      <c r="F14" s="350"/>
      <c r="G14" s="351"/>
    </row>
    <row r="15" spans="1:7" ht="38.25" customHeight="1">
      <c r="A15" s="435"/>
      <c r="B15" s="436"/>
      <c r="C15" s="352"/>
      <c r="D15" s="353"/>
      <c r="E15" s="353"/>
      <c r="F15" s="353"/>
      <c r="G15" s="354"/>
    </row>
    <row r="16" spans="1:7" ht="23.25" customHeight="1">
      <c r="A16" s="437"/>
      <c r="B16" s="438"/>
      <c r="C16" s="355"/>
      <c r="D16" s="356"/>
      <c r="E16" s="356"/>
      <c r="F16" s="356"/>
      <c r="G16" s="357"/>
    </row>
    <row r="17" spans="1:8" ht="40" customHeight="1">
      <c r="A17" s="441" t="s">
        <v>18</v>
      </c>
      <c r="B17" s="442"/>
      <c r="C17" s="379" t="s">
        <v>74</v>
      </c>
      <c r="D17" s="380"/>
      <c r="E17" s="380"/>
      <c r="F17" s="380"/>
      <c r="G17" s="381"/>
    </row>
    <row r="18" spans="1:8" ht="20.149999999999999" customHeight="1">
      <c r="A18" s="435" t="s">
        <v>41</v>
      </c>
      <c r="B18" s="436"/>
      <c r="C18" s="363" t="s">
        <v>28</v>
      </c>
      <c r="D18" s="364"/>
      <c r="E18" s="364"/>
      <c r="F18" s="364"/>
      <c r="G18" s="365"/>
    </row>
    <row r="19" spans="1:8" ht="20.149999999999999" customHeight="1">
      <c r="A19" s="435"/>
      <c r="B19" s="436"/>
      <c r="C19" s="366" t="s">
        <v>60</v>
      </c>
      <c r="D19" s="367"/>
      <c r="E19" s="368"/>
      <c r="F19" s="369" t="s">
        <v>61</v>
      </c>
      <c r="G19" s="370"/>
    </row>
    <row r="20" spans="1:8" ht="38.25" customHeight="1">
      <c r="A20" s="435"/>
      <c r="B20" s="436"/>
      <c r="C20" s="401" t="s">
        <v>88</v>
      </c>
      <c r="D20" s="402"/>
      <c r="E20" s="403"/>
      <c r="F20" s="407" t="s">
        <v>89</v>
      </c>
      <c r="G20" s="408"/>
    </row>
    <row r="21" spans="1:8" ht="23.25" customHeight="1">
      <c r="A21" s="435"/>
      <c r="B21" s="436"/>
      <c r="C21" s="404"/>
      <c r="D21" s="405"/>
      <c r="E21" s="406"/>
      <c r="F21" s="409"/>
      <c r="G21" s="410"/>
    </row>
    <row r="22" spans="1:8" ht="20.149999999999999" customHeight="1">
      <c r="A22" s="435"/>
      <c r="B22" s="436"/>
      <c r="C22" s="363" t="s">
        <v>43</v>
      </c>
      <c r="D22" s="364"/>
      <c r="E22" s="364"/>
      <c r="F22" s="364"/>
      <c r="G22" s="365"/>
    </row>
    <row r="23" spans="1:8" ht="19.5" customHeight="1">
      <c r="A23" s="435"/>
      <c r="B23" s="436"/>
      <c r="C23" s="371" t="s">
        <v>90</v>
      </c>
      <c r="D23" s="372"/>
      <c r="E23" s="372"/>
      <c r="F23" s="372"/>
      <c r="G23" s="373"/>
    </row>
    <row r="24" spans="1:8" ht="38.25" customHeight="1" thickBot="1">
      <c r="A24" s="439"/>
      <c r="B24" s="440"/>
      <c r="C24" s="374"/>
      <c r="D24" s="375"/>
      <c r="E24" s="375"/>
      <c r="F24" s="375"/>
      <c r="G24" s="376"/>
    </row>
    <row r="25" spans="1:8" ht="23.25" customHeight="1" thickBot="1">
      <c r="A25" s="67" t="s">
        <v>27</v>
      </c>
      <c r="B25" s="67"/>
    </row>
    <row r="26" spans="1:8" ht="30" customHeight="1">
      <c r="A26" s="443" t="s">
        <v>31</v>
      </c>
      <c r="B26" s="86" t="s">
        <v>29</v>
      </c>
      <c r="C26" s="75" t="s">
        <v>65</v>
      </c>
      <c r="D26" s="87" t="s">
        <v>30</v>
      </c>
      <c r="E26" s="77">
        <v>1</v>
      </c>
      <c r="F26" s="87" t="s">
        <v>3</v>
      </c>
      <c r="G26" s="78" t="s">
        <v>78</v>
      </c>
      <c r="H26" s="79"/>
    </row>
    <row r="27" spans="1:8" ht="18" customHeight="1">
      <c r="A27" s="444"/>
      <c r="B27" s="446" t="s">
        <v>63</v>
      </c>
      <c r="C27" s="333" t="s">
        <v>91</v>
      </c>
      <c r="D27" s="334"/>
      <c r="E27" s="334"/>
      <c r="F27" s="334"/>
      <c r="G27" s="335"/>
    </row>
    <row r="28" spans="1:8" ht="18" customHeight="1">
      <c r="A28" s="445"/>
      <c r="B28" s="447"/>
      <c r="C28" s="336" t="s">
        <v>92</v>
      </c>
      <c r="D28" s="337"/>
      <c r="E28" s="337"/>
      <c r="F28" s="337"/>
      <c r="G28" s="338"/>
    </row>
    <row r="29" spans="1:8" ht="30" customHeight="1">
      <c r="A29" s="444" t="s">
        <v>32</v>
      </c>
      <c r="B29" s="88" t="s">
        <v>29</v>
      </c>
      <c r="C29" s="81" t="s">
        <v>65</v>
      </c>
      <c r="D29" s="89" t="s">
        <v>30</v>
      </c>
      <c r="E29" s="83">
        <v>1</v>
      </c>
      <c r="F29" s="89" t="s">
        <v>3</v>
      </c>
      <c r="G29" s="84" t="s">
        <v>81</v>
      </c>
    </row>
    <row r="30" spans="1:8" ht="18" customHeight="1">
      <c r="A30" s="444"/>
      <c r="B30" s="446" t="s">
        <v>63</v>
      </c>
      <c r="C30" s="333" t="s">
        <v>91</v>
      </c>
      <c r="D30" s="334"/>
      <c r="E30" s="334"/>
      <c r="F30" s="334"/>
      <c r="G30" s="335"/>
    </row>
    <row r="31" spans="1:8" ht="18" customHeight="1" thickBot="1">
      <c r="A31" s="448"/>
      <c r="B31" s="449"/>
      <c r="C31" s="398" t="s">
        <v>92</v>
      </c>
      <c r="D31" s="399"/>
      <c r="E31" s="399"/>
      <c r="F31" s="399"/>
      <c r="G31" s="400"/>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AD343D15-F3A1-4434-BFFF-427AB8ED7C41}">
      <formula1>"建設工事,測量・コンサル,物品役務等"</formula1>
    </dataValidation>
    <dataValidation type="list" allowBlank="1" showInputMessage="1" showErrorMessage="1" sqref="C29 C26" xr:uid="{9004E531-B95B-4539-BA46-6F8015FC542B}">
      <formula1>"有,無"</formula1>
    </dataValidation>
  </dataValidations>
  <printOptions horizontalCentered="1"/>
  <pageMargins left="0.55118110236220474" right="0.23622047244094488" top="0.55118110236220474" bottom="0.23622047244094488" header="0.31496062992125984" footer="0.11811023622047244"/>
  <pageSetup paperSize="9" scale="70"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DEE51-5E4A-4853-82CB-0DA906782B8A}">
  <sheetPr>
    <tabColor theme="5" tint="0.59999389629810485"/>
    <pageSetUpPr fitToPage="1"/>
  </sheetPr>
  <dimension ref="A1:H31"/>
  <sheetViews>
    <sheetView view="pageBreakPreview" zoomScale="75" zoomScaleNormal="65" zoomScaleSheetLayoutView="75" workbookViewId="0">
      <selection activeCell="J13" sqref="J13"/>
    </sheetView>
  </sheetViews>
  <sheetFormatPr defaultColWidth="9" defaultRowHeight="13.5"/>
  <cols>
    <col min="1" max="2" width="15.6328125" style="85" customWidth="1"/>
    <col min="3" max="6" width="10.6328125" style="67" customWidth="1"/>
    <col min="7" max="7" width="26.1796875" style="67" customWidth="1"/>
    <col min="8" max="8" width="1.6328125" style="67" customWidth="1"/>
    <col min="9" max="16384" width="9" style="67"/>
  </cols>
  <sheetData>
    <row r="1" spans="1:7" ht="20.149999999999999" customHeight="1" thickBot="1">
      <c r="A1" s="317" t="s">
        <v>0</v>
      </c>
      <c r="B1" s="317"/>
      <c r="C1" s="317"/>
      <c r="D1" s="317"/>
      <c r="E1" s="317"/>
      <c r="F1" s="317"/>
      <c r="G1" s="317"/>
    </row>
    <row r="2" spans="1:7" ht="25" customHeight="1">
      <c r="A2" s="318" t="s">
        <v>3</v>
      </c>
      <c r="B2" s="319"/>
      <c r="C2" s="320">
        <v>6</v>
      </c>
      <c r="D2" s="321"/>
      <c r="E2" s="322" t="s">
        <v>8</v>
      </c>
      <c r="F2" s="452"/>
      <c r="G2" s="97" t="s">
        <v>66</v>
      </c>
    </row>
    <row r="3" spans="1:7" ht="25" customHeight="1">
      <c r="A3" s="313" t="s">
        <v>9</v>
      </c>
      <c r="B3" s="314"/>
      <c r="C3" s="453" t="s">
        <v>93</v>
      </c>
      <c r="D3" s="453"/>
      <c r="E3" s="453"/>
      <c r="F3" s="454"/>
      <c r="G3" s="455"/>
    </row>
    <row r="4" spans="1:7" ht="60" customHeight="1">
      <c r="A4" s="313" t="s">
        <v>4</v>
      </c>
      <c r="B4" s="314"/>
      <c r="C4" s="456" t="s">
        <v>94</v>
      </c>
      <c r="D4" s="457"/>
      <c r="E4" s="457"/>
      <c r="F4" s="457"/>
      <c r="G4" s="458"/>
    </row>
    <row r="5" spans="1:7" ht="20.149999999999999" customHeight="1">
      <c r="A5" s="329" t="s">
        <v>24</v>
      </c>
      <c r="B5" s="330"/>
      <c r="C5" s="459" t="s">
        <v>95</v>
      </c>
      <c r="D5" s="460"/>
      <c r="E5" s="460"/>
      <c r="F5" s="460"/>
      <c r="G5" s="461"/>
    </row>
    <row r="6" spans="1:7" ht="20.149999999999999" customHeight="1">
      <c r="A6" s="331"/>
      <c r="B6" s="332"/>
      <c r="C6" s="462" t="s">
        <v>96</v>
      </c>
      <c r="D6" s="463"/>
      <c r="E6" s="463"/>
      <c r="F6" s="463"/>
      <c r="G6" s="464"/>
    </row>
    <row r="7" spans="1:7" ht="25" customHeight="1">
      <c r="A7" s="313" t="s">
        <v>6</v>
      </c>
      <c r="B7" s="314"/>
      <c r="C7" s="450">
        <v>304700000</v>
      </c>
      <c r="D7" s="451"/>
      <c r="E7" s="98"/>
      <c r="F7" s="99"/>
      <c r="G7" s="100"/>
    </row>
    <row r="8" spans="1:7" ht="25" customHeight="1">
      <c r="A8" s="313" t="s">
        <v>7</v>
      </c>
      <c r="B8" s="314"/>
      <c r="C8" s="465">
        <v>45580</v>
      </c>
      <c r="D8" s="466"/>
      <c r="E8" s="467" t="s">
        <v>11</v>
      </c>
      <c r="F8" s="468"/>
      <c r="G8" s="101">
        <v>45631</v>
      </c>
    </row>
    <row r="9" spans="1:7" ht="25" customHeight="1">
      <c r="A9" s="313" t="s">
        <v>12</v>
      </c>
      <c r="B9" s="314"/>
      <c r="C9" s="465">
        <v>45632</v>
      </c>
      <c r="D9" s="466"/>
      <c r="E9" s="467" t="s">
        <v>1</v>
      </c>
      <c r="F9" s="468"/>
      <c r="G9" s="102">
        <f>C9-C8</f>
        <v>52</v>
      </c>
    </row>
    <row r="10" spans="1:7" ht="25" customHeight="1">
      <c r="A10" s="313" t="s">
        <v>14</v>
      </c>
      <c r="B10" s="314"/>
      <c r="C10" s="465">
        <v>45632</v>
      </c>
      <c r="D10" s="466"/>
      <c r="E10" s="467" t="s">
        <v>16</v>
      </c>
      <c r="F10" s="468"/>
      <c r="G10" s="101">
        <v>46010</v>
      </c>
    </row>
    <row r="11" spans="1:7" ht="25" customHeight="1">
      <c r="A11" s="313" t="s">
        <v>17</v>
      </c>
      <c r="B11" s="314"/>
      <c r="C11" s="472" t="s">
        <v>64</v>
      </c>
      <c r="D11" s="473"/>
      <c r="E11" s="473"/>
      <c r="F11" s="473"/>
      <c r="G11" s="474"/>
    </row>
    <row r="12" spans="1:7" ht="31" customHeight="1">
      <c r="A12" s="313" t="s">
        <v>21</v>
      </c>
      <c r="B12" s="314"/>
      <c r="C12" s="456" t="s">
        <v>97</v>
      </c>
      <c r="D12" s="469"/>
      <c r="E12" s="469"/>
      <c r="F12" s="469"/>
      <c r="G12" s="470"/>
    </row>
    <row r="13" spans="1:7" ht="184" customHeight="1">
      <c r="A13" s="341" t="s">
        <v>22</v>
      </c>
      <c r="B13" s="342"/>
      <c r="C13" s="456" t="s">
        <v>98</v>
      </c>
      <c r="D13" s="457"/>
      <c r="E13" s="457"/>
      <c r="F13" s="457"/>
      <c r="G13" s="458"/>
    </row>
    <row r="14" spans="1:7" ht="20.149999999999999" customHeight="1">
      <c r="A14" s="343" t="s">
        <v>23</v>
      </c>
      <c r="B14" s="344"/>
      <c r="C14" s="471" t="s">
        <v>99</v>
      </c>
      <c r="D14" s="411"/>
      <c r="E14" s="411"/>
      <c r="F14" s="411"/>
      <c r="G14" s="412"/>
    </row>
    <row r="15" spans="1:7" ht="38.25" customHeight="1">
      <c r="A15" s="345"/>
      <c r="B15" s="346"/>
      <c r="C15" s="413"/>
      <c r="D15" s="414"/>
      <c r="E15" s="414"/>
      <c r="F15" s="414"/>
      <c r="G15" s="415"/>
    </row>
    <row r="16" spans="1:7" ht="23.25" customHeight="1">
      <c r="A16" s="347"/>
      <c r="B16" s="348"/>
      <c r="C16" s="416"/>
      <c r="D16" s="417"/>
      <c r="E16" s="417"/>
      <c r="F16" s="417"/>
      <c r="G16" s="418"/>
    </row>
    <row r="17" spans="1:8" ht="40" customHeight="1">
      <c r="A17" s="377" t="s">
        <v>18</v>
      </c>
      <c r="B17" s="378"/>
      <c r="C17" s="482" t="s">
        <v>100</v>
      </c>
      <c r="D17" s="419"/>
      <c r="E17" s="419"/>
      <c r="F17" s="419"/>
      <c r="G17" s="420"/>
    </row>
    <row r="18" spans="1:8" ht="20.149999999999999" customHeight="1">
      <c r="A18" s="345" t="s">
        <v>41</v>
      </c>
      <c r="B18" s="346"/>
      <c r="C18" s="475" t="s">
        <v>28</v>
      </c>
      <c r="D18" s="476"/>
      <c r="E18" s="476"/>
      <c r="F18" s="476"/>
      <c r="G18" s="477"/>
    </row>
    <row r="19" spans="1:8" ht="20.149999999999999" customHeight="1">
      <c r="A19" s="345"/>
      <c r="B19" s="346"/>
      <c r="C19" s="478" t="s">
        <v>60</v>
      </c>
      <c r="D19" s="367"/>
      <c r="E19" s="368"/>
      <c r="F19" s="369" t="s">
        <v>61</v>
      </c>
      <c r="G19" s="370"/>
    </row>
    <row r="20" spans="1:8" ht="38.25" customHeight="1">
      <c r="A20" s="345"/>
      <c r="B20" s="346"/>
      <c r="C20" s="483" t="s">
        <v>101</v>
      </c>
      <c r="D20" s="382"/>
      <c r="E20" s="383"/>
      <c r="F20" s="387" t="s">
        <v>102</v>
      </c>
      <c r="G20" s="388"/>
    </row>
    <row r="21" spans="1:8" ht="23.25" customHeight="1">
      <c r="A21" s="345"/>
      <c r="B21" s="346"/>
      <c r="C21" s="384"/>
      <c r="D21" s="385"/>
      <c r="E21" s="386"/>
      <c r="F21" s="389"/>
      <c r="G21" s="390"/>
    </row>
    <row r="22" spans="1:8" ht="20.149999999999999" customHeight="1">
      <c r="A22" s="345"/>
      <c r="B22" s="346"/>
      <c r="C22" s="475" t="s">
        <v>43</v>
      </c>
      <c r="D22" s="476"/>
      <c r="E22" s="476"/>
      <c r="F22" s="476"/>
      <c r="G22" s="477"/>
    </row>
    <row r="23" spans="1:8" ht="19.5" customHeight="1">
      <c r="A23" s="345"/>
      <c r="B23" s="346"/>
      <c r="C23" s="478" t="s">
        <v>103</v>
      </c>
      <c r="D23" s="367"/>
      <c r="E23" s="367"/>
      <c r="F23" s="367"/>
      <c r="G23" s="370"/>
    </row>
    <row r="24" spans="1:8" ht="38.25" customHeight="1" thickBot="1">
      <c r="A24" s="361"/>
      <c r="B24" s="362"/>
      <c r="C24" s="479"/>
      <c r="D24" s="480"/>
      <c r="E24" s="480"/>
      <c r="F24" s="480"/>
      <c r="G24" s="481"/>
    </row>
    <row r="25" spans="1:8" ht="23.25" customHeight="1" thickBot="1">
      <c r="A25" s="67" t="s">
        <v>27</v>
      </c>
      <c r="B25" s="67"/>
    </row>
    <row r="26" spans="1:8" ht="30" customHeight="1">
      <c r="A26" s="391" t="s">
        <v>31</v>
      </c>
      <c r="B26" s="74" t="s">
        <v>29</v>
      </c>
      <c r="C26" s="90" t="s">
        <v>62</v>
      </c>
      <c r="D26" s="76" t="s">
        <v>30</v>
      </c>
      <c r="E26" s="91"/>
      <c r="F26" s="76" t="s">
        <v>3</v>
      </c>
      <c r="G26" s="92"/>
      <c r="H26" s="79"/>
    </row>
    <row r="27" spans="1:8" ht="18" customHeight="1">
      <c r="A27" s="392"/>
      <c r="B27" s="394" t="s">
        <v>63</v>
      </c>
      <c r="C27" s="484" t="s">
        <v>26</v>
      </c>
      <c r="D27" s="485"/>
      <c r="E27" s="485"/>
      <c r="F27" s="485"/>
      <c r="G27" s="486"/>
    </row>
    <row r="28" spans="1:8" ht="18" customHeight="1">
      <c r="A28" s="393"/>
      <c r="B28" s="395"/>
      <c r="C28" s="487" t="s">
        <v>2</v>
      </c>
      <c r="D28" s="488"/>
      <c r="E28" s="488"/>
      <c r="F28" s="488"/>
      <c r="G28" s="489"/>
    </row>
    <row r="29" spans="1:8" ht="30" customHeight="1">
      <c r="A29" s="392" t="s">
        <v>32</v>
      </c>
      <c r="B29" s="80" t="s">
        <v>29</v>
      </c>
      <c r="C29" s="93" t="s">
        <v>62</v>
      </c>
      <c r="D29" s="82" t="s">
        <v>30</v>
      </c>
      <c r="E29" s="94"/>
      <c r="F29" s="82" t="s">
        <v>3</v>
      </c>
      <c r="G29" s="95"/>
    </row>
    <row r="30" spans="1:8" ht="18" customHeight="1">
      <c r="A30" s="392"/>
      <c r="B30" s="394" t="s">
        <v>63</v>
      </c>
      <c r="C30" s="484" t="s">
        <v>26</v>
      </c>
      <c r="D30" s="485"/>
      <c r="E30" s="485"/>
      <c r="F30" s="485"/>
      <c r="G30" s="486"/>
    </row>
    <row r="31" spans="1:8" ht="18" customHeight="1" thickBot="1">
      <c r="A31" s="396"/>
      <c r="B31" s="397"/>
      <c r="C31" s="490" t="s">
        <v>2</v>
      </c>
      <c r="D31" s="491"/>
      <c r="E31" s="491"/>
      <c r="F31" s="491"/>
      <c r="G31" s="492"/>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6 C29" xr:uid="{EC75699A-BC3E-44C7-9FCB-A6C6B3A77A00}">
      <formula1>"有,無"</formula1>
    </dataValidation>
    <dataValidation type="list" allowBlank="1" showInputMessage="1" showErrorMessage="1" sqref="C11" xr:uid="{15DFF09B-F725-4C44-84C3-8DD86CA3F329}">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4"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2EBF0-091D-41A7-8EDD-8D39991D23D2}">
  <sheetPr>
    <tabColor theme="5" tint="0.59999389629810485"/>
    <pageSetUpPr fitToPage="1"/>
  </sheetPr>
  <dimension ref="A1:H31"/>
  <sheetViews>
    <sheetView view="pageBreakPreview" zoomScale="75" zoomScaleNormal="65" zoomScaleSheetLayoutView="75" workbookViewId="0">
      <selection activeCell="V12" sqref="V12"/>
    </sheetView>
  </sheetViews>
  <sheetFormatPr defaultColWidth="9" defaultRowHeight="13.5"/>
  <cols>
    <col min="1" max="2" width="15.6328125" style="114" customWidth="1"/>
    <col min="3" max="6" width="10.6328125" style="96" customWidth="1"/>
    <col min="7" max="7" width="21.81640625" style="96" customWidth="1"/>
    <col min="8" max="8" width="1.6328125" style="96" customWidth="1"/>
    <col min="9" max="16384" width="9" style="96"/>
  </cols>
  <sheetData>
    <row r="1" spans="1:7" ht="20.149999999999999" customHeight="1" thickBot="1">
      <c r="A1" s="317" t="s">
        <v>0</v>
      </c>
      <c r="B1" s="317"/>
      <c r="C1" s="317"/>
      <c r="D1" s="317"/>
      <c r="E1" s="317"/>
      <c r="F1" s="317"/>
      <c r="G1" s="317"/>
    </row>
    <row r="2" spans="1:7" ht="25" customHeight="1">
      <c r="A2" s="494" t="s">
        <v>3</v>
      </c>
      <c r="B2" s="452"/>
      <c r="C2" s="495">
        <v>6</v>
      </c>
      <c r="D2" s="496"/>
      <c r="E2" s="497" t="s">
        <v>8</v>
      </c>
      <c r="F2" s="452"/>
      <c r="G2" s="97" t="s">
        <v>82</v>
      </c>
    </row>
    <row r="3" spans="1:7" ht="25" customHeight="1">
      <c r="A3" s="493" t="s">
        <v>9</v>
      </c>
      <c r="B3" s="468"/>
      <c r="C3" s="453" t="s">
        <v>104</v>
      </c>
      <c r="D3" s="453"/>
      <c r="E3" s="453"/>
      <c r="F3" s="454"/>
      <c r="G3" s="455"/>
    </row>
    <row r="4" spans="1:7" ht="60" customHeight="1">
      <c r="A4" s="493" t="s">
        <v>4</v>
      </c>
      <c r="B4" s="468"/>
      <c r="C4" s="456" t="s">
        <v>105</v>
      </c>
      <c r="D4" s="457"/>
      <c r="E4" s="457"/>
      <c r="F4" s="457"/>
      <c r="G4" s="458"/>
    </row>
    <row r="5" spans="1:7" ht="20.149999999999999" customHeight="1">
      <c r="A5" s="498" t="s">
        <v>24</v>
      </c>
      <c r="B5" s="499"/>
      <c r="C5" s="459" t="s">
        <v>95</v>
      </c>
      <c r="D5" s="460"/>
      <c r="E5" s="460"/>
      <c r="F5" s="460"/>
      <c r="G5" s="461"/>
    </row>
    <row r="6" spans="1:7" ht="20.149999999999999" customHeight="1">
      <c r="A6" s="500"/>
      <c r="B6" s="501"/>
      <c r="C6" s="462" t="s">
        <v>96</v>
      </c>
      <c r="D6" s="463"/>
      <c r="E6" s="463"/>
      <c r="F6" s="463"/>
      <c r="G6" s="464"/>
    </row>
    <row r="7" spans="1:7" ht="25" customHeight="1">
      <c r="A7" s="493" t="s">
        <v>6</v>
      </c>
      <c r="B7" s="468"/>
      <c r="C7" s="450">
        <v>372900000</v>
      </c>
      <c r="D7" s="451"/>
      <c r="E7" s="98"/>
      <c r="F7" s="99"/>
      <c r="G7" s="100"/>
    </row>
    <row r="8" spans="1:7" ht="25" customHeight="1">
      <c r="A8" s="493" t="s">
        <v>7</v>
      </c>
      <c r="B8" s="468"/>
      <c r="C8" s="465">
        <v>45635</v>
      </c>
      <c r="D8" s="466"/>
      <c r="E8" s="467" t="s">
        <v>11</v>
      </c>
      <c r="F8" s="468"/>
      <c r="G8" s="101">
        <v>45694</v>
      </c>
    </row>
    <row r="9" spans="1:7" ht="25" customHeight="1">
      <c r="A9" s="493" t="s">
        <v>12</v>
      </c>
      <c r="B9" s="468"/>
      <c r="C9" s="465">
        <v>45695</v>
      </c>
      <c r="D9" s="466"/>
      <c r="E9" s="467" t="s">
        <v>1</v>
      </c>
      <c r="F9" s="468"/>
      <c r="G9" s="102">
        <f>C9-C8</f>
        <v>60</v>
      </c>
    </row>
    <row r="10" spans="1:7" ht="25" customHeight="1">
      <c r="A10" s="493" t="s">
        <v>14</v>
      </c>
      <c r="B10" s="468"/>
      <c r="C10" s="465">
        <v>45695</v>
      </c>
      <c r="D10" s="466"/>
      <c r="E10" s="467" t="s">
        <v>16</v>
      </c>
      <c r="F10" s="468"/>
      <c r="G10" s="101">
        <v>46052</v>
      </c>
    </row>
    <row r="11" spans="1:7" ht="25" customHeight="1">
      <c r="A11" s="493" t="s">
        <v>17</v>
      </c>
      <c r="B11" s="468"/>
      <c r="C11" s="472" t="s">
        <v>64</v>
      </c>
      <c r="D11" s="473"/>
      <c r="E11" s="473"/>
      <c r="F11" s="473"/>
      <c r="G11" s="474"/>
    </row>
    <row r="12" spans="1:7" ht="32" customHeight="1">
      <c r="A12" s="493" t="s">
        <v>21</v>
      </c>
      <c r="B12" s="468"/>
      <c r="C12" s="456" t="s">
        <v>106</v>
      </c>
      <c r="D12" s="469"/>
      <c r="E12" s="469"/>
      <c r="F12" s="469"/>
      <c r="G12" s="470"/>
    </row>
    <row r="13" spans="1:7" ht="185.5" customHeight="1">
      <c r="A13" s="502" t="s">
        <v>22</v>
      </c>
      <c r="B13" s="503"/>
      <c r="C13" s="456" t="s">
        <v>107</v>
      </c>
      <c r="D13" s="457"/>
      <c r="E13" s="457"/>
      <c r="F13" s="457"/>
      <c r="G13" s="458"/>
    </row>
    <row r="14" spans="1:7" ht="20.149999999999999" customHeight="1">
      <c r="A14" s="504" t="s">
        <v>23</v>
      </c>
      <c r="B14" s="505"/>
      <c r="C14" s="471" t="s">
        <v>99</v>
      </c>
      <c r="D14" s="411"/>
      <c r="E14" s="411"/>
      <c r="F14" s="411"/>
      <c r="G14" s="412"/>
    </row>
    <row r="15" spans="1:7" ht="38.25" customHeight="1">
      <c r="A15" s="506"/>
      <c r="B15" s="507"/>
      <c r="C15" s="413"/>
      <c r="D15" s="414"/>
      <c r="E15" s="414"/>
      <c r="F15" s="414"/>
      <c r="G15" s="415"/>
    </row>
    <row r="16" spans="1:7" ht="23.25" customHeight="1">
      <c r="A16" s="508"/>
      <c r="B16" s="509"/>
      <c r="C16" s="416"/>
      <c r="D16" s="417"/>
      <c r="E16" s="417"/>
      <c r="F16" s="417"/>
      <c r="G16" s="418"/>
    </row>
    <row r="17" spans="1:8" ht="40" customHeight="1">
      <c r="A17" s="493" t="s">
        <v>18</v>
      </c>
      <c r="B17" s="468"/>
      <c r="C17" s="482" t="s">
        <v>100</v>
      </c>
      <c r="D17" s="419"/>
      <c r="E17" s="419"/>
      <c r="F17" s="419"/>
      <c r="G17" s="420"/>
    </row>
    <row r="18" spans="1:8" ht="20.149999999999999" customHeight="1">
      <c r="A18" s="506" t="s">
        <v>41</v>
      </c>
      <c r="B18" s="507"/>
      <c r="C18" s="475" t="s">
        <v>28</v>
      </c>
      <c r="D18" s="476"/>
      <c r="E18" s="476"/>
      <c r="F18" s="476"/>
      <c r="G18" s="477"/>
    </row>
    <row r="19" spans="1:8" ht="20.149999999999999" customHeight="1">
      <c r="A19" s="506"/>
      <c r="B19" s="507"/>
      <c r="C19" s="478" t="s">
        <v>60</v>
      </c>
      <c r="D19" s="367"/>
      <c r="E19" s="368"/>
      <c r="F19" s="369" t="s">
        <v>61</v>
      </c>
      <c r="G19" s="370"/>
    </row>
    <row r="20" spans="1:8" ht="38.25" customHeight="1">
      <c r="A20" s="506"/>
      <c r="B20" s="507"/>
      <c r="C20" s="483" t="s">
        <v>101</v>
      </c>
      <c r="D20" s="382"/>
      <c r="E20" s="383"/>
      <c r="F20" s="387" t="s">
        <v>102</v>
      </c>
      <c r="G20" s="388"/>
    </row>
    <row r="21" spans="1:8" ht="23.25" customHeight="1">
      <c r="A21" s="506"/>
      <c r="B21" s="507"/>
      <c r="C21" s="384"/>
      <c r="D21" s="385"/>
      <c r="E21" s="386"/>
      <c r="F21" s="389"/>
      <c r="G21" s="390"/>
    </row>
    <row r="22" spans="1:8" ht="20.149999999999999" customHeight="1">
      <c r="A22" s="506"/>
      <c r="B22" s="507"/>
      <c r="C22" s="475" t="s">
        <v>43</v>
      </c>
      <c r="D22" s="476"/>
      <c r="E22" s="476"/>
      <c r="F22" s="476"/>
      <c r="G22" s="477"/>
    </row>
    <row r="23" spans="1:8" ht="19.5" customHeight="1">
      <c r="A23" s="506"/>
      <c r="B23" s="507"/>
      <c r="C23" s="478" t="s">
        <v>103</v>
      </c>
      <c r="D23" s="367"/>
      <c r="E23" s="367"/>
      <c r="F23" s="367"/>
      <c r="G23" s="370"/>
    </row>
    <row r="24" spans="1:8" ht="38.25" customHeight="1" thickBot="1">
      <c r="A24" s="510"/>
      <c r="B24" s="511"/>
      <c r="C24" s="479"/>
      <c r="D24" s="480"/>
      <c r="E24" s="480"/>
      <c r="F24" s="480"/>
      <c r="G24" s="481"/>
    </row>
    <row r="25" spans="1:8" ht="23.25" customHeight="1" thickBot="1">
      <c r="A25" s="96" t="s">
        <v>27</v>
      </c>
      <c r="B25" s="96"/>
    </row>
    <row r="26" spans="1:8" ht="30" customHeight="1">
      <c r="A26" s="512" t="s">
        <v>31</v>
      </c>
      <c r="B26" s="103" t="s">
        <v>29</v>
      </c>
      <c r="C26" s="104" t="s">
        <v>62</v>
      </c>
      <c r="D26" s="105" t="s">
        <v>30</v>
      </c>
      <c r="E26" s="106"/>
      <c r="F26" s="105" t="s">
        <v>3</v>
      </c>
      <c r="G26" s="107"/>
      <c r="H26" s="108"/>
    </row>
    <row r="27" spans="1:8" ht="18" customHeight="1">
      <c r="A27" s="513"/>
      <c r="B27" s="515" t="s">
        <v>63</v>
      </c>
      <c r="C27" s="459" t="s">
        <v>26</v>
      </c>
      <c r="D27" s="460"/>
      <c r="E27" s="460"/>
      <c r="F27" s="460"/>
      <c r="G27" s="461"/>
    </row>
    <row r="28" spans="1:8" ht="18" customHeight="1">
      <c r="A28" s="514"/>
      <c r="B28" s="516"/>
      <c r="C28" s="462" t="s">
        <v>2</v>
      </c>
      <c r="D28" s="463"/>
      <c r="E28" s="463"/>
      <c r="F28" s="463"/>
      <c r="G28" s="464"/>
    </row>
    <row r="29" spans="1:8" ht="30" customHeight="1">
      <c r="A29" s="513" t="s">
        <v>32</v>
      </c>
      <c r="B29" s="109" t="s">
        <v>29</v>
      </c>
      <c r="C29" s="110" t="s">
        <v>62</v>
      </c>
      <c r="D29" s="111" t="s">
        <v>30</v>
      </c>
      <c r="E29" s="112"/>
      <c r="F29" s="111" t="s">
        <v>3</v>
      </c>
      <c r="G29" s="113"/>
    </row>
    <row r="30" spans="1:8" ht="18" customHeight="1">
      <c r="A30" s="513"/>
      <c r="B30" s="515" t="s">
        <v>63</v>
      </c>
      <c r="C30" s="459" t="s">
        <v>26</v>
      </c>
      <c r="D30" s="460"/>
      <c r="E30" s="460"/>
      <c r="F30" s="460"/>
      <c r="G30" s="461"/>
    </row>
    <row r="31" spans="1:8" ht="18" customHeight="1" thickBot="1">
      <c r="A31" s="517"/>
      <c r="B31" s="518"/>
      <c r="C31" s="519" t="s">
        <v>2</v>
      </c>
      <c r="D31" s="520"/>
      <c r="E31" s="520"/>
      <c r="F31" s="520"/>
      <c r="G31" s="521"/>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6A139F7C-E6EE-4E55-8AE3-D987ECCA23A5}">
      <formula1>"建設工事,測量・コンサル,物品役務等"</formula1>
    </dataValidation>
    <dataValidation type="list" allowBlank="1" showInputMessage="1" showErrorMessage="1" sqref="C26 C29" xr:uid="{EA84CE8D-05B6-4F3C-8845-726E26A549A9}">
      <formula1>"有,無"</formula1>
    </dataValidation>
  </dataValidations>
  <printOptions horizontalCentered="1"/>
  <pageMargins left="0.55118110236220474" right="0.23622047244094488" top="0.55118110236220474" bottom="0.23622047244094488" header="0.31496062992125984" footer="0.11811023622047244"/>
  <pageSetup paperSize="9" scale="84"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2E45C-F4D9-46F4-BCD3-7EFA8EECF263}">
  <sheetPr>
    <tabColor theme="5" tint="0.59999389629810485"/>
    <pageSetUpPr fitToPage="1"/>
  </sheetPr>
  <dimension ref="A1:H32"/>
  <sheetViews>
    <sheetView view="pageBreakPreview" zoomScale="75" zoomScaleNormal="65" zoomScaleSheetLayoutView="75" workbookViewId="0">
      <selection activeCell="S24" sqref="S24"/>
    </sheetView>
  </sheetViews>
  <sheetFormatPr defaultColWidth="9" defaultRowHeight="13.5"/>
  <cols>
    <col min="1" max="2" width="15.6328125" style="114" customWidth="1"/>
    <col min="3" max="6" width="10.6328125" style="96" customWidth="1"/>
    <col min="7" max="7" width="20.7265625" style="96" customWidth="1"/>
    <col min="8" max="8" width="1.6328125" style="96" customWidth="1"/>
    <col min="9" max="16384" width="9" style="96"/>
  </cols>
  <sheetData>
    <row r="1" spans="1:7" ht="20.149999999999999" customHeight="1" thickBot="1">
      <c r="A1" s="317" t="s">
        <v>0</v>
      </c>
      <c r="B1" s="317"/>
      <c r="C1" s="317"/>
      <c r="D1" s="317"/>
      <c r="E1" s="317"/>
      <c r="F1" s="317"/>
      <c r="G1" s="317"/>
    </row>
    <row r="2" spans="1:7" ht="25" customHeight="1">
      <c r="A2" s="494" t="s">
        <v>3</v>
      </c>
      <c r="B2" s="452"/>
      <c r="C2" s="495">
        <v>6</v>
      </c>
      <c r="D2" s="496"/>
      <c r="E2" s="497" t="s">
        <v>8</v>
      </c>
      <c r="F2" s="452"/>
      <c r="G2" s="97" t="s">
        <v>82</v>
      </c>
    </row>
    <row r="3" spans="1:7" ht="25" customHeight="1">
      <c r="A3" s="493" t="s">
        <v>9</v>
      </c>
      <c r="B3" s="468"/>
      <c r="C3" s="453" t="s">
        <v>108</v>
      </c>
      <c r="D3" s="453"/>
      <c r="E3" s="453"/>
      <c r="F3" s="454"/>
      <c r="G3" s="455"/>
    </row>
    <row r="4" spans="1:7" ht="60" customHeight="1">
      <c r="A4" s="493" t="s">
        <v>4</v>
      </c>
      <c r="B4" s="468"/>
      <c r="C4" s="456" t="s">
        <v>109</v>
      </c>
      <c r="D4" s="457"/>
      <c r="E4" s="457"/>
      <c r="F4" s="457"/>
      <c r="G4" s="458"/>
    </row>
    <row r="5" spans="1:7" ht="20.149999999999999" customHeight="1">
      <c r="A5" s="498" t="s">
        <v>24</v>
      </c>
      <c r="B5" s="499"/>
      <c r="C5" s="459" t="s">
        <v>95</v>
      </c>
      <c r="D5" s="460"/>
      <c r="E5" s="460"/>
      <c r="F5" s="460"/>
      <c r="G5" s="461"/>
    </row>
    <row r="6" spans="1:7" ht="20.149999999999999" customHeight="1">
      <c r="A6" s="500"/>
      <c r="B6" s="501"/>
      <c r="C6" s="462" t="s">
        <v>96</v>
      </c>
      <c r="D6" s="463"/>
      <c r="E6" s="463"/>
      <c r="F6" s="463"/>
      <c r="G6" s="464"/>
    </row>
    <row r="7" spans="1:7" ht="25" customHeight="1">
      <c r="A7" s="493" t="s">
        <v>6</v>
      </c>
      <c r="B7" s="468"/>
      <c r="C7" s="450">
        <v>495000000</v>
      </c>
      <c r="D7" s="451"/>
      <c r="E7" s="98"/>
      <c r="F7" s="99"/>
      <c r="G7" s="100"/>
    </row>
    <row r="8" spans="1:7" ht="25" customHeight="1">
      <c r="A8" s="493" t="s">
        <v>7</v>
      </c>
      <c r="B8" s="468"/>
      <c r="C8" s="465">
        <v>45624</v>
      </c>
      <c r="D8" s="466"/>
      <c r="E8" s="467" t="s">
        <v>11</v>
      </c>
      <c r="F8" s="468"/>
      <c r="G8" s="115">
        <v>45650</v>
      </c>
    </row>
    <row r="9" spans="1:7" ht="25" customHeight="1">
      <c r="A9" s="493" t="s">
        <v>12</v>
      </c>
      <c r="B9" s="468"/>
      <c r="C9" s="465">
        <v>45651</v>
      </c>
      <c r="D9" s="466"/>
      <c r="E9" s="467" t="s">
        <v>1</v>
      </c>
      <c r="F9" s="468"/>
      <c r="G9" s="102">
        <f>C9-+C8</f>
        <v>27</v>
      </c>
    </row>
    <row r="10" spans="1:7" ht="25" customHeight="1">
      <c r="A10" s="493" t="s">
        <v>14</v>
      </c>
      <c r="B10" s="468"/>
      <c r="C10" s="465">
        <v>45651</v>
      </c>
      <c r="D10" s="466"/>
      <c r="E10" s="467" t="s">
        <v>16</v>
      </c>
      <c r="F10" s="468"/>
      <c r="G10" s="115">
        <v>46010</v>
      </c>
    </row>
    <row r="11" spans="1:7" ht="25" customHeight="1">
      <c r="A11" s="493" t="s">
        <v>17</v>
      </c>
      <c r="B11" s="468"/>
      <c r="C11" s="472" t="s">
        <v>64</v>
      </c>
      <c r="D11" s="473"/>
      <c r="E11" s="473"/>
      <c r="F11" s="473"/>
      <c r="G11" s="474"/>
    </row>
    <row r="12" spans="1:7" ht="29.5" customHeight="1">
      <c r="A12" s="493" t="s">
        <v>21</v>
      </c>
      <c r="B12" s="468"/>
      <c r="C12" s="456" t="s">
        <v>110</v>
      </c>
      <c r="D12" s="457"/>
      <c r="E12" s="457"/>
      <c r="F12" s="457"/>
      <c r="G12" s="458"/>
    </row>
    <row r="13" spans="1:7" ht="99.5" customHeight="1">
      <c r="A13" s="502" t="s">
        <v>22</v>
      </c>
      <c r="B13" s="503"/>
      <c r="C13" s="456" t="s">
        <v>111</v>
      </c>
      <c r="D13" s="457"/>
      <c r="E13" s="457"/>
      <c r="F13" s="457"/>
      <c r="G13" s="458"/>
    </row>
    <row r="14" spans="1:7" ht="20.149999999999999" customHeight="1">
      <c r="A14" s="504" t="s">
        <v>23</v>
      </c>
      <c r="B14" s="505"/>
      <c r="C14" s="471" t="s">
        <v>99</v>
      </c>
      <c r="D14" s="411"/>
      <c r="E14" s="411"/>
      <c r="F14" s="411"/>
      <c r="G14" s="412"/>
    </row>
    <row r="15" spans="1:7" ht="38.25" customHeight="1">
      <c r="A15" s="506"/>
      <c r="B15" s="507"/>
      <c r="C15" s="413"/>
      <c r="D15" s="414"/>
      <c r="E15" s="414"/>
      <c r="F15" s="414"/>
      <c r="G15" s="415"/>
    </row>
    <row r="16" spans="1:7" ht="23.25" customHeight="1">
      <c r="A16" s="508"/>
      <c r="B16" s="509"/>
      <c r="C16" s="416"/>
      <c r="D16" s="417"/>
      <c r="E16" s="417"/>
      <c r="F16" s="417"/>
      <c r="G16" s="418"/>
    </row>
    <row r="17" spans="1:8" ht="40" customHeight="1">
      <c r="A17" s="493" t="s">
        <v>18</v>
      </c>
      <c r="B17" s="468"/>
      <c r="C17" s="482" t="s">
        <v>100</v>
      </c>
      <c r="D17" s="419"/>
      <c r="E17" s="419"/>
      <c r="F17" s="419"/>
      <c r="G17" s="420"/>
    </row>
    <row r="18" spans="1:8" ht="20.149999999999999" customHeight="1">
      <c r="A18" s="506" t="s">
        <v>41</v>
      </c>
      <c r="B18" s="507"/>
      <c r="C18" s="475" t="s">
        <v>28</v>
      </c>
      <c r="D18" s="476"/>
      <c r="E18" s="476"/>
      <c r="F18" s="476"/>
      <c r="G18" s="477"/>
    </row>
    <row r="19" spans="1:8" ht="20.149999999999999" customHeight="1">
      <c r="A19" s="506"/>
      <c r="B19" s="507"/>
      <c r="C19" s="478" t="s">
        <v>60</v>
      </c>
      <c r="D19" s="367"/>
      <c r="E19" s="368"/>
      <c r="F19" s="369" t="s">
        <v>61</v>
      </c>
      <c r="G19" s="370"/>
    </row>
    <row r="20" spans="1:8" ht="38.25" customHeight="1">
      <c r="A20" s="506"/>
      <c r="B20" s="507"/>
      <c r="C20" s="483" t="s">
        <v>101</v>
      </c>
      <c r="D20" s="382"/>
      <c r="E20" s="383"/>
      <c r="F20" s="387" t="s">
        <v>112</v>
      </c>
      <c r="G20" s="388"/>
    </row>
    <row r="21" spans="1:8" ht="23.25" customHeight="1">
      <c r="A21" s="506"/>
      <c r="B21" s="507"/>
      <c r="C21" s="384"/>
      <c r="D21" s="385"/>
      <c r="E21" s="386"/>
      <c r="F21" s="389"/>
      <c r="G21" s="390"/>
    </row>
    <row r="22" spans="1:8" ht="20.149999999999999" customHeight="1">
      <c r="A22" s="506"/>
      <c r="B22" s="507"/>
      <c r="C22" s="475" t="s">
        <v>43</v>
      </c>
      <c r="D22" s="476"/>
      <c r="E22" s="476"/>
      <c r="F22" s="476"/>
      <c r="G22" s="477"/>
    </row>
    <row r="23" spans="1:8" ht="19.5" customHeight="1">
      <c r="A23" s="506"/>
      <c r="B23" s="507"/>
      <c r="C23" s="478" t="s">
        <v>103</v>
      </c>
      <c r="D23" s="367"/>
      <c r="E23" s="367"/>
      <c r="F23" s="367"/>
      <c r="G23" s="370"/>
    </row>
    <row r="24" spans="1:8" ht="38.25" customHeight="1" thickBot="1">
      <c r="A24" s="510"/>
      <c r="B24" s="511"/>
      <c r="C24" s="479"/>
      <c r="D24" s="480"/>
      <c r="E24" s="480"/>
      <c r="F24" s="480"/>
      <c r="G24" s="481"/>
    </row>
    <row r="25" spans="1:8" ht="23.25" customHeight="1" thickBot="1">
      <c r="A25" s="96" t="s">
        <v>27</v>
      </c>
      <c r="B25" s="96"/>
    </row>
    <row r="26" spans="1:8" ht="30" customHeight="1">
      <c r="A26" s="512" t="s">
        <v>31</v>
      </c>
      <c r="B26" s="103" t="s">
        <v>29</v>
      </c>
      <c r="C26" s="104" t="s">
        <v>65</v>
      </c>
      <c r="D26" s="105" t="s">
        <v>30</v>
      </c>
      <c r="E26" s="106">
        <v>1</v>
      </c>
      <c r="F26" s="105" t="s">
        <v>3</v>
      </c>
      <c r="G26" s="107" t="s">
        <v>113</v>
      </c>
      <c r="H26" s="108"/>
    </row>
    <row r="27" spans="1:8" ht="18" customHeight="1">
      <c r="A27" s="513"/>
      <c r="B27" s="515" t="s">
        <v>63</v>
      </c>
      <c r="C27" s="459" t="s">
        <v>114</v>
      </c>
      <c r="D27" s="460"/>
      <c r="E27" s="460"/>
      <c r="F27" s="460"/>
      <c r="G27" s="461"/>
    </row>
    <row r="28" spans="1:8" ht="18" customHeight="1">
      <c r="A28" s="514"/>
      <c r="B28" s="516"/>
      <c r="C28" s="462" t="s">
        <v>96</v>
      </c>
      <c r="D28" s="463"/>
      <c r="E28" s="463"/>
      <c r="F28" s="463"/>
      <c r="G28" s="464"/>
    </row>
    <row r="29" spans="1:8" ht="30" customHeight="1">
      <c r="A29" s="513" t="s">
        <v>32</v>
      </c>
      <c r="B29" s="109" t="s">
        <v>29</v>
      </c>
      <c r="C29" s="110" t="s">
        <v>65</v>
      </c>
      <c r="D29" s="111" t="s">
        <v>30</v>
      </c>
      <c r="E29" s="112">
        <v>1</v>
      </c>
      <c r="F29" s="111" t="s">
        <v>3</v>
      </c>
      <c r="G29" s="113" t="s">
        <v>115</v>
      </c>
    </row>
    <row r="30" spans="1:8" ht="18" customHeight="1">
      <c r="A30" s="513"/>
      <c r="B30" s="515" t="s">
        <v>63</v>
      </c>
      <c r="C30" s="459" t="s">
        <v>114</v>
      </c>
      <c r="D30" s="460"/>
      <c r="E30" s="460"/>
      <c r="F30" s="460"/>
      <c r="G30" s="461"/>
    </row>
    <row r="31" spans="1:8" ht="18" customHeight="1" thickBot="1">
      <c r="A31" s="517"/>
      <c r="B31" s="518"/>
      <c r="C31" s="519" t="s">
        <v>96</v>
      </c>
      <c r="D31" s="520"/>
      <c r="E31" s="520"/>
      <c r="F31" s="520"/>
      <c r="G31" s="521"/>
    </row>
    <row r="32" spans="1:8">
      <c r="C32" s="116"/>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6 C29" xr:uid="{B3E415EB-D898-436F-8357-CE49526B6830}">
      <formula1>"有,無"</formula1>
    </dataValidation>
    <dataValidation type="list" allowBlank="1" showInputMessage="1" showErrorMessage="1" sqref="C11" xr:uid="{E3A5EC69-7DF6-4D3E-935D-E1A9139BE91E}">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様式3</vt:lpstr>
      <vt:lpstr>★様式3</vt:lpstr>
      <vt:lpstr>東京航空1</vt:lpstr>
      <vt:lpstr>東京航空2</vt:lpstr>
      <vt:lpstr>東京航空3</vt:lpstr>
      <vt:lpstr>東京航空4</vt:lpstr>
      <vt:lpstr>東京航空5</vt:lpstr>
      <vt:lpstr>★様式3!Print_Area</vt:lpstr>
      <vt:lpstr>東京航空1!Print_Area</vt:lpstr>
      <vt:lpstr>東京航空2!Print_Area</vt:lpstr>
      <vt:lpstr>東京航空3!Print_Area</vt:lpstr>
      <vt:lpstr>東京航空4!Print_Area</vt:lpstr>
      <vt:lpstr>東京航空5!Print_Area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2021-03-17T02:24:06Z</vt:filetime>
  </property>
</Properties>
</file>