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9D94F613-1FC9-4861-8966-9417DE1DE3EB}" xr6:coauthVersionLast="47" xr6:coauthVersionMax="47" xr10:uidLastSave="{00000000-0000-0000-0000-000000000000}"/>
  <bookViews>
    <workbookView xWindow="42450" yWindow="-3510" windowWidth="15255" windowHeight="15720" tabRatio="898" xr2:uid="{00000000-000D-0000-FFFF-FFFF00000000}"/>
  </bookViews>
  <sheets>
    <sheet name="競争性のない随意契約によらざるを得ないもの" sheetId="1" r:id="rId1"/>
    <sheet name="会計法第29条の３第５項による契約のもの" sheetId="4" r:id="rId2"/>
  </sheets>
  <externalReferences>
    <externalReference r:id="rId3"/>
  </externalReferences>
  <definedNames>
    <definedName name="_xlnm._FilterDatabase" localSheetId="1" hidden="1">会計法第29条の３第５項による契約のもの!$A$4:$J$18</definedName>
    <definedName name="_xlnm._FilterDatabase" localSheetId="0" hidden="1">競争性のない随意契約によらざるを得ないもの!$A$4:$L$53</definedName>
    <definedName name="_xlnm.Print_Area" localSheetId="1">会計法第29条の３第５項による契約のもの!$A$1:$J$5</definedName>
    <definedName name="_xlnm.Print_Area" localSheetId="0">競争性のない随意契約によらざるを得ないもの!$A$1:$L$24</definedName>
    <definedName name="_xlnm.Print_Titles" localSheetId="1">会計法第29条の３第５項による契約のもの!$4:$4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<sst xmlns="http://schemas.openxmlformats.org/spreadsheetml/2006/main" count="182" uniqueCount="79">
  <si>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</si>
  <si>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</si>
  <si>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</si>
  <si>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</si>
  <si>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</si>
  <si>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</si>
  <si>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</si>
  <si>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</si>
  <si>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</si>
  <si>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</si>
  <si>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</si>
  <si>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</si>
  <si>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</si>
  <si>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</si>
  <si>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</si>
  <si>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</si>
  <si>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</si>
  <si>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</si>
  <si>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</si>
  <si>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</si>
  <si>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</si>
  <si>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</si>
  <si>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</si>
  <si>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</si>
  <si>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</si>
  <si>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</si>
  <si>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</si>
  <si>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</si>
  <si>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</si>
  <si>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</si>
  <si>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</si>
  <si>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</si>
  <si>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</si>
  <si>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</si>
  <si>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 xml:space="preserve">作業ヤード賃貸借（その１）（高知新港） </t>
  </si>
  <si>
    <t>支出負担行為担当官
四国地方整備局次長　森 信哉
香川県高松市サンポート３－３３</t>
  </si>
  <si>
    <t>高知県知事
高知県高知市丸ノ内１丁目２－２０</t>
  </si>
  <si>
    <t>会計法第２９条の３第４項</t>
  </si>
  <si>
    <t>必要とする賃貸借期間、場所・広さを満足する土地が他にないため。</t>
  </si>
  <si>
    <t>ロ</t>
  </si>
  <si>
    <t>作業ヤード賃貸借（その２）（仁井田ヤード）</t>
  </si>
  <si>
    <t>住友大阪セメント（株）四国支店
香川県高松市丸の内４番４号</t>
    <rPh sb="8" eb="11">
      <t>カブ</t>
    </rPh>
    <phoneticPr fontId="3"/>
  </si>
  <si>
    <t>東予港土砂処分業務</t>
  </si>
  <si>
    <t>大新土木（株）四国営業所
愛媛県松山市築山町７番３５号</t>
    <rPh sb="4" eb="7">
      <t>カブ</t>
    </rPh>
    <phoneticPr fontId="3"/>
  </si>
  <si>
    <t>直轄工事の発生土の処分地として必要とする容量を満たす処分地が他にないため。</t>
    <rPh sb="0" eb="2">
      <t>チョッカツ</t>
    </rPh>
    <rPh sb="2" eb="4">
      <t>コウジ</t>
    </rPh>
    <rPh sb="5" eb="8">
      <t>ハッセイド</t>
    </rPh>
    <rPh sb="9" eb="11">
      <t>ショブン</t>
    </rPh>
    <rPh sb="11" eb="12">
      <t>チ</t>
    </rPh>
    <rPh sb="15" eb="17">
      <t>ヒツヨウ</t>
    </rPh>
    <rPh sb="20" eb="22">
      <t>ヨウリョウ</t>
    </rPh>
    <rPh sb="23" eb="24">
      <t>ミ</t>
    </rPh>
    <rPh sb="26" eb="29">
      <t>ショブンチ</t>
    </rPh>
    <rPh sb="30" eb="31">
      <t>ホカ</t>
    </rPh>
    <phoneticPr fontId="3"/>
  </si>
  <si>
    <t>作業用地借入</t>
    <rPh sb="0" eb="2">
      <t>サギョウ</t>
    </rPh>
    <rPh sb="2" eb="4">
      <t>ヨウチ</t>
    </rPh>
    <rPh sb="4" eb="6">
      <t>カリイレ</t>
    </rPh>
    <phoneticPr fontId="23"/>
  </si>
  <si>
    <t>分任支出負担行為担当官
四国地方整備局小松島港湾・空港整備事務所長　高尾 俊輝
徳島県小松島市小松島町字外開１－１１</t>
  </si>
  <si>
    <t>徳島県知事
徳島県徳島市万代町１丁目１番地</t>
  </si>
  <si>
    <t>徳島小松島港沖洲（外）地区作業用地借入</t>
  </si>
  <si>
    <t>徳島小松島港沖洲（外）地区作業用地借入（その２）</t>
  </si>
  <si>
    <t>徳島小松島港赤石地区作業用地借入</t>
  </si>
  <si>
    <t>徳島小松島港赤石地区作業用地借入（その２）</t>
  </si>
  <si>
    <t>土地賃貸借</t>
  </si>
  <si>
    <t>分任支出負担行為担当官
四国地方整備局高松港湾・空港整備事務所長　加藤 訓生
香川県高松市朝日新町1番30号</t>
  </si>
  <si>
    <t>三菱ケミカル（株）香川事業所
香川県坂出市番の州町１番地</t>
    <rPh sb="6" eb="9">
      <t>カブ</t>
    </rPh>
    <phoneticPr fontId="3"/>
  </si>
  <si>
    <t>事務所用地賃貸借</t>
  </si>
  <si>
    <t>分任支出負担行為担当官代理
四国地方整備局松山港湾・空港整備事務所　副所長　井上 邦洋
愛媛県松山市海岸通２４２６－１</t>
  </si>
  <si>
    <t>松山市長
愛媛県松山市二番町４丁目７番地２</t>
  </si>
  <si>
    <t>東予港出張所賃貸借</t>
  </si>
  <si>
    <t>個人</t>
    <rPh sb="0" eb="2">
      <t>コジン</t>
    </rPh>
    <phoneticPr fontId="7"/>
  </si>
  <si>
    <t>作業用地賃貸借</t>
  </si>
  <si>
    <t>分任支出負担行為担当官
四国地方整備局松山港湾・空港整備事務所長 篠原 守昌
愛媛県松山市海岸通２４２６－１</t>
  </si>
  <si>
    <t>帝人（株）松山事業所
愛媛県松山市北吉田町７７</t>
    <rPh sb="2" eb="5">
      <t>カブ</t>
    </rPh>
    <phoneticPr fontId="3"/>
  </si>
  <si>
    <t>室津港出張所賃貸借</t>
  </si>
  <si>
    <t>分任支出負担行為担当官　四国地方整備局高知港湾・空港整備事務所長　野本 啓介
高知県高知市種崎874番地</t>
  </si>
  <si>
    <t>（株）NTT西日本アセット・プランニング四国支店
愛媛県松山市山越３丁目１５番１５号</t>
    <rPh sb="0" eb="3">
      <t>カブ</t>
    </rPh>
    <phoneticPr fontId="3"/>
  </si>
  <si>
    <t>作業ヤード賃貸借（その３）（宿毛湾港新港地区）</t>
  </si>
  <si>
    <t>高知県幡多土木事務所長
高知県四万十市古津賀４丁目６１番地</t>
  </si>
  <si>
    <t>作業ヤード賃貸借（その４）（高知新港中工区）</t>
  </si>
  <si>
    <t>作業ヤード賃貸借（その６）（宿毛湾港新港地区）</t>
  </si>
  <si>
    <t>徳島小松島港沖洲（外）地区作業用地借入（その３）</t>
  </si>
  <si>
    <t>徳島小松島港予防保全事業浚渫土砂処分業務</t>
  </si>
  <si>
    <t>直轄工事の発生土の処分地として必要とする容量を満たす処分地が他にないため。</t>
  </si>
  <si>
    <t>作業ヤード賃貸借（その１０）（桂浜ヤード）</t>
  </si>
  <si>
    <t>高知市長
高知県高知市本町５丁目１－４５</t>
    <rPh sb="0" eb="3">
      <t>コウチシ</t>
    </rPh>
    <rPh sb="3" eb="4">
      <t>チョウ</t>
    </rPh>
    <phoneticPr fontId="3"/>
  </si>
  <si>
    <t>作業ヤード賃貸借（その１１）（高知新港中工区）</t>
    <rPh sb="0" eb="2">
      <t>サギョウ</t>
    </rPh>
    <phoneticPr fontId="23"/>
  </si>
  <si>
    <t>出入管理情報システム設定業務</t>
  </si>
  <si>
    <t>（公社）日本港湾協会
東京都港区赤坂三丁目３番５号</t>
  </si>
  <si>
    <t>会計法第２９条の３第５項及び予決令第９９条第１号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</si>
</sst>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4">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9"/>
      <color theme="1"/>
      <name val="Meiryo UI"/>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name val="Meiryo UI"/>
      <family val="3"/>
    </font>
    <font>
      <sz val="9"/>
      <color indexed="81"/>
      <name val="MS P ゴシック"/>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7">
    <xf numFmtId="0" fontId="0" fillId="0" borderId="0" xfId="0">
      <alignment vertical="center"/>
    </xf>
    <xf numFmtId="0" fontId="7" fillId="0" borderId="0" xfId="0" applyFont="1">
      <alignment vertical="center"/>
    </xf>
    <xf numFmtId="0" fontId="8" fillId="0" borderId="0" xfId="0" applyFont="1">
      <alignment vertical="center"/>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8" fillId="0" borderId="0" xfId="0" applyFont="1" applyFill="1" applyProtection="1">
      <alignment vertical="center"/>
    </xf>
    <xf numFmtId="176" fontId="14" fillId="0" borderId="0" xfId="0" applyNumberFormat="1" applyFont="1" applyFill="1" applyAlignment="1" applyProtection="1">
      <alignment vertical="center" shrinkToFit="1"/>
    </xf>
    <xf numFmtId="0" fontId="11" fillId="0" borderId="0" xfId="0" applyFont="1" applyFill="1" applyProtection="1">
      <alignment vertical="center"/>
    </xf>
    <xf numFmtId="0" fontId="14" fillId="0" borderId="0" xfId="0" applyFont="1">
      <alignment vertical="center"/>
    </xf>
    <xf numFmtId="0" fontId="17" fillId="0" borderId="0" xfId="0" applyFont="1" applyFill="1" applyProtection="1">
      <alignment vertical="center"/>
    </xf>
    <xf numFmtId="0" fontId="13"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10" fontId="11" fillId="0" borderId="1" xfId="13" applyNumberFormat="1"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0"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1" fillId="0" borderId="0" xfId="0" applyFont="1">
      <alignment vertical="center"/>
    </xf>
    <xf numFmtId="0" fontId="12" fillId="0" borderId="3" xfId="0" applyFont="1" applyBorder="1">
      <alignment vertical="center"/>
    </xf>
    <xf numFmtId="0" fontId="7" fillId="0" borderId="3" xfId="0" applyFont="1" applyBorder="1">
      <alignment vertical="center"/>
    </xf>
    <xf numFmtId="0" fontId="20" fillId="0" borderId="0" xfId="0" applyFont="1">
      <alignment vertical="center"/>
    </xf>
    <xf numFmtId="0" fontId="8" fillId="0" borderId="0" xfId="0" applyFont="1" applyAlignment="1">
      <alignment vertical="center" wrapText="1"/>
    </xf>
    <xf numFmtId="0" fontId="20" fillId="0" borderId="0" xfId="0" applyFont="1" applyAlignment="1">
      <alignment horizontal="left" vertical="center" wrapText="1"/>
    </xf>
    <xf numFmtId="38" fontId="11" fillId="0" borderId="1" xfId="12" applyFont="1" applyFill="1" applyBorder="1" applyAlignment="1">
      <alignment horizontal="right" vertical="center"/>
    </xf>
    <xf numFmtId="0" fontId="20" fillId="0" borderId="2" xfId="0" applyFont="1" applyFill="1" applyBorder="1" applyAlignment="1" applyProtection="1">
      <alignment horizontal="center" vertical="center" wrapText="1"/>
    </xf>
    <xf numFmtId="177" fontId="11" fillId="2" borderId="1"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2"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53"/>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D33" sqref="D33"/>
    </sheetView>
  </sheetViews>
  <sheetFormatPr defaultColWidth="7.6328125" defaultRowHeight="15"/>
  <cols>
    <col min="1" max="1" width="32.36328125" style="6" customWidth="1"/>
    <col min="2" max="2" width="36" style="6" customWidth="1"/>
    <col min="3" max="3" width="20.81640625" style="6" customWidth="1"/>
    <col min="4" max="4" width="41.90625" style="6" customWidth="1"/>
    <col min="5" max="5" width="30.36328125" style="6" customWidth="1"/>
    <col min="6" max="7" width="17.6328125" style="8"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7" customFormat="1" ht="44" customHeight="1">
      <c r="A1" s="35" t="s">
        <v>1</v>
      </c>
      <c r="B1" s="35"/>
      <c r="C1" s="35"/>
      <c r="D1" s="35"/>
      <c r="E1" s="35"/>
      <c r="F1" s="35"/>
      <c r="G1" s="35"/>
      <c r="H1" s="35"/>
      <c r="I1" s="35"/>
      <c r="J1" s="35"/>
      <c r="K1" s="35"/>
      <c r="L1" s="35"/>
    </row>
    <row r="2" spans="1:12" ht="13.5" customHeight="1">
      <c r="A2" s="10"/>
      <c r="B2" s="18"/>
      <c r="C2" s="10"/>
      <c r="D2" s="10"/>
      <c r="E2" s="10"/>
      <c r="F2" s="10"/>
      <c r="G2" s="18"/>
      <c r="H2" s="20"/>
      <c r="I2" s="21"/>
      <c r="J2" s="21"/>
      <c r="K2" s="21"/>
      <c r="L2" s="21"/>
    </row>
    <row r="3" spans="1:12" ht="23" customHeight="1">
      <c r="A3" s="10"/>
      <c r="B3" s="18"/>
      <c r="C3" s="10"/>
      <c r="D3" s="10"/>
      <c r="E3" s="10"/>
      <c r="F3" s="10"/>
      <c r="G3" s="18"/>
      <c r="H3" s="20"/>
      <c r="I3" s="21"/>
      <c r="J3" s="22"/>
      <c r="K3" s="22"/>
      <c r="L3" s="22" t="s">
        <v>8</v>
      </c>
    </row>
    <row r="4" spans="1:12" ht="58" customHeight="1">
      <c r="A4" s="19" t="s">
        <v>14</v>
      </c>
      <c r="B4" s="19" t="s">
        <v>0</v>
      </c>
      <c r="C4" s="19" t="s">
        <v>6</v>
      </c>
      <c r="D4" s="19" t="s">
        <v>9</v>
      </c>
      <c r="E4" s="19" t="s">
        <v>2</v>
      </c>
      <c r="F4" s="19" t="s">
        <v>5</v>
      </c>
      <c r="G4" s="19" t="s">
        <v>3</v>
      </c>
      <c r="H4" s="19" t="s">
        <v>4</v>
      </c>
      <c r="I4" s="19" t="s">
        <v>12</v>
      </c>
      <c r="J4" s="19" t="s">
        <v>13</v>
      </c>
      <c r="K4" s="19" t="s">
        <v>10</v>
      </c>
      <c r="L4" s="19" t="s">
        <v>11</v>
      </c>
    </row>
    <row r="5" spans="1:12" s="24" customFormat="1" ht="68.5" customHeight="1">
      <c r="A5" s="23" t="s">
        <v>34</v>
      </c>
      <c r="B5" s="23" t="s">
        <v>35</v>
      </c>
      <c r="C5" s="3">
        <v>45383</v>
      </c>
      <c r="D5" s="23" t="s">
        <v>36</v>
      </c>
      <c r="E5" s="23" t="s">
        <v>37</v>
      </c>
      <c r="F5" s="4">
        <v>20625589</v>
      </c>
      <c r="G5" s="4">
        <v>20625589</v>
      </c>
      <c r="H5" s="5">
        <v>1</v>
      </c>
      <c r="I5" s="23" t="s">
        <v>38</v>
      </c>
      <c r="J5" s="12" t="s">
        <v>39</v>
      </c>
      <c r="K5" s="12"/>
      <c r="L5" s="12"/>
    </row>
    <row r="6" spans="1:12" s="24" customFormat="1" ht="68.5" customHeight="1">
      <c r="A6" s="23" t="s">
        <v>40</v>
      </c>
      <c r="B6" s="23" t="s">
        <v>35</v>
      </c>
      <c r="C6" s="3">
        <v>45383</v>
      </c>
      <c r="D6" s="23" t="s">
        <v>41</v>
      </c>
      <c r="E6" s="23" t="s">
        <v>37</v>
      </c>
      <c r="F6" s="4">
        <v>25966830</v>
      </c>
      <c r="G6" s="4">
        <v>25966830</v>
      </c>
      <c r="H6" s="5">
        <v>1</v>
      </c>
      <c r="I6" s="23" t="s">
        <v>38</v>
      </c>
      <c r="J6" s="12" t="s">
        <v>39</v>
      </c>
      <c r="K6" s="12"/>
      <c r="L6" s="12"/>
    </row>
    <row r="7" spans="1:12" s="24" customFormat="1" ht="68.5" customHeight="1">
      <c r="A7" s="23" t="s">
        <v>42</v>
      </c>
      <c r="B7" s="23" t="s">
        <v>35</v>
      </c>
      <c r="C7" s="3">
        <v>45455</v>
      </c>
      <c r="D7" s="23" t="s">
        <v>43</v>
      </c>
      <c r="E7" s="23" t="s">
        <v>37</v>
      </c>
      <c r="F7" s="4">
        <v>86235160</v>
      </c>
      <c r="G7" s="4">
        <v>86235160</v>
      </c>
      <c r="H7" s="5">
        <v>1</v>
      </c>
      <c r="I7" s="23" t="s">
        <v>44</v>
      </c>
      <c r="J7" s="12" t="s">
        <v>39</v>
      </c>
      <c r="K7" s="12"/>
      <c r="L7" s="12"/>
    </row>
    <row r="8" spans="1:12" s="24" customFormat="1" ht="68.5" customHeight="1">
      <c r="A8" s="23" t="s">
        <v>45</v>
      </c>
      <c r="B8" s="23" t="s">
        <v>46</v>
      </c>
      <c r="C8" s="3">
        <v>45383</v>
      </c>
      <c r="D8" s="23" t="s">
        <v>47</v>
      </c>
      <c r="E8" s="23" t="s">
        <v>37</v>
      </c>
      <c r="F8" s="4">
        <v>881690</v>
      </c>
      <c r="G8" s="4">
        <v>881690</v>
      </c>
      <c r="H8" s="5">
        <v>1</v>
      </c>
      <c r="I8" s="23" t="s">
        <v>38</v>
      </c>
      <c r="J8" s="12" t="s">
        <v>39</v>
      </c>
      <c r="K8" s="12"/>
      <c r="L8" s="12"/>
    </row>
    <row r="9" spans="1:12" s="24" customFormat="1" ht="68.5" customHeight="1">
      <c r="A9" s="23" t="s">
        <v>48</v>
      </c>
      <c r="B9" s="23" t="s">
        <v>46</v>
      </c>
      <c r="C9" s="3">
        <v>45397</v>
      </c>
      <c r="D9" s="23" t="s">
        <v>47</v>
      </c>
      <c r="E9" s="23" t="s">
        <v>37</v>
      </c>
      <c r="F9" s="4">
        <v>1386910</v>
      </c>
      <c r="G9" s="4">
        <v>1386910</v>
      </c>
      <c r="H9" s="5">
        <v>1</v>
      </c>
      <c r="I9" s="23" t="s">
        <v>38</v>
      </c>
      <c r="J9" s="12" t="s">
        <v>39</v>
      </c>
      <c r="K9" s="12"/>
      <c r="L9" s="12"/>
    </row>
    <row r="10" spans="1:12" s="24" customFormat="1" ht="68.5" customHeight="1">
      <c r="A10" s="23" t="s">
        <v>49</v>
      </c>
      <c r="B10" s="23" t="s">
        <v>46</v>
      </c>
      <c r="C10" s="3">
        <v>45497</v>
      </c>
      <c r="D10" s="23" t="s">
        <v>47</v>
      </c>
      <c r="E10" s="23" t="s">
        <v>37</v>
      </c>
      <c r="F10" s="4">
        <v>925870</v>
      </c>
      <c r="G10" s="4">
        <v>925870</v>
      </c>
      <c r="H10" s="5">
        <v>1</v>
      </c>
      <c r="I10" s="23" t="s">
        <v>38</v>
      </c>
      <c r="J10" s="12" t="s">
        <v>39</v>
      </c>
      <c r="K10" s="12"/>
      <c r="L10" s="12"/>
    </row>
    <row r="11" spans="1:12" s="24" customFormat="1" ht="68.5" customHeight="1">
      <c r="A11" s="23" t="s">
        <v>50</v>
      </c>
      <c r="B11" s="23" t="s">
        <v>46</v>
      </c>
      <c r="C11" s="3">
        <v>45513</v>
      </c>
      <c r="D11" s="23" t="s">
        <v>47</v>
      </c>
      <c r="E11" s="23" t="s">
        <v>37</v>
      </c>
      <c r="F11" s="4">
        <v>3039130</v>
      </c>
      <c r="G11" s="4">
        <v>3039130</v>
      </c>
      <c r="H11" s="5">
        <v>1</v>
      </c>
      <c r="I11" s="23" t="s">
        <v>38</v>
      </c>
      <c r="J11" s="12" t="s">
        <v>39</v>
      </c>
      <c r="K11" s="12"/>
      <c r="L11" s="12"/>
    </row>
    <row r="12" spans="1:12" s="24" customFormat="1" ht="68.5" customHeight="1">
      <c r="A12" s="23" t="s">
        <v>51</v>
      </c>
      <c r="B12" s="23" t="s">
        <v>46</v>
      </c>
      <c r="C12" s="3">
        <v>45537</v>
      </c>
      <c r="D12" s="23" t="s">
        <v>47</v>
      </c>
      <c r="E12" s="23" t="s">
        <v>37</v>
      </c>
      <c r="F12" s="4">
        <v>3529680</v>
      </c>
      <c r="G12" s="4">
        <v>3529680</v>
      </c>
      <c r="H12" s="5">
        <v>1</v>
      </c>
      <c r="I12" s="23" t="s">
        <v>38</v>
      </c>
      <c r="J12" s="12" t="s">
        <v>39</v>
      </c>
      <c r="K12" s="12"/>
      <c r="L12" s="12"/>
    </row>
    <row r="13" spans="1:12" s="24" customFormat="1" ht="68.5" customHeight="1">
      <c r="A13" s="23" t="s">
        <v>52</v>
      </c>
      <c r="B13" s="23" t="s">
        <v>53</v>
      </c>
      <c r="C13" s="3">
        <v>45383</v>
      </c>
      <c r="D13" s="23" t="s">
        <v>54</v>
      </c>
      <c r="E13" s="23" t="s">
        <v>37</v>
      </c>
      <c r="F13" s="4">
        <v>4104000</v>
      </c>
      <c r="G13" s="4">
        <v>4104000</v>
      </c>
      <c r="H13" s="5">
        <v>1</v>
      </c>
      <c r="I13" s="23" t="s">
        <v>38</v>
      </c>
      <c r="J13" s="12" t="s">
        <v>39</v>
      </c>
      <c r="K13" s="12"/>
      <c r="L13" s="12"/>
    </row>
    <row r="14" spans="1:12" s="24" customFormat="1" ht="68.5" customHeight="1">
      <c r="A14" s="23" t="s">
        <v>55</v>
      </c>
      <c r="B14" s="23" t="s">
        <v>56</v>
      </c>
      <c r="C14" s="3">
        <v>45383</v>
      </c>
      <c r="D14" s="23" t="s">
        <v>57</v>
      </c>
      <c r="E14" s="23" t="s">
        <v>37</v>
      </c>
      <c r="F14" s="4">
        <v>2995706</v>
      </c>
      <c r="G14" s="4">
        <v>2995706</v>
      </c>
      <c r="H14" s="5">
        <v>1</v>
      </c>
      <c r="I14" s="23" t="s">
        <v>38</v>
      </c>
      <c r="J14" s="12" t="s">
        <v>39</v>
      </c>
      <c r="K14" s="12"/>
      <c r="L14" s="12"/>
    </row>
    <row r="15" spans="1:12" s="24" customFormat="1" ht="68.5" customHeight="1">
      <c r="A15" s="23" t="s">
        <v>58</v>
      </c>
      <c r="B15" s="23" t="s">
        <v>56</v>
      </c>
      <c r="C15" s="3">
        <v>45383</v>
      </c>
      <c r="D15" s="23" t="s">
        <v>59</v>
      </c>
      <c r="E15" s="23" t="s">
        <v>37</v>
      </c>
      <c r="F15" s="4">
        <v>1320000</v>
      </c>
      <c r="G15" s="4">
        <v>1320000</v>
      </c>
      <c r="H15" s="5">
        <v>1</v>
      </c>
      <c r="I15" s="23" t="s">
        <v>38</v>
      </c>
      <c r="J15" s="12" t="s">
        <v>39</v>
      </c>
      <c r="K15" s="12"/>
      <c r="L15" s="12"/>
    </row>
    <row r="16" spans="1:12" s="24" customFormat="1" ht="68.5" customHeight="1">
      <c r="A16" s="23" t="s">
        <v>60</v>
      </c>
      <c r="B16" s="23" t="s">
        <v>61</v>
      </c>
      <c r="C16" s="3">
        <v>45406</v>
      </c>
      <c r="D16" s="23" t="s">
        <v>62</v>
      </c>
      <c r="E16" s="23" t="s">
        <v>37</v>
      </c>
      <c r="F16" s="4">
        <v>4907599</v>
      </c>
      <c r="G16" s="4">
        <v>4886267</v>
      </c>
      <c r="H16" s="5">
        <v>0.99565327158963068</v>
      </c>
      <c r="I16" s="23" t="s">
        <v>38</v>
      </c>
      <c r="J16" s="12" t="s">
        <v>39</v>
      </c>
      <c r="K16" s="12"/>
      <c r="L16" s="12"/>
    </row>
    <row r="17" spans="1:12" s="24" customFormat="1" ht="68.5" customHeight="1">
      <c r="A17" s="23" t="s">
        <v>63</v>
      </c>
      <c r="B17" s="23" t="s">
        <v>64</v>
      </c>
      <c r="C17" s="3">
        <v>45383</v>
      </c>
      <c r="D17" s="23" t="s">
        <v>65</v>
      </c>
      <c r="E17" s="23" t="s">
        <v>37</v>
      </c>
      <c r="F17" s="4">
        <v>867576</v>
      </c>
      <c r="G17" s="4">
        <v>867576</v>
      </c>
      <c r="H17" s="5">
        <v>1</v>
      </c>
      <c r="I17" s="23" t="s">
        <v>38</v>
      </c>
      <c r="J17" s="12" t="s">
        <v>39</v>
      </c>
      <c r="K17" s="12"/>
      <c r="L17" s="12"/>
    </row>
    <row r="18" spans="1:12" s="24" customFormat="1" ht="68.5" customHeight="1">
      <c r="A18" s="23" t="s">
        <v>66</v>
      </c>
      <c r="B18" s="23" t="s">
        <v>64</v>
      </c>
      <c r="C18" s="3">
        <v>45383</v>
      </c>
      <c r="D18" s="23" t="s">
        <v>67</v>
      </c>
      <c r="E18" s="23" t="s">
        <v>37</v>
      </c>
      <c r="F18" s="4">
        <v>1016560</v>
      </c>
      <c r="G18" s="4">
        <v>1016560</v>
      </c>
      <c r="H18" s="5">
        <v>1</v>
      </c>
      <c r="I18" s="23" t="s">
        <v>38</v>
      </c>
      <c r="J18" s="12" t="s">
        <v>39</v>
      </c>
      <c r="K18" s="12"/>
      <c r="L18" s="12"/>
    </row>
    <row r="19" spans="1:12" s="24" customFormat="1" ht="68.5" customHeight="1">
      <c r="A19" s="23" t="s">
        <v>68</v>
      </c>
      <c r="B19" s="23" t="s">
        <v>64</v>
      </c>
      <c r="C19" s="3">
        <v>45383</v>
      </c>
      <c r="D19" s="23" t="s">
        <v>36</v>
      </c>
      <c r="E19" s="23" t="s">
        <v>37</v>
      </c>
      <c r="F19" s="4">
        <v>1869485</v>
      </c>
      <c r="G19" s="4">
        <v>1869485</v>
      </c>
      <c r="H19" s="5">
        <v>1</v>
      </c>
      <c r="I19" s="23" t="s">
        <v>38</v>
      </c>
      <c r="J19" s="12" t="s">
        <v>39</v>
      </c>
      <c r="K19" s="12"/>
      <c r="L19" s="12"/>
    </row>
    <row r="20" spans="1:12" s="24" customFormat="1" ht="68.5" customHeight="1">
      <c r="A20" s="23" t="s">
        <v>69</v>
      </c>
      <c r="B20" s="23" t="s">
        <v>64</v>
      </c>
      <c r="C20" s="3">
        <v>45498</v>
      </c>
      <c r="D20" s="23" t="s">
        <v>67</v>
      </c>
      <c r="E20" s="23" t="s">
        <v>37</v>
      </c>
      <c r="F20" s="4">
        <v>1412040</v>
      </c>
      <c r="G20" s="4">
        <v>1412040</v>
      </c>
      <c r="H20" s="5">
        <v>1</v>
      </c>
      <c r="I20" s="23" t="s">
        <v>38</v>
      </c>
      <c r="J20" s="12" t="s">
        <v>39</v>
      </c>
      <c r="K20" s="12"/>
      <c r="L20" s="12"/>
    </row>
    <row r="21" spans="1:12" s="24" customFormat="1" ht="68.5" customHeight="1">
      <c r="A21" s="23" t="s">
        <v>70</v>
      </c>
      <c r="B21" s="23" t="s">
        <v>46</v>
      </c>
      <c r="C21" s="3">
        <v>45555</v>
      </c>
      <c r="D21" s="23" t="s">
        <v>47</v>
      </c>
      <c r="E21" s="23" t="s">
        <v>37</v>
      </c>
      <c r="F21" s="4">
        <v>870370</v>
      </c>
      <c r="G21" s="4">
        <v>870370</v>
      </c>
      <c r="H21" s="5">
        <v>1</v>
      </c>
      <c r="I21" s="23" t="s">
        <v>38</v>
      </c>
      <c r="J21" s="12" t="s">
        <v>39</v>
      </c>
      <c r="K21" s="12"/>
      <c r="L21" s="12"/>
    </row>
    <row r="22" spans="1:12" s="24" customFormat="1" ht="68.5" customHeight="1">
      <c r="A22" s="23" t="s">
        <v>71</v>
      </c>
      <c r="B22" s="23" t="s">
        <v>35</v>
      </c>
      <c r="C22" s="3">
        <v>45565</v>
      </c>
      <c r="D22" s="23" t="s">
        <v>47</v>
      </c>
      <c r="E22" s="23" t="s">
        <v>37</v>
      </c>
      <c r="F22" s="4">
        <v>35058540</v>
      </c>
      <c r="G22" s="4">
        <v>35058540</v>
      </c>
      <c r="H22" s="5">
        <v>1</v>
      </c>
      <c r="I22" s="23" t="s">
        <v>72</v>
      </c>
      <c r="J22" s="12" t="s">
        <v>39</v>
      </c>
      <c r="K22" s="12"/>
      <c r="L22" s="12"/>
    </row>
    <row r="23" spans="1:12" s="24" customFormat="1" ht="68.5" customHeight="1">
      <c r="A23" s="23" t="s">
        <v>73</v>
      </c>
      <c r="B23" s="23" t="s">
        <v>64</v>
      </c>
      <c r="C23" s="3">
        <v>45623</v>
      </c>
      <c r="D23" s="23" t="s">
        <v>74</v>
      </c>
      <c r="E23" s="23" t="s">
        <v>37</v>
      </c>
      <c r="F23" s="4">
        <v>1735059</v>
      </c>
      <c r="G23" s="4">
        <v>1735059</v>
      </c>
      <c r="H23" s="5">
        <v>1</v>
      </c>
      <c r="I23" s="23" t="s">
        <v>38</v>
      </c>
      <c r="J23" s="12" t="s">
        <v>39</v>
      </c>
      <c r="K23" s="12"/>
      <c r="L23" s="12"/>
    </row>
    <row r="24" spans="1:12" s="24" customFormat="1" ht="68.5" customHeight="1">
      <c r="A24" s="23" t="s">
        <v>75</v>
      </c>
      <c r="B24" s="23" t="s">
        <v>64</v>
      </c>
      <c r="C24" s="3">
        <v>45684</v>
      </c>
      <c r="D24" s="23" t="s">
        <v>36</v>
      </c>
      <c r="E24" s="23" t="s">
        <v>37</v>
      </c>
      <c r="F24" s="4">
        <v>1852060</v>
      </c>
      <c r="G24" s="4">
        <v>1852060</v>
      </c>
      <c r="H24" s="5">
        <v>1</v>
      </c>
      <c r="I24" s="23" t="s">
        <v>38</v>
      </c>
      <c r="J24" s="12" t="s">
        <v>39</v>
      </c>
      <c r="K24" s="12"/>
      <c r="L24" s="12"/>
    </row>
    <row r="25" spans="1:12" s="1" customFormat="1" ht="18" customHeight="1">
      <c r="A25" s="1" t="s">
        <v>15</v>
      </c>
      <c r="B25" s="25"/>
      <c r="C25" s="25"/>
      <c r="D25" s="25"/>
      <c r="E25" s="25"/>
      <c r="F25" s="25"/>
      <c r="G25" s="25"/>
      <c r="H25" s="25"/>
      <c r="I25" s="25"/>
      <c r="J25" s="25"/>
      <c r="K25" s="25"/>
    </row>
    <row r="26" spans="1:12" s="1" customFormat="1" ht="18" customHeight="1">
      <c r="A26" s="1" t="s">
        <v>16</v>
      </c>
      <c r="B26" s="25"/>
      <c r="C26" s="25"/>
      <c r="D26" s="25"/>
      <c r="E26" s="25"/>
      <c r="F26" s="25"/>
      <c r="G26" s="25"/>
      <c r="H26" s="25"/>
      <c r="I26" s="25"/>
      <c r="J26" s="25"/>
      <c r="K26" s="25"/>
    </row>
    <row r="27" spans="1:12" s="1" customFormat="1" ht="18" customHeight="1">
      <c r="A27" s="1" t="s">
        <v>17</v>
      </c>
      <c r="B27" s="25"/>
      <c r="C27" s="25"/>
      <c r="D27" s="25"/>
      <c r="E27" s="25"/>
      <c r="F27" s="25"/>
      <c r="G27" s="25"/>
      <c r="H27" s="25"/>
      <c r="I27" s="25"/>
      <c r="J27" s="25"/>
      <c r="K27" s="25"/>
    </row>
    <row r="28" spans="1:12" s="1" customFormat="1" ht="18" customHeight="1">
      <c r="A28" s="1" t="s">
        <v>18</v>
      </c>
      <c r="B28" s="25"/>
      <c r="C28" s="25"/>
      <c r="D28" s="25"/>
      <c r="E28" s="25"/>
      <c r="F28" s="25"/>
      <c r="G28" s="25"/>
      <c r="H28" s="25"/>
      <c r="I28" s="25"/>
      <c r="J28" s="25"/>
      <c r="K28" s="25"/>
    </row>
    <row r="29" spans="1:12" s="1" customFormat="1" ht="18" customHeight="1">
      <c r="A29" s="1" t="s">
        <v>19</v>
      </c>
      <c r="B29" s="25"/>
      <c r="C29" s="25"/>
      <c r="D29" s="25"/>
      <c r="E29" s="25"/>
      <c r="F29" s="25"/>
      <c r="G29" s="25"/>
      <c r="H29" s="25"/>
      <c r="I29" s="25"/>
      <c r="J29" s="25"/>
      <c r="K29" s="25"/>
    </row>
    <row r="30" spans="1:12" s="1" customFormat="1" ht="18" customHeight="1">
      <c r="A30" s="1" t="s">
        <v>20</v>
      </c>
      <c r="B30" s="25"/>
      <c r="C30" s="25"/>
      <c r="D30" s="25"/>
      <c r="E30" s="25"/>
      <c r="F30" s="25"/>
      <c r="G30" s="25"/>
      <c r="H30" s="25"/>
      <c r="I30" s="25"/>
      <c r="J30" s="25"/>
      <c r="K30" s="25"/>
    </row>
    <row r="31" spans="1:12" s="1" customFormat="1" ht="18" customHeight="1">
      <c r="A31" s="1" t="s">
        <v>21</v>
      </c>
    </row>
    <row r="32" spans="1:12" s="1" customFormat="1" ht="18" customHeight="1">
      <c r="A32" s="1" t="s">
        <v>22</v>
      </c>
    </row>
    <row r="33" spans="1:11" s="1" customFormat="1" ht="18" customHeight="1">
      <c r="A33" s="1" t="s">
        <v>23</v>
      </c>
    </row>
    <row r="34" spans="1:11" s="1" customFormat="1" ht="18" customHeight="1">
      <c r="A34" s="1" t="s">
        <v>24</v>
      </c>
    </row>
    <row r="35" spans="1:11" s="1" customFormat="1" ht="18" customHeight="1">
      <c r="A35" s="1" t="s">
        <v>25</v>
      </c>
    </row>
    <row r="36" spans="1:11" s="1" customFormat="1" ht="18" customHeight="1">
      <c r="A36" s="1" t="s">
        <v>26</v>
      </c>
    </row>
    <row r="37" spans="1:11" s="1" customFormat="1" ht="18" customHeight="1">
      <c r="A37" s="1" t="s">
        <v>27</v>
      </c>
    </row>
    <row r="38" spans="1:11" s="1" customFormat="1" ht="18" customHeight="1">
      <c r="A38" s="1" t="s">
        <v>28</v>
      </c>
    </row>
    <row r="39" spans="1:11" s="1" customFormat="1" ht="18" customHeight="1">
      <c r="A39" s="1" t="s">
        <v>29</v>
      </c>
    </row>
    <row r="40" spans="1:11" s="1" customFormat="1" ht="18" customHeight="1">
      <c r="A40" s="1" t="s">
        <v>30</v>
      </c>
      <c r="B40" s="25"/>
      <c r="C40" s="25"/>
      <c r="D40" s="25"/>
      <c r="E40" s="25"/>
      <c r="F40" s="25"/>
      <c r="G40" s="25"/>
      <c r="H40" s="25"/>
      <c r="I40" s="25"/>
      <c r="J40" s="25"/>
      <c r="K40" s="25"/>
    </row>
    <row r="41" spans="1:11" s="1" customFormat="1" ht="18" customHeight="1">
      <c r="A41" s="1" t="s">
        <v>16</v>
      </c>
      <c r="B41" s="25"/>
      <c r="C41" s="25"/>
      <c r="D41" s="25"/>
      <c r="E41" s="25"/>
      <c r="F41" s="25"/>
      <c r="G41" s="25"/>
      <c r="H41" s="25"/>
      <c r="I41" s="25"/>
      <c r="J41" s="25"/>
      <c r="K41" s="25"/>
    </row>
    <row r="42" spans="1:11" s="1" customFormat="1" ht="18" customHeight="1">
      <c r="A42" s="1" t="s">
        <v>17</v>
      </c>
      <c r="B42" s="25"/>
      <c r="C42" s="25"/>
      <c r="D42" s="25"/>
      <c r="E42" s="25"/>
      <c r="F42" s="25"/>
      <c r="G42" s="25"/>
      <c r="H42" s="25"/>
      <c r="I42" s="25"/>
      <c r="J42" s="25"/>
      <c r="K42" s="25"/>
    </row>
    <row r="43" spans="1:11" s="1" customFormat="1" ht="18" customHeight="1">
      <c r="A43" s="1" t="s">
        <v>18</v>
      </c>
      <c r="B43" s="25"/>
      <c r="C43" s="25"/>
      <c r="D43" s="25"/>
      <c r="E43" s="25"/>
      <c r="F43" s="25"/>
      <c r="G43" s="25"/>
      <c r="H43" s="25"/>
      <c r="I43" s="25"/>
      <c r="J43" s="25"/>
      <c r="K43" s="25"/>
    </row>
    <row r="44" spans="1:11" s="1" customFormat="1" ht="18" customHeight="1">
      <c r="A44" s="1" t="s">
        <v>19</v>
      </c>
      <c r="B44" s="25"/>
      <c r="C44" s="25"/>
      <c r="D44" s="25"/>
      <c r="E44" s="25"/>
      <c r="F44" s="25"/>
      <c r="G44" s="25"/>
      <c r="H44" s="25"/>
      <c r="I44" s="25"/>
      <c r="J44" s="25"/>
      <c r="K44" s="25"/>
    </row>
    <row r="45" spans="1:11" s="1" customFormat="1" ht="18" customHeight="1">
      <c r="A45" s="1" t="s">
        <v>20</v>
      </c>
      <c r="B45" s="25"/>
      <c r="C45" s="25"/>
      <c r="D45" s="25"/>
      <c r="E45" s="25"/>
      <c r="F45" s="25"/>
      <c r="G45" s="25"/>
      <c r="H45" s="25"/>
      <c r="I45" s="25"/>
      <c r="J45" s="25"/>
      <c r="K45" s="25"/>
    </row>
    <row r="46" spans="1:11" s="1" customFormat="1" ht="18" customHeight="1">
      <c r="A46" s="1" t="s">
        <v>21</v>
      </c>
    </row>
    <row r="47" spans="1:11" s="1" customFormat="1" ht="18" customHeight="1">
      <c r="A47" s="1" t="s">
        <v>22</v>
      </c>
    </row>
    <row r="48" spans="1:11" s="1" customFormat="1" ht="18" customHeight="1">
      <c r="A48" s="1" t="s">
        <v>23</v>
      </c>
    </row>
    <row r="49" spans="1:1" s="1" customFormat="1" ht="18" customHeight="1">
      <c r="A49" s="1" t="s">
        <v>24</v>
      </c>
    </row>
    <row r="50" spans="1:1" s="1" customFormat="1" ht="18" customHeight="1">
      <c r="A50" s="1" t="s">
        <v>25</v>
      </c>
    </row>
    <row r="51" spans="1:1" s="1" customFormat="1" ht="18" customHeight="1">
      <c r="A51" s="1" t="s">
        <v>26</v>
      </c>
    </row>
    <row r="52" spans="1:1" s="1" customFormat="1" ht="18" customHeight="1">
      <c r="A52" s="1" t="s">
        <v>27</v>
      </c>
    </row>
    <row r="53" spans="1:1" s="26" customFormat="1" ht="18" customHeight="1">
      <c r="A53" s="26" t="s">
        <v>31</v>
      </c>
    </row>
  </sheetData>
  <autoFilter ref="A4:L53" xr:uid="{00000000-0001-0000-0400-000000000000}"/>
  <mergeCells count="1">
    <mergeCell ref="A1:L1"/>
  </mergeCells>
  <phoneticPr fontId="6"/>
  <dataValidations count="4">
    <dataValidation type="date" allowBlank="1" showInputMessage="1" showErrorMessage="1" sqref="C11:C13 C24" xr:uid="{00000000-0002-0000-0400-000026000000}">
      <formula1>45017</formula1>
      <formula2>45382</formula2>
    </dataValidation>
    <dataValidation type="date" allowBlank="1" showInputMessage="1" showErrorMessage="1" sqref="C14:C23 C5:C10" xr:uid="{8A799C2D-191F-4F0F-A8C2-0E046930ACFE}">
      <formula1>45383</formula1>
      <formula2>45747</formula2>
    </dataValidation>
    <dataValidation type="list" allowBlank="1" showInputMessage="1" showErrorMessage="1" sqref="J5:L24"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6"/>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F38" sqref="F38"/>
    </sheetView>
  </sheetViews>
  <sheetFormatPr defaultColWidth="7.6328125" defaultRowHeight="15"/>
  <cols>
    <col min="1" max="1" width="32.36328125" style="6" customWidth="1"/>
    <col min="2" max="2" width="36" style="6" customWidth="1"/>
    <col min="3" max="3" width="20.81640625" style="6" customWidth="1"/>
    <col min="4" max="4" width="41.90625" style="6" customWidth="1"/>
    <col min="5" max="5" width="30.36328125" style="6" customWidth="1"/>
    <col min="6" max="8" width="17.6328125" style="6" customWidth="1"/>
    <col min="9" max="9" width="26.1796875" style="6" customWidth="1"/>
    <col min="10" max="10" width="23.6328125" style="6" customWidth="1"/>
    <col min="11" max="16384" width="7.6328125" style="6"/>
  </cols>
  <sheetData>
    <row r="1" spans="1:10" s="7" customFormat="1" ht="44" customHeight="1">
      <c r="A1" s="36" t="s">
        <v>7</v>
      </c>
      <c r="B1" s="36"/>
      <c r="C1" s="36"/>
      <c r="D1" s="36"/>
      <c r="E1" s="36"/>
      <c r="F1" s="36"/>
      <c r="G1" s="36"/>
      <c r="H1" s="36"/>
      <c r="I1" s="36"/>
      <c r="J1" s="36"/>
    </row>
    <row r="2" spans="1:10" ht="13.5" customHeight="1">
      <c r="A2" s="1"/>
      <c r="B2" s="1"/>
      <c r="C2" s="16"/>
      <c r="D2" s="1"/>
      <c r="E2" s="1"/>
      <c r="F2" s="1"/>
      <c r="G2" s="1"/>
      <c r="H2" s="16"/>
      <c r="I2" s="16"/>
      <c r="J2" s="1"/>
    </row>
    <row r="3" spans="1:10" ht="23" customHeight="1">
      <c r="A3" s="27"/>
      <c r="B3" s="28"/>
      <c r="C3" s="16"/>
      <c r="D3" s="28"/>
      <c r="E3" s="28"/>
      <c r="F3" s="1"/>
      <c r="G3" s="1"/>
      <c r="H3" s="16"/>
      <c r="I3" s="16"/>
      <c r="J3" s="17" t="s">
        <v>8</v>
      </c>
    </row>
    <row r="4" spans="1:10" s="9" customFormat="1" ht="66" customHeight="1">
      <c r="A4" s="33" t="s">
        <v>14</v>
      </c>
      <c r="B4" s="33" t="s">
        <v>0</v>
      </c>
      <c r="C4" s="33" t="s">
        <v>6</v>
      </c>
      <c r="D4" s="33" t="s">
        <v>9</v>
      </c>
      <c r="E4" s="33" t="s">
        <v>2</v>
      </c>
      <c r="F4" s="33" t="s">
        <v>5</v>
      </c>
      <c r="G4" s="33" t="s">
        <v>3</v>
      </c>
      <c r="H4" s="33" t="s">
        <v>4</v>
      </c>
      <c r="I4" s="33" t="s">
        <v>10</v>
      </c>
      <c r="J4" s="33" t="s">
        <v>11</v>
      </c>
    </row>
    <row r="5" spans="1:10" s="9" customFormat="1" ht="66" customHeight="1">
      <c r="A5" s="13" t="s">
        <v>76</v>
      </c>
      <c r="B5" s="13" t="s">
        <v>35</v>
      </c>
      <c r="C5" s="34">
        <v>45632</v>
      </c>
      <c r="D5" s="13" t="s">
        <v>77</v>
      </c>
      <c r="E5" s="13" t="s">
        <v>78</v>
      </c>
      <c r="F5" s="32">
        <v>8184000</v>
      </c>
      <c r="G5" s="32">
        <v>8140000</v>
      </c>
      <c r="H5" s="14">
        <f>IF(F5="－","－",G5/F5)</f>
        <v>0.9946236559139785</v>
      </c>
      <c r="I5" s="15"/>
      <c r="J5" s="13"/>
    </row>
    <row r="6" spans="1:10" s="2" customFormat="1" ht="18" customHeight="1">
      <c r="A6" s="2" t="s">
        <v>28</v>
      </c>
      <c r="J6" s="1"/>
    </row>
    <row r="7" spans="1:10" s="2" customFormat="1" ht="18" customHeight="1">
      <c r="A7" s="2" t="s">
        <v>32</v>
      </c>
      <c r="J7" s="1"/>
    </row>
    <row r="8" spans="1:10" s="2" customFormat="1" ht="18" customHeight="1">
      <c r="A8" s="29" t="s">
        <v>33</v>
      </c>
      <c r="C8" s="30"/>
      <c r="D8" s="30"/>
      <c r="E8" s="30"/>
      <c r="F8" s="30"/>
      <c r="G8" s="30"/>
      <c r="H8" s="30"/>
      <c r="I8" s="30"/>
      <c r="J8" s="31"/>
    </row>
    <row r="14" spans="1:10" ht="66" customHeight="1"/>
    <row r="21" spans="1:10" s="11" customFormat="1">
      <c r="A21" s="6"/>
      <c r="B21" s="6"/>
      <c r="C21" s="6"/>
      <c r="D21" s="6"/>
      <c r="E21" s="6"/>
      <c r="F21" s="6"/>
      <c r="G21" s="6"/>
      <c r="H21" s="6"/>
      <c r="I21" s="6"/>
      <c r="J21" s="6"/>
    </row>
    <row r="24" spans="1:10" s="11" customFormat="1">
      <c r="A24" s="6"/>
      <c r="B24" s="6"/>
      <c r="C24" s="6"/>
      <c r="D24" s="6"/>
      <c r="E24" s="6"/>
      <c r="F24" s="6"/>
      <c r="G24" s="6"/>
      <c r="H24" s="6"/>
      <c r="I24" s="6"/>
      <c r="J24" s="6"/>
    </row>
    <row r="25" spans="1:10" s="11" customFormat="1">
      <c r="A25" s="6"/>
      <c r="B25" s="6"/>
      <c r="C25" s="6"/>
      <c r="D25" s="6"/>
      <c r="E25" s="6"/>
      <c r="F25" s="6"/>
      <c r="G25" s="6"/>
      <c r="H25" s="6"/>
      <c r="I25" s="6"/>
      <c r="J25" s="6"/>
    </row>
    <row r="26" spans="1:10" s="11" customFormat="1">
      <c r="A26" s="6"/>
      <c r="B26" s="6"/>
      <c r="C26" s="6"/>
      <c r="D26" s="6"/>
      <c r="E26" s="6"/>
      <c r="F26" s="6"/>
      <c r="G26" s="6"/>
      <c r="H26" s="6"/>
      <c r="I26" s="6"/>
      <c r="J26" s="6"/>
    </row>
  </sheetData>
  <autoFilter ref="A4:J18" xr:uid="{00000000-0009-0000-0000-000007000000}"/>
  <mergeCells count="1">
    <mergeCell ref="A1:J1"/>
  </mergeCells>
  <phoneticPr fontId="6"/>
  <dataValidations count="2">
    <dataValidation type="date" allowBlank="1" showInputMessage="1" showErrorMessage="1" sqref="C5" xr:uid="{2B08D177-6E01-47B8-A017-812D4EFC1446}">
      <formula1>45383</formula1>
      <formula2>45565</formula2>
    </dataValidation>
    <dataValidation type="list" allowBlank="1" showInputMessage="1" showErrorMessage="1" sqref="I5"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会計法第29条の３第５項による契約のもの</vt:lpstr>
      <vt:lpstr>会計法第29条の３第５項による契約のもの!Print_Area</vt:lpstr>
      <vt:lpstr>競争性のない随意契約によらざるを得ないもの!Print_Area</vt:lpstr>
      <vt:lpstr>会計法第29条の３第５項による契約のもの!Print_Titles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