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U:\文書管理\会計課長\02.作業中フォルダ\20_調査係\テレワーク用\35⑤-10障害者優先調達推進法\令和07年度\04_R6実績\06.公表\"/>
    </mc:Choice>
  </mc:AlternateContent>
  <xr:revisionPtr revIDLastSave="0" documentId="13_ncr:1_{52BD93CB-1531-4D7B-A3EF-47BDD99C1D98}" xr6:coauthVersionLast="47" xr6:coauthVersionMax="47" xr10:uidLastSave="{00000000-0000-0000-0000-000000000000}"/>
  <bookViews>
    <workbookView xWindow="28680" yWindow="1005" windowWidth="29040" windowHeight="15720" xr2:uid="{00000000-000D-0000-FFFF-FFFF00000000}"/>
  </bookViews>
  <sheets>
    <sheet name="公表例 (各省各庁等)" sheetId="10" r:id="rId1"/>
    <sheet name="【別紙】分類例" sheetId="12" r:id="rId2"/>
  </sheets>
  <definedNames>
    <definedName name="_xlnm.Print_Area" localSheetId="0">'公表例 (各省各庁等)'!$A$1:$AJ$46</definedName>
    <definedName name="_xlnm.Print_Titles" localSheetId="0">'公表例 (各省各庁等)'!$3:$20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0" i="10" l="1"/>
  <c r="AH40" i="10"/>
  <c r="AC40" i="10"/>
  <c r="AB40" i="10"/>
  <c r="AA40" i="10"/>
  <c r="Z40" i="10"/>
  <c r="Y40" i="10"/>
  <c r="X40" i="10"/>
  <c r="W40" i="10"/>
  <c r="V40" i="10"/>
  <c r="U40" i="10"/>
  <c r="T40" i="10"/>
  <c r="S40" i="10"/>
  <c r="R40" i="10"/>
  <c r="O40" i="10"/>
  <c r="N40" i="10"/>
  <c r="M40" i="10"/>
  <c r="L40" i="10"/>
  <c r="K40" i="10"/>
  <c r="J40" i="10"/>
  <c r="I40" i="10"/>
  <c r="H40" i="10"/>
  <c r="AE39" i="10"/>
  <c r="AD39" i="10"/>
  <c r="Q39" i="10"/>
  <c r="P39" i="10"/>
  <c r="AE38" i="10"/>
  <c r="AD38" i="10"/>
  <c r="Q38" i="10"/>
  <c r="P38" i="10"/>
  <c r="AE37" i="10"/>
  <c r="AE40" i="10" s="1"/>
  <c r="AD37" i="10"/>
  <c r="AD40" i="10" s="1"/>
  <c r="Q37" i="10"/>
  <c r="P37" i="10"/>
  <c r="AI36" i="10"/>
  <c r="AH36" i="10"/>
  <c r="AC36" i="10"/>
  <c r="AB36" i="10"/>
  <c r="AA36" i="10"/>
  <c r="Z36" i="10"/>
  <c r="Y36" i="10"/>
  <c r="X36" i="10"/>
  <c r="W36" i="10"/>
  <c r="V36" i="10"/>
  <c r="U36" i="10"/>
  <c r="T36" i="10"/>
  <c r="S36" i="10"/>
  <c r="R36" i="10"/>
  <c r="O36" i="10"/>
  <c r="N36" i="10"/>
  <c r="M36" i="10"/>
  <c r="L36" i="10"/>
  <c r="K36" i="10"/>
  <c r="J36" i="10"/>
  <c r="I36" i="10"/>
  <c r="H36" i="10"/>
  <c r="AE35" i="10"/>
  <c r="AD35" i="10"/>
  <c r="Q35" i="10"/>
  <c r="P35" i="10"/>
  <c r="AE34" i="10"/>
  <c r="AD34" i="10"/>
  <c r="Q34" i="10"/>
  <c r="P34" i="10"/>
  <c r="AE33" i="10"/>
  <c r="AD33" i="10"/>
  <c r="Q33" i="10"/>
  <c r="P33" i="10"/>
  <c r="AI32" i="10"/>
  <c r="AH32" i="10"/>
  <c r="AC32" i="10"/>
  <c r="AB32" i="10"/>
  <c r="AA32" i="10"/>
  <c r="Z32" i="10"/>
  <c r="Y32" i="10"/>
  <c r="X32" i="10"/>
  <c r="W32" i="10"/>
  <c r="V32" i="10"/>
  <c r="U32" i="10"/>
  <c r="T32" i="10"/>
  <c r="S32" i="10"/>
  <c r="R32" i="10"/>
  <c r="O32" i="10"/>
  <c r="N32" i="10"/>
  <c r="M32" i="10"/>
  <c r="L32" i="10"/>
  <c r="K32" i="10"/>
  <c r="J32" i="10"/>
  <c r="I32" i="10"/>
  <c r="H32" i="10"/>
  <c r="AE31" i="10"/>
  <c r="AD31" i="10"/>
  <c r="Q31" i="10"/>
  <c r="P31" i="10"/>
  <c r="AE30" i="10"/>
  <c r="AD30" i="10"/>
  <c r="Q30" i="10"/>
  <c r="P30" i="10"/>
  <c r="AE29" i="10"/>
  <c r="AD29" i="10"/>
  <c r="Q29" i="10"/>
  <c r="P29" i="10"/>
  <c r="AI28" i="10"/>
  <c r="AH28" i="10"/>
  <c r="AC28" i="10"/>
  <c r="AB28" i="10"/>
  <c r="AA28" i="10"/>
  <c r="Z28" i="10"/>
  <c r="Y28" i="10"/>
  <c r="X28" i="10"/>
  <c r="W28" i="10"/>
  <c r="V28" i="10"/>
  <c r="U28" i="10"/>
  <c r="T28" i="10"/>
  <c r="S28" i="10"/>
  <c r="R28" i="10"/>
  <c r="O28" i="10"/>
  <c r="N28" i="10"/>
  <c r="M28" i="10"/>
  <c r="L28" i="10"/>
  <c r="K28" i="10"/>
  <c r="J28" i="10"/>
  <c r="I28" i="10"/>
  <c r="H28" i="10"/>
  <c r="AE27" i="10"/>
  <c r="AD27" i="10"/>
  <c r="Q27" i="10"/>
  <c r="P27" i="10"/>
  <c r="AE26" i="10"/>
  <c r="AD26" i="10"/>
  <c r="Q26" i="10"/>
  <c r="P26" i="10"/>
  <c r="AE25" i="10"/>
  <c r="AE28" i="10" s="1"/>
  <c r="AD25" i="10"/>
  <c r="AD28" i="10" s="1"/>
  <c r="Q25" i="10"/>
  <c r="P25" i="10"/>
  <c r="P28" i="10" s="1"/>
  <c r="AI24" i="10"/>
  <c r="AH24" i="10"/>
  <c r="AC24" i="10"/>
  <c r="AB24" i="10"/>
  <c r="AA24" i="10"/>
  <c r="Z24" i="10"/>
  <c r="Y24" i="10"/>
  <c r="X24" i="10"/>
  <c r="W24" i="10"/>
  <c r="V24" i="10"/>
  <c r="U24" i="10"/>
  <c r="T24" i="10"/>
  <c r="S24" i="10"/>
  <c r="R24" i="10"/>
  <c r="O24" i="10"/>
  <c r="N24" i="10"/>
  <c r="M24" i="10"/>
  <c r="L24" i="10"/>
  <c r="K24" i="10"/>
  <c r="J24" i="10"/>
  <c r="I24" i="10"/>
  <c r="H24" i="10"/>
  <c r="AE23" i="10"/>
  <c r="AD23" i="10"/>
  <c r="Q23" i="10"/>
  <c r="P23" i="10"/>
  <c r="AE22" i="10"/>
  <c r="AD22" i="10"/>
  <c r="Q22" i="10"/>
  <c r="P22" i="10"/>
  <c r="AE21" i="10"/>
  <c r="AD21" i="10"/>
  <c r="Q21" i="10"/>
  <c r="P21" i="10"/>
  <c r="AF21" i="10" s="1"/>
  <c r="AF24" i="10" l="1"/>
  <c r="AE32" i="10"/>
  <c r="AE36" i="10"/>
  <c r="AE24" i="10"/>
  <c r="Q28" i="10"/>
  <c r="AD32" i="10"/>
  <c r="P36" i="10"/>
  <c r="Q36" i="10"/>
  <c r="AD36" i="10"/>
  <c r="AG21" i="10"/>
  <c r="AG22" i="10"/>
  <c r="AG23" i="10"/>
  <c r="AG29" i="10"/>
  <c r="AG30" i="10"/>
  <c r="AG31" i="10"/>
  <c r="AG37" i="10"/>
  <c r="AG38" i="10"/>
  <c r="AG39" i="10"/>
  <c r="AF22" i="10"/>
  <c r="AF23" i="10"/>
  <c r="AF29" i="10"/>
  <c r="AF30" i="10"/>
  <c r="AF31" i="10"/>
  <c r="AF37" i="10"/>
  <c r="AF38" i="10"/>
  <c r="AF39" i="10"/>
  <c r="AF27" i="10"/>
  <c r="AF35" i="10"/>
  <c r="AD24" i="10"/>
  <c r="AF26" i="10"/>
  <c r="AF34" i="10"/>
  <c r="AG26" i="10"/>
  <c r="AG27" i="10"/>
  <c r="AG34" i="10"/>
  <c r="AG35" i="10"/>
  <c r="P24" i="10"/>
  <c r="AF25" i="10"/>
  <c r="P32" i="10"/>
  <c r="AF33" i="10"/>
  <c r="P40" i="10"/>
  <c r="Q24" i="10"/>
  <c r="AG25" i="10"/>
  <c r="Q32" i="10"/>
  <c r="AG33" i="10"/>
  <c r="Q40" i="10"/>
  <c r="AG32" i="10" l="1"/>
  <c r="AG40" i="10"/>
  <c r="AG24" i="10"/>
  <c r="AG28" i="10"/>
  <c r="AF32" i="10"/>
  <c r="AF40" i="10"/>
  <c r="AF36" i="10"/>
  <c r="AF28" i="10"/>
  <c r="AG36" i="10"/>
</calcChain>
</file>

<file path=xl/sharedStrings.xml><?xml version="1.0" encoding="utf-8"?>
<sst xmlns="http://schemas.openxmlformats.org/spreadsheetml/2006/main" count="138" uniqueCount="97">
  <si>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</si>
  <si>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</si>
  <si>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</si>
  <si>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</si>
  <si>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</si>
  <si>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</si>
  <si>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</si>
  <si>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</si>
  <si>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</si>
  <si>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</si>
  <si>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</si>
  <si>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</si>
  <si>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</si>
  <si>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</si>
  <si>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</si>
  <si>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</si>
  <si>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</si>
  <si>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</si>
  <si>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</si>
  <si>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</si>
  <si>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</si>
  <si>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</si>
  <si>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</si>
  <si>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</si>
  <si>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</si>
  <si>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</si>
  <si>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</si>
  <si>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</si>
  <si>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</si>
  <si>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</si>
  <si>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</si>
  <si>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</si>
  <si>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</si>
  <si>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</si>
  <si>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</si>
  <si>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</si>
  <si>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</si>
  <si>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</si>
  <si>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</si>
  <si>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</si>
  <si>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</si>
  <si>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</si>
  <si>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</si>
  <si>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</si>
  <si>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</si>
  <si>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</si>
  <si>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</si>
  <si>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</si>
  <si>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</si>
  <si>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</si>
  <si>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</si>
  <si>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</si>
  <si>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</si>
  <si>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</si>
  <si>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</si>
  <si>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</si>
  <si>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</si>
  <si>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</si>
  <si>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</si>
  <si>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</si>
  <si>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</si>
  <si>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</si>
  <si>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</si>
  <si>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</si>
  <si>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</si>
  <si>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</si>
  <si>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</si>
  <si>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</si>
  <si>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</si>
  <si>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</si>
  <si>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</si>
  <si>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</si>
  <si>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</si>
  <si>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</si>
  <si>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</si>
  <si>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</si>
  <si>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</si>
  <si>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</si>
  <si>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</si>
  <si>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</si>
  <si>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</si>
  <si>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</si>
  <si>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</si>
  <si>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</si>
  <si>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</si>
  <si>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</si>
  <si>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</si>
  <si>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</si>
  <si>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</si>
  <si>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</si>
  <si>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</si>
  <si>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令和５年度の目標内容</t>
    <rPh sb="0" eb="2">
      <t>レイワ</t>
    </rPh>
    <phoneticPr fontId="1"/>
  </si>
  <si>
    <t>④</t>
  </si>
  <si>
    <t>△</t>
  </si>
  <si>
    <t>令和６年度　国土交通省における障害者就労施設等からの物品等の調達実績</t>
    <rPh sb="0" eb="2">
      <t>レイワ</t>
    </rPh>
    <rPh sb="3" eb="5">
      <t>ネンド</t>
    </rPh>
    <rPh sb="4" eb="5">
      <t>ドヘイネンド</t>
    </rPh>
    <rPh sb="6" eb="8">
      <t>コクド</t>
    </rPh>
    <rPh sb="8" eb="11">
      <t>コウツウショウ</t>
    </rPh>
    <rPh sb="15" eb="18">
      <t>ショウガイシャ</t>
    </rPh>
    <rPh sb="18" eb="20">
      <t>シュウロウ</t>
    </rPh>
    <rPh sb="20" eb="22">
      <t>シセツ</t>
    </rPh>
    <rPh sb="22" eb="23">
      <t>トウ</t>
    </rPh>
    <rPh sb="26" eb="28">
      <t>ブッピン</t>
    </rPh>
    <rPh sb="28" eb="29">
      <t>トウ</t>
    </rPh>
    <rPh sb="30" eb="32">
      <t>チョウタツ</t>
    </rPh>
    <rPh sb="32" eb="34">
      <t>ジッセキ</t>
    </rPh>
    <phoneticPr fontId="1"/>
  </si>
  <si>
    <t>物品及び役務の種別毎の調達金額が、過去の実績のうち最も高い実績額を上回る。前年度に実績がない部局については 、 確実に実績を挙げられるよう努力する。</t>
    <phoneticPr fontId="1"/>
  </si>
  <si>
    <t>物品については達成したが、役務において過去の実績を下回ったため。引き続き調達方針に則り、更なる実績の向上を図る。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</si>
</sst>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20"/>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3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1" xfId="0" applyBorder="1" applyAlignment="1">
      <alignment vertical="center"/>
    </xf>
    <xf numFmtId="0" fontId="3" fillId="2" borderId="38"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69" xfId="0" applyFill="1" applyBorder="1" applyAlignment="1">
      <alignment vertical="center"/>
    </xf>
    <xf numFmtId="0" fontId="0" fillId="2" borderId="12"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80" xfId="0" applyFont="1" applyBorder="1">
      <alignment vertical="center"/>
    </xf>
    <xf numFmtId="0" fontId="7" fillId="0" borderId="81" xfId="0" applyFont="1" applyBorder="1">
      <alignment vertical="center"/>
    </xf>
    <xf numFmtId="0" fontId="7" fillId="0" borderId="52" xfId="0" applyFont="1" applyBorder="1" applyAlignment="1">
      <alignment vertical="center" wrapText="1"/>
    </xf>
    <xf numFmtId="0" fontId="7" fillId="0" borderId="51" xfId="0" applyFont="1" applyBorder="1">
      <alignment vertical="center"/>
    </xf>
    <xf numFmtId="0" fontId="7" fillId="0" borderId="61" xfId="0" applyFont="1" applyBorder="1" applyAlignment="1">
      <alignment vertical="center" wrapText="1"/>
    </xf>
    <xf numFmtId="0" fontId="7" fillId="0" borderId="60" xfId="0" applyFont="1" applyBorder="1">
      <alignment vertical="center"/>
    </xf>
    <xf numFmtId="0" fontId="7" fillId="0" borderId="82" xfId="0" applyFont="1" applyBorder="1" applyAlignment="1">
      <alignment vertical="center" wrapText="1"/>
    </xf>
    <xf numFmtId="0" fontId="7" fillId="0" borderId="83" xfId="0" applyFont="1" applyBorder="1">
      <alignment vertical="center"/>
    </xf>
    <xf numFmtId="0" fontId="4" fillId="0" borderId="84" xfId="0" applyFont="1" applyBorder="1" applyAlignment="1">
      <alignment horizontal="center" vertical="center" wrapText="1"/>
    </xf>
    <xf numFmtId="0" fontId="7" fillId="0" borderId="80"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0" fillId="0" borderId="84" xfId="0" applyBorder="1">
      <alignment vertical="center"/>
    </xf>
    <xf numFmtId="0" fontId="7"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left" vertical="center" wrapText="1"/>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wrapText="1"/>
    </xf>
    <xf numFmtId="0" fontId="0" fillId="0" borderId="71" xfId="0" applyBorder="1" applyAlignment="1">
      <alignment horizontal="center" vertical="center" wrapText="1"/>
    </xf>
    <xf numFmtId="0" fontId="0" fillId="0" borderId="0" xfId="0" applyBorder="1">
      <alignment vertical="center"/>
    </xf>
    <xf numFmtId="0" fontId="2" fillId="0" borderId="92"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center" vertical="center" wrapText="1"/>
    </xf>
    <xf numFmtId="0" fontId="12" fillId="0" borderId="87" xfId="0" applyFont="1" applyFill="1" applyBorder="1" applyAlignment="1">
      <alignment vertical="center" wrapText="1"/>
    </xf>
    <xf numFmtId="0" fontId="12" fillId="0" borderId="88" xfId="0" applyFont="1" applyFill="1" applyBorder="1" applyAlignment="1">
      <alignment vertical="center" wrapText="1"/>
    </xf>
    <xf numFmtId="0" fontId="0" fillId="0" borderId="0" xfId="0" applyAlignment="1">
      <alignment vertical="top"/>
    </xf>
    <xf numFmtId="38" fontId="3" fillId="0" borderId="42" xfId="1" applyFont="1" applyBorder="1" applyAlignment="1">
      <alignment horizontal="right" vertical="center" wrapText="1"/>
    </xf>
    <xf numFmtId="38" fontId="3" fillId="0" borderId="43" xfId="1" applyFont="1" applyBorder="1" applyAlignment="1">
      <alignment horizontal="right" vertical="center"/>
    </xf>
    <xf numFmtId="38" fontId="3" fillId="0" borderId="43" xfId="1" applyFont="1" applyBorder="1" applyAlignment="1">
      <alignment horizontal="right" vertical="center" wrapText="1"/>
    </xf>
    <xf numFmtId="38" fontId="3" fillId="0" borderId="44" xfId="1" applyFont="1" applyBorder="1" applyAlignment="1">
      <alignment horizontal="right" vertical="center" wrapText="1"/>
    </xf>
    <xf numFmtId="38" fontId="3" fillId="0" borderId="45" xfId="1" applyFont="1" applyBorder="1" applyAlignment="1">
      <alignment horizontal="right" vertical="center" wrapText="1"/>
    </xf>
    <xf numFmtId="38" fontId="3" fillId="0" borderId="46" xfId="1" applyFont="1" applyBorder="1" applyAlignment="1">
      <alignment horizontal="right" vertical="center" wrapText="1"/>
    </xf>
    <xf numFmtId="38" fontId="3" fillId="0" borderId="44" xfId="1" applyFont="1" applyBorder="1" applyAlignment="1">
      <alignment horizontal="right" vertical="center"/>
    </xf>
    <xf numFmtId="38" fontId="3" fillId="0" borderId="50" xfId="1" applyFont="1" applyBorder="1" applyAlignment="1">
      <alignment horizontal="right" vertical="center"/>
    </xf>
    <xf numFmtId="38" fontId="3" fillId="0" borderId="51" xfId="1" applyFont="1" applyBorder="1" applyAlignment="1">
      <alignment horizontal="right" vertical="center"/>
    </xf>
    <xf numFmtId="38" fontId="3" fillId="0" borderId="51" xfId="1" applyFont="1" applyBorder="1" applyAlignment="1">
      <alignment horizontal="right" vertical="center" wrapText="1"/>
    </xf>
    <xf numFmtId="38" fontId="3" fillId="0" borderId="52" xfId="1" applyFont="1" applyBorder="1" applyAlignment="1">
      <alignment horizontal="right" vertical="center" wrapText="1"/>
    </xf>
    <xf numFmtId="38" fontId="3" fillId="0" borderId="53" xfId="1" applyFont="1" applyBorder="1" applyAlignment="1">
      <alignment horizontal="right" vertical="center"/>
    </xf>
    <xf numFmtId="38" fontId="3" fillId="0" borderId="54" xfId="1" applyFont="1" applyBorder="1" applyAlignment="1">
      <alignment horizontal="right" vertical="center" wrapText="1"/>
    </xf>
    <xf numFmtId="38" fontId="3" fillId="0" borderId="50" xfId="1" applyFont="1" applyBorder="1" applyAlignment="1">
      <alignment horizontal="right" vertical="center" wrapText="1"/>
    </xf>
    <xf numFmtId="38" fontId="3" fillId="0" borderId="52" xfId="1" applyFont="1" applyBorder="1" applyAlignment="1">
      <alignment horizontal="right" vertical="center"/>
    </xf>
    <xf numFmtId="38" fontId="3" fillId="0" borderId="64" xfId="1" applyFont="1" applyBorder="1" applyAlignment="1">
      <alignment horizontal="right" vertical="center"/>
    </xf>
    <xf numFmtId="38" fontId="3" fillId="0" borderId="65" xfId="1" applyFont="1" applyBorder="1" applyAlignment="1">
      <alignment horizontal="right" vertical="center"/>
    </xf>
    <xf numFmtId="38" fontId="3" fillId="0" borderId="65" xfId="1" applyFont="1" applyBorder="1" applyAlignment="1">
      <alignment horizontal="right" vertical="center" wrapText="1"/>
    </xf>
    <xf numFmtId="38" fontId="3" fillId="0" borderId="66" xfId="1" applyFont="1" applyBorder="1" applyAlignment="1">
      <alignment horizontal="right" vertical="center" wrapText="1"/>
    </xf>
    <xf numFmtId="38" fontId="3" fillId="0" borderId="67" xfId="1" applyFont="1" applyBorder="1" applyAlignment="1">
      <alignment horizontal="right" vertical="center"/>
    </xf>
    <xf numFmtId="38" fontId="3" fillId="0" borderId="68" xfId="1" applyFont="1" applyBorder="1" applyAlignment="1">
      <alignment horizontal="right" vertical="center" wrapText="1"/>
    </xf>
    <xf numFmtId="38" fontId="3" fillId="0" borderId="64" xfId="1" applyFont="1" applyBorder="1" applyAlignment="1">
      <alignment horizontal="right" vertical="center" wrapText="1"/>
    </xf>
    <xf numFmtId="38" fontId="3" fillId="0" borderId="66" xfId="1" applyFont="1" applyBorder="1" applyAlignment="1">
      <alignment horizontal="right" vertical="center"/>
    </xf>
    <xf numFmtId="38" fontId="3" fillId="2" borderId="33" xfId="1" applyFont="1" applyFill="1" applyBorder="1" applyAlignment="1">
      <alignment horizontal="right" vertical="center"/>
    </xf>
    <xf numFmtId="38" fontId="3" fillId="2" borderId="25" xfId="1" applyFont="1" applyFill="1" applyBorder="1" applyAlignment="1">
      <alignment horizontal="right" vertical="center"/>
    </xf>
    <xf numFmtId="38" fontId="3" fillId="2" borderId="13" xfId="1" applyFont="1" applyFill="1" applyBorder="1" applyAlignment="1">
      <alignment horizontal="right" vertical="center"/>
    </xf>
    <xf numFmtId="38" fontId="3" fillId="2" borderId="7" xfId="1" applyFont="1" applyFill="1" applyBorder="1" applyAlignment="1">
      <alignment horizontal="right" vertical="center"/>
    </xf>
    <xf numFmtId="38" fontId="3" fillId="2" borderId="8" xfId="1" applyFont="1" applyFill="1" applyBorder="1" applyAlignment="1">
      <alignment horizontal="right" vertical="center"/>
    </xf>
    <xf numFmtId="0" fontId="16" fillId="0" borderId="0" xfId="0" applyFont="1" applyAlignment="1">
      <alignment horizontal="center" vertical="center"/>
    </xf>
    <xf numFmtId="0" fontId="13" fillId="0" borderId="17" xfId="0" applyFont="1" applyFill="1" applyBorder="1" applyAlignment="1">
      <alignment horizontal="center" vertical="center" wrapText="1"/>
    </xf>
    <xf numFmtId="0" fontId="0" fillId="3" borderId="17" xfId="0" applyFill="1" applyBorder="1" applyAlignment="1">
      <alignment horizontal="center" vertical="center"/>
    </xf>
    <xf numFmtId="0" fontId="0" fillId="3" borderId="17" xfId="0" applyFill="1" applyBorder="1" applyAlignment="1">
      <alignment horizontal="center" vertical="center" wrapText="1"/>
    </xf>
    <xf numFmtId="0" fontId="13" fillId="3" borderId="17" xfId="0"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4" fillId="0" borderId="8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11" fillId="0" borderId="0" xfId="0" applyFont="1" applyAlignment="1">
      <alignment horizontal="left" vertical="top" wrapText="1"/>
    </xf>
    <xf numFmtId="0" fontId="13" fillId="0" borderId="87"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0" xfId="0" applyBorder="1" applyAlignment="1">
      <alignment horizontal="center" vertical="center"/>
    </xf>
    <xf numFmtId="0" fontId="0" fillId="0" borderId="69" xfId="0" applyBorder="1" applyAlignment="1">
      <alignment horizontal="center" vertical="center"/>
    </xf>
    <xf numFmtId="0" fontId="0" fillId="3" borderId="87" xfId="0" applyFill="1" applyBorder="1" applyAlignment="1">
      <alignment horizontal="center" vertical="center" wrapText="1"/>
    </xf>
    <xf numFmtId="0" fontId="0" fillId="3" borderId="88"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90" xfId="0" applyFill="1" applyBorder="1" applyAlignment="1">
      <alignment horizontal="center" vertical="center" wrapText="1"/>
    </xf>
    <xf numFmtId="0" fontId="0" fillId="3" borderId="69" xfId="0" applyFill="1" applyBorder="1" applyAlignment="1">
      <alignment horizontal="center" vertical="center" wrapText="1"/>
    </xf>
    <xf numFmtId="0" fontId="13" fillId="3" borderId="8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95" xfId="0" applyFont="1" applyBorder="1" applyAlignment="1">
      <alignment horizontal="center" vertical="center"/>
    </xf>
    <xf numFmtId="0" fontId="3" fillId="0" borderId="95"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6" xfId="0"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5" fillId="0" borderId="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6" xfId="0" applyFont="1" applyBorder="1" applyAlignment="1">
      <alignment horizontal="center" vertical="center" wrapText="1"/>
    </xf>
    <xf numFmtId="0" fontId="3" fillId="0" borderId="9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125835</xdr:colOff>
      <xdr:row>0</xdr:row>
      <xdr:rowOff>176646</xdr:rowOff>
    </xdr:from>
    <xdr:to>
      <xdr:col>12</xdr:col>
      <xdr:colOff>242454</xdr:colOff>
      <xdr:row>1</xdr:row>
      <xdr:rowOff>138545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7835" y="176646"/>
          <a:ext cx="3822710" cy="342899"/>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32</xdr:col>
      <xdr:colOff>173181</xdr:colOff>
      <xdr:row>0</xdr:row>
      <xdr:rowOff>311727</xdr:rowOff>
    </xdr:from>
    <xdr:to>
      <xdr:col>34</xdr:col>
      <xdr:colOff>514936</xdr:colOff>
      <xdr:row>2</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967363" y="311727"/>
          <a:ext cx="1467437" cy="429491"/>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68"/>
  <sheetViews>
    <sheetView tabSelected="1" view="pageBreakPreview" zoomScale="60" zoomScaleNormal="70" workbookViewId="0"/>
  </sheetViews>
  <sheetFormatPr defaultColWidth="9" defaultRowHeight="13" x14ac:dyDescent="0.2"/>
  <cols>
    <col min="1" max="1" width="2.7265625" style="50" customWidth="1"/>
    <col min="2" max="4" width="4.6328125" style="50" hidden="1" customWidth="1"/>
    <col min="5" max="5" width="7.453125" style="50" hidden="1" customWidth="1"/>
    <col min="6" max="6" width="7.26953125" style="50" customWidth="1"/>
    <col min="7" max="7" width="14.08984375" style="50" customWidth="1"/>
    <col min="8" max="8" width="5.453125" style="50" customWidth="1"/>
    <col min="9" max="9" width="13.453125" style="50" customWidth="1"/>
    <col min="10" max="10" width="4.6328125" style="50" customWidth="1"/>
    <col min="11" max="11" width="11.81640625" style="50" customWidth="1"/>
    <col min="12" max="12" width="4.6328125" style="50" customWidth="1"/>
    <col min="13" max="13" width="12.08984375" style="50" customWidth="1"/>
    <col min="14" max="14" width="4.6328125" style="50" customWidth="1"/>
    <col min="15" max="15" width="15.1796875" style="50" customWidth="1"/>
    <col min="16" max="16" width="4.6328125" style="50" customWidth="1"/>
    <col min="17" max="17" width="12.54296875" style="50" customWidth="1"/>
    <col min="18" max="18" width="4.6328125" style="50" customWidth="1"/>
    <col min="19" max="19" width="13.90625" style="50" customWidth="1"/>
    <col min="20" max="20" width="4.6328125" style="50" customWidth="1"/>
    <col min="21" max="21" width="11.26953125" style="50" customWidth="1"/>
    <col min="22" max="22" width="4.6328125" style="50" customWidth="1"/>
    <col min="23" max="23" width="12.81640625" style="50" customWidth="1"/>
    <col min="24" max="24" width="4.6328125" style="50" customWidth="1"/>
    <col min="25" max="25" width="10.26953125" style="50" customWidth="1"/>
    <col min="26" max="26" width="4.6328125" style="50" customWidth="1"/>
    <col min="27" max="27" width="10.08984375" style="50" customWidth="1"/>
    <col min="28" max="28" width="4.6328125" style="50" customWidth="1"/>
    <col min="29" max="29" width="12.7265625" style="50" customWidth="1"/>
    <col min="30" max="30" width="4.6328125" style="50" customWidth="1"/>
    <col min="31" max="31" width="11.08984375" style="50" customWidth="1"/>
    <col min="32" max="32" width="6.08984375" style="50" customWidth="1"/>
    <col min="33" max="33" width="12.7265625" style="50" customWidth="1"/>
    <col min="34" max="34" width="4.6328125" style="50" customWidth="1"/>
    <col min="35" max="35" width="13.36328125" style="50" customWidth="1"/>
    <col min="36" max="41" width="4.6328125" style="50" customWidth="1"/>
    <col min="42" max="16384" width="9" style="50"/>
  </cols>
  <sheetData>
    <row r="1" spans="2:35" ht="30" customHeight="1" x14ac:dyDescent="0.2">
      <c r="S1" s="121"/>
      <c r="T1" s="121"/>
    </row>
    <row r="2" spans="2:35" ht="16.5" customHeight="1" x14ac:dyDescent="0.2"/>
    <row r="3" spans="2:35" ht="35.25" customHeight="1" x14ac:dyDescent="0.2">
      <c r="B3" s="142" t="s">
        <v>94</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row>
    <row r="4" spans="2:35" ht="17.25" customHeight="1" x14ac:dyDescent="0.2">
      <c r="B4" s="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row>
    <row r="5" spans="2:35" ht="20.25" customHeight="1" x14ac:dyDescent="0.2">
      <c r="F5" s="90"/>
      <c r="G5" s="91"/>
      <c r="H5" s="168" t="s">
        <v>91</v>
      </c>
      <c r="I5" s="168"/>
      <c r="J5" s="168"/>
      <c r="K5" s="168"/>
      <c r="L5" s="168"/>
      <c r="M5" s="168"/>
      <c r="N5" s="168"/>
      <c r="O5" s="168"/>
      <c r="P5" s="169"/>
      <c r="Q5" s="169"/>
      <c r="R5" s="169"/>
      <c r="S5" s="169"/>
      <c r="T5" s="169"/>
      <c r="U5" s="169"/>
      <c r="V5" s="169"/>
      <c r="W5" s="169"/>
      <c r="X5" s="169"/>
      <c r="Y5" s="170"/>
      <c r="Z5" s="122" t="s">
        <v>84</v>
      </c>
      <c r="AA5" s="122"/>
      <c r="AB5" s="122"/>
      <c r="AC5" s="122"/>
      <c r="AD5" s="122"/>
      <c r="AE5" s="122"/>
      <c r="AF5" s="122"/>
      <c r="AG5" s="122"/>
      <c r="AH5" s="122"/>
      <c r="AI5" s="122"/>
    </row>
    <row r="6" spans="2:35" ht="13.5" customHeight="1" x14ac:dyDescent="0.2">
      <c r="F6" s="203" t="s">
        <v>86</v>
      </c>
      <c r="G6" s="204"/>
      <c r="H6" s="204"/>
      <c r="I6" s="204"/>
      <c r="J6" s="204"/>
      <c r="K6" s="204"/>
      <c r="L6" s="204"/>
      <c r="M6" s="204"/>
      <c r="N6" s="204"/>
      <c r="O6" s="205"/>
      <c r="P6" s="180" t="s">
        <v>87</v>
      </c>
      <c r="Q6" s="181"/>
      <c r="R6" s="181"/>
      <c r="S6" s="181"/>
      <c r="T6" s="181"/>
      <c r="U6" s="181"/>
      <c r="V6" s="181"/>
      <c r="W6" s="181"/>
      <c r="X6" s="181"/>
      <c r="Y6" s="182"/>
      <c r="Z6" s="125" t="s">
        <v>85</v>
      </c>
      <c r="AA6" s="125"/>
      <c r="AB6" s="125"/>
      <c r="AC6" s="125"/>
      <c r="AD6" s="125" t="s">
        <v>89</v>
      </c>
      <c r="AE6" s="125"/>
      <c r="AF6" s="125"/>
      <c r="AG6" s="125"/>
      <c r="AH6" s="125"/>
      <c r="AI6" s="125"/>
    </row>
    <row r="7" spans="2:35" ht="42" customHeight="1" x14ac:dyDescent="0.2">
      <c r="F7" s="206"/>
      <c r="G7" s="207"/>
      <c r="H7" s="207"/>
      <c r="I7" s="207"/>
      <c r="J7" s="207"/>
      <c r="K7" s="207"/>
      <c r="L7" s="207"/>
      <c r="M7" s="207"/>
      <c r="N7" s="207"/>
      <c r="O7" s="208"/>
      <c r="P7" s="183"/>
      <c r="Q7" s="184"/>
      <c r="R7" s="184"/>
      <c r="S7" s="184"/>
      <c r="T7" s="184"/>
      <c r="U7" s="184"/>
      <c r="V7" s="184"/>
      <c r="W7" s="184"/>
      <c r="X7" s="184"/>
      <c r="Y7" s="185"/>
      <c r="Z7" s="125"/>
      <c r="AA7" s="125"/>
      <c r="AB7" s="125"/>
      <c r="AC7" s="125"/>
      <c r="AD7" s="125"/>
      <c r="AE7" s="125"/>
      <c r="AF7" s="125"/>
      <c r="AG7" s="125"/>
      <c r="AH7" s="125"/>
      <c r="AI7" s="125"/>
    </row>
    <row r="8" spans="2:35" x14ac:dyDescent="0.2">
      <c r="F8" s="186" t="s">
        <v>92</v>
      </c>
      <c r="G8" s="187"/>
      <c r="H8" s="187"/>
      <c r="I8" s="187"/>
      <c r="J8" s="187"/>
      <c r="K8" s="187"/>
      <c r="L8" s="187"/>
      <c r="M8" s="187"/>
      <c r="N8" s="187"/>
      <c r="O8" s="188"/>
      <c r="P8" s="194" t="s">
        <v>95</v>
      </c>
      <c r="Q8" s="195"/>
      <c r="R8" s="195"/>
      <c r="S8" s="195"/>
      <c r="T8" s="195"/>
      <c r="U8" s="195"/>
      <c r="V8" s="195"/>
      <c r="W8" s="195"/>
      <c r="X8" s="195"/>
      <c r="Y8" s="196"/>
      <c r="Z8" s="123" t="s">
        <v>93</v>
      </c>
      <c r="AA8" s="123"/>
      <c r="AB8" s="123"/>
      <c r="AC8" s="123"/>
      <c r="AD8" s="124" t="s">
        <v>96</v>
      </c>
      <c r="AE8" s="124"/>
      <c r="AF8" s="124"/>
      <c r="AG8" s="124"/>
      <c r="AH8" s="124"/>
      <c r="AI8" s="124"/>
    </row>
    <row r="9" spans="2:35" x14ac:dyDescent="0.2">
      <c r="F9" s="189"/>
      <c r="G9" s="139"/>
      <c r="H9" s="139"/>
      <c r="I9" s="139"/>
      <c r="J9" s="139"/>
      <c r="K9" s="139"/>
      <c r="L9" s="139"/>
      <c r="M9" s="139"/>
      <c r="N9" s="139"/>
      <c r="O9" s="190"/>
      <c r="P9" s="197"/>
      <c r="Q9" s="198"/>
      <c r="R9" s="198"/>
      <c r="S9" s="198"/>
      <c r="T9" s="198"/>
      <c r="U9" s="198"/>
      <c r="V9" s="198"/>
      <c r="W9" s="198"/>
      <c r="X9" s="198"/>
      <c r="Y9" s="199"/>
      <c r="Z9" s="123"/>
      <c r="AA9" s="123"/>
      <c r="AB9" s="123"/>
      <c r="AC9" s="123"/>
      <c r="AD9" s="124"/>
      <c r="AE9" s="124"/>
      <c r="AF9" s="124"/>
      <c r="AG9" s="124"/>
      <c r="AH9" s="124"/>
      <c r="AI9" s="124"/>
    </row>
    <row r="10" spans="2:35" x14ac:dyDescent="0.2">
      <c r="F10" s="189"/>
      <c r="G10" s="139"/>
      <c r="H10" s="139"/>
      <c r="I10" s="139"/>
      <c r="J10" s="139"/>
      <c r="K10" s="139"/>
      <c r="L10" s="139"/>
      <c r="M10" s="139"/>
      <c r="N10" s="139"/>
      <c r="O10" s="190"/>
      <c r="P10" s="197"/>
      <c r="Q10" s="198"/>
      <c r="R10" s="198"/>
      <c r="S10" s="198"/>
      <c r="T10" s="198"/>
      <c r="U10" s="198"/>
      <c r="V10" s="198"/>
      <c r="W10" s="198"/>
      <c r="X10" s="198"/>
      <c r="Y10" s="199"/>
      <c r="Z10" s="123"/>
      <c r="AA10" s="123"/>
      <c r="AB10" s="123"/>
      <c r="AC10" s="123"/>
      <c r="AD10" s="124"/>
      <c r="AE10" s="124"/>
      <c r="AF10" s="124"/>
      <c r="AG10" s="124"/>
      <c r="AH10" s="124"/>
      <c r="AI10" s="124"/>
    </row>
    <row r="11" spans="2:35" x14ac:dyDescent="0.2">
      <c r="F11" s="189"/>
      <c r="G11" s="139"/>
      <c r="H11" s="139"/>
      <c r="I11" s="139"/>
      <c r="J11" s="139"/>
      <c r="K11" s="139"/>
      <c r="L11" s="139"/>
      <c r="M11" s="139"/>
      <c r="N11" s="139"/>
      <c r="O11" s="190"/>
      <c r="P11" s="197"/>
      <c r="Q11" s="198"/>
      <c r="R11" s="198"/>
      <c r="S11" s="198"/>
      <c r="T11" s="198"/>
      <c r="U11" s="198"/>
      <c r="V11" s="198"/>
      <c r="W11" s="198"/>
      <c r="X11" s="198"/>
      <c r="Y11" s="199"/>
      <c r="Z11" s="123"/>
      <c r="AA11" s="123"/>
      <c r="AB11" s="123"/>
      <c r="AC11" s="123"/>
      <c r="AD11" s="124"/>
      <c r="AE11" s="124"/>
      <c r="AF11" s="124"/>
      <c r="AG11" s="124"/>
      <c r="AH11" s="124"/>
      <c r="AI11" s="124"/>
    </row>
    <row r="12" spans="2:35" x14ac:dyDescent="0.2">
      <c r="F12" s="191"/>
      <c r="G12" s="192"/>
      <c r="H12" s="192"/>
      <c r="I12" s="192"/>
      <c r="J12" s="192"/>
      <c r="K12" s="192"/>
      <c r="L12" s="192"/>
      <c r="M12" s="192"/>
      <c r="N12" s="192"/>
      <c r="O12" s="193"/>
      <c r="P12" s="200"/>
      <c r="Q12" s="201"/>
      <c r="R12" s="201"/>
      <c r="S12" s="201"/>
      <c r="T12" s="201"/>
      <c r="U12" s="201"/>
      <c r="V12" s="201"/>
      <c r="W12" s="201"/>
      <c r="X12" s="201"/>
      <c r="Y12" s="202"/>
      <c r="Z12" s="123"/>
      <c r="AA12" s="123"/>
      <c r="AB12" s="123"/>
      <c r="AC12" s="123"/>
      <c r="AD12" s="124"/>
      <c r="AE12" s="124"/>
      <c r="AF12" s="124"/>
      <c r="AG12" s="124"/>
      <c r="AH12" s="124"/>
      <c r="AI12" s="124"/>
    </row>
    <row r="13" spans="2:35" x14ac:dyDescent="0.2">
      <c r="Z13" s="83"/>
      <c r="AA13" s="83"/>
      <c r="AB13" s="83"/>
      <c r="AC13" s="83"/>
      <c r="AD13" s="83"/>
      <c r="AE13" s="83"/>
      <c r="AF13" s="83"/>
      <c r="AG13" s="83"/>
      <c r="AH13" s="83"/>
      <c r="AI13" s="83"/>
    </row>
    <row r="14" spans="2:35" ht="14.25" customHeight="1" x14ac:dyDescent="0.2">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2:35" ht="13.5" thickBot="1" x14ac:dyDescent="0.25">
      <c r="AI15" s="1"/>
    </row>
    <row r="16" spans="2:35" ht="26.25" customHeight="1" x14ac:dyDescent="0.2">
      <c r="B16" s="143" t="s">
        <v>16</v>
      </c>
      <c r="C16" s="144"/>
      <c r="D16" s="144"/>
      <c r="E16" s="144"/>
      <c r="F16" s="219" t="s">
        <v>0</v>
      </c>
      <c r="G16" s="220"/>
      <c r="H16" s="149" t="s">
        <v>1</v>
      </c>
      <c r="I16" s="150"/>
      <c r="J16" s="150"/>
      <c r="K16" s="150"/>
      <c r="L16" s="150"/>
      <c r="M16" s="150"/>
      <c r="N16" s="150"/>
      <c r="O16" s="150"/>
      <c r="P16" s="150"/>
      <c r="Q16" s="151"/>
      <c r="R16" s="152" t="s">
        <v>2</v>
      </c>
      <c r="S16" s="150"/>
      <c r="T16" s="150"/>
      <c r="U16" s="150"/>
      <c r="V16" s="150"/>
      <c r="W16" s="150"/>
      <c r="X16" s="150"/>
      <c r="Y16" s="150"/>
      <c r="Z16" s="150"/>
      <c r="AA16" s="150"/>
      <c r="AB16" s="150"/>
      <c r="AC16" s="150"/>
      <c r="AD16" s="150"/>
      <c r="AE16" s="153"/>
      <c r="AF16" s="154"/>
      <c r="AG16" s="155"/>
      <c r="AH16" s="156"/>
      <c r="AI16" s="157"/>
    </row>
    <row r="17" spans="2:42" ht="26.25" customHeight="1" x14ac:dyDescent="0.2">
      <c r="B17" s="145"/>
      <c r="C17" s="146"/>
      <c r="D17" s="146"/>
      <c r="E17" s="146"/>
      <c r="F17" s="221"/>
      <c r="G17" s="222"/>
      <c r="H17" s="158" t="s">
        <v>6</v>
      </c>
      <c r="I17" s="159"/>
      <c r="J17" s="164" t="s">
        <v>19</v>
      </c>
      <c r="K17" s="159"/>
      <c r="L17" s="164" t="s">
        <v>20</v>
      </c>
      <c r="M17" s="159"/>
      <c r="N17" s="164" t="s">
        <v>27</v>
      </c>
      <c r="O17" s="159"/>
      <c r="P17" s="171" t="s">
        <v>11</v>
      </c>
      <c r="Q17" s="215"/>
      <c r="R17" s="217" t="s">
        <v>7</v>
      </c>
      <c r="S17" s="166"/>
      <c r="T17" s="165" t="s">
        <v>23</v>
      </c>
      <c r="U17" s="166"/>
      <c r="V17" s="165" t="s">
        <v>21</v>
      </c>
      <c r="W17" s="166"/>
      <c r="X17" s="165" t="s">
        <v>8</v>
      </c>
      <c r="Y17" s="166"/>
      <c r="Z17" s="165" t="s">
        <v>22</v>
      </c>
      <c r="AA17" s="166"/>
      <c r="AB17" s="165" t="s">
        <v>26</v>
      </c>
      <c r="AC17" s="166"/>
      <c r="AD17" s="166" t="s">
        <v>13</v>
      </c>
      <c r="AE17" s="167"/>
      <c r="AF17" s="158" t="s">
        <v>15</v>
      </c>
      <c r="AG17" s="171"/>
      <c r="AH17" s="176" t="s">
        <v>3</v>
      </c>
      <c r="AI17" s="177"/>
    </row>
    <row r="18" spans="2:42" ht="34.5" customHeight="1" x14ac:dyDescent="0.2">
      <c r="B18" s="145"/>
      <c r="C18" s="146"/>
      <c r="D18" s="146"/>
      <c r="E18" s="146"/>
      <c r="F18" s="221"/>
      <c r="G18" s="222"/>
      <c r="H18" s="160"/>
      <c r="I18" s="161"/>
      <c r="J18" s="161"/>
      <c r="K18" s="161"/>
      <c r="L18" s="161"/>
      <c r="M18" s="161"/>
      <c r="N18" s="161"/>
      <c r="O18" s="161"/>
      <c r="P18" s="173"/>
      <c r="Q18" s="216"/>
      <c r="R18" s="218"/>
      <c r="S18" s="166"/>
      <c r="T18" s="166"/>
      <c r="U18" s="166"/>
      <c r="V18" s="166"/>
      <c r="W18" s="166"/>
      <c r="X18" s="166"/>
      <c r="Y18" s="166"/>
      <c r="Z18" s="166"/>
      <c r="AA18" s="166"/>
      <c r="AB18" s="166"/>
      <c r="AC18" s="166"/>
      <c r="AD18" s="166"/>
      <c r="AE18" s="167"/>
      <c r="AF18" s="172"/>
      <c r="AG18" s="173"/>
      <c r="AH18" s="166"/>
      <c r="AI18" s="178"/>
    </row>
    <row r="19" spans="2:42" ht="13.5" customHeight="1" x14ac:dyDescent="0.2">
      <c r="B19" s="145"/>
      <c r="C19" s="146"/>
      <c r="D19" s="146"/>
      <c r="E19" s="146"/>
      <c r="F19" s="221"/>
      <c r="G19" s="222"/>
      <c r="H19" s="162"/>
      <c r="I19" s="163"/>
      <c r="J19" s="163"/>
      <c r="K19" s="163"/>
      <c r="L19" s="163"/>
      <c r="M19" s="163"/>
      <c r="N19" s="163"/>
      <c r="O19" s="163"/>
      <c r="P19" s="175"/>
      <c r="Q19" s="177"/>
      <c r="R19" s="218"/>
      <c r="S19" s="166"/>
      <c r="T19" s="166"/>
      <c r="U19" s="166"/>
      <c r="V19" s="166"/>
      <c r="W19" s="166"/>
      <c r="X19" s="166"/>
      <c r="Y19" s="166"/>
      <c r="Z19" s="166"/>
      <c r="AA19" s="166"/>
      <c r="AB19" s="166"/>
      <c r="AC19" s="166"/>
      <c r="AD19" s="166"/>
      <c r="AE19" s="167"/>
      <c r="AF19" s="174"/>
      <c r="AG19" s="175"/>
      <c r="AH19" s="166"/>
      <c r="AI19" s="178"/>
      <c r="AP19" s="83"/>
    </row>
    <row r="20" spans="2:42" ht="58.5" customHeight="1" thickBot="1" x14ac:dyDescent="0.25">
      <c r="B20" s="147"/>
      <c r="C20" s="148"/>
      <c r="D20" s="148"/>
      <c r="E20" s="148"/>
      <c r="F20" s="223"/>
      <c r="G20" s="224"/>
      <c r="H20" s="52" t="s">
        <v>10</v>
      </c>
      <c r="I20" s="53" t="s">
        <v>12</v>
      </c>
      <c r="J20" s="54" t="s">
        <v>10</v>
      </c>
      <c r="K20" s="53" t="s">
        <v>12</v>
      </c>
      <c r="L20" s="54" t="s">
        <v>10</v>
      </c>
      <c r="M20" s="53" t="s">
        <v>12</v>
      </c>
      <c r="N20" s="54" t="s">
        <v>10</v>
      </c>
      <c r="O20" s="53" t="s">
        <v>12</v>
      </c>
      <c r="P20" s="54" t="s">
        <v>10</v>
      </c>
      <c r="Q20" s="55" t="s">
        <v>12</v>
      </c>
      <c r="R20" s="56" t="s">
        <v>10</v>
      </c>
      <c r="S20" s="53" t="s">
        <v>12</v>
      </c>
      <c r="T20" s="54" t="s">
        <v>10</v>
      </c>
      <c r="U20" s="53" t="s">
        <v>12</v>
      </c>
      <c r="V20" s="54" t="s">
        <v>10</v>
      </c>
      <c r="W20" s="53" t="s">
        <v>12</v>
      </c>
      <c r="X20" s="54" t="s">
        <v>10</v>
      </c>
      <c r="Y20" s="53" t="s">
        <v>12</v>
      </c>
      <c r="Z20" s="54" t="s">
        <v>10</v>
      </c>
      <c r="AA20" s="53" t="s">
        <v>12</v>
      </c>
      <c r="AB20" s="54" t="s">
        <v>10</v>
      </c>
      <c r="AC20" s="53" t="s">
        <v>12</v>
      </c>
      <c r="AD20" s="54" t="s">
        <v>10</v>
      </c>
      <c r="AE20" s="57" t="s">
        <v>12</v>
      </c>
      <c r="AF20" s="52" t="s">
        <v>10</v>
      </c>
      <c r="AG20" s="53" t="s">
        <v>12</v>
      </c>
      <c r="AH20" s="54" t="s">
        <v>10</v>
      </c>
      <c r="AI20" s="55" t="s">
        <v>12</v>
      </c>
    </row>
    <row r="21" spans="2:42" ht="122.25" customHeight="1" x14ac:dyDescent="0.2">
      <c r="B21" s="138" t="s">
        <v>28</v>
      </c>
      <c r="C21" s="139"/>
      <c r="D21" s="139"/>
      <c r="E21" s="139"/>
      <c r="F21" s="143" t="s">
        <v>82</v>
      </c>
      <c r="G21" s="225"/>
      <c r="H21" s="93">
        <v>374</v>
      </c>
      <c r="I21" s="94">
        <v>33762337</v>
      </c>
      <c r="J21" s="95">
        <v>1</v>
      </c>
      <c r="K21" s="94">
        <v>844616</v>
      </c>
      <c r="L21" s="95">
        <v>29</v>
      </c>
      <c r="M21" s="94">
        <v>6062997</v>
      </c>
      <c r="N21" s="95">
        <v>110</v>
      </c>
      <c r="O21" s="95">
        <v>16194352</v>
      </c>
      <c r="P21" s="95">
        <f>H21+J21+L21+N21</f>
        <v>514</v>
      </c>
      <c r="Q21" s="96">
        <f>I21+K21+M21+O21</f>
        <v>56864302</v>
      </c>
      <c r="R21" s="97">
        <v>98</v>
      </c>
      <c r="S21" s="95">
        <v>10831402</v>
      </c>
      <c r="T21" s="95">
        <v>55</v>
      </c>
      <c r="U21" s="94">
        <v>1353369</v>
      </c>
      <c r="V21" s="95">
        <v>29</v>
      </c>
      <c r="W21" s="94">
        <v>5792262</v>
      </c>
      <c r="X21" s="95">
        <v>1</v>
      </c>
      <c r="Y21" s="94">
        <v>79780</v>
      </c>
      <c r="Z21" s="95">
        <v>0</v>
      </c>
      <c r="AA21" s="94">
        <v>0</v>
      </c>
      <c r="AB21" s="95">
        <v>28</v>
      </c>
      <c r="AC21" s="94">
        <v>3822666</v>
      </c>
      <c r="AD21" s="95">
        <f>R21+T21+V21+X21+Z21+AB21</f>
        <v>211</v>
      </c>
      <c r="AE21" s="98">
        <f>S21+U21+W21+Y21+AA21+AC21</f>
        <v>21879479</v>
      </c>
      <c r="AF21" s="93">
        <f>P21+AD21</f>
        <v>725</v>
      </c>
      <c r="AG21" s="95">
        <f>Q21+AE21</f>
        <v>78743781</v>
      </c>
      <c r="AH21" s="95">
        <v>715</v>
      </c>
      <c r="AI21" s="99">
        <v>78218208</v>
      </c>
    </row>
    <row r="22" spans="2:42" ht="40.5" customHeight="1" x14ac:dyDescent="0.2">
      <c r="B22" s="138"/>
      <c r="C22" s="139"/>
      <c r="D22" s="139"/>
      <c r="E22" s="139"/>
      <c r="F22" s="209" t="s">
        <v>29</v>
      </c>
      <c r="G22" s="210"/>
      <c r="H22" s="100">
        <v>18</v>
      </c>
      <c r="I22" s="101">
        <v>1451441</v>
      </c>
      <c r="J22" s="101">
        <v>0</v>
      </c>
      <c r="K22" s="101">
        <v>0</v>
      </c>
      <c r="L22" s="101">
        <v>2</v>
      </c>
      <c r="M22" s="101">
        <v>337459</v>
      </c>
      <c r="N22" s="101">
        <v>8</v>
      </c>
      <c r="O22" s="101">
        <v>4711962</v>
      </c>
      <c r="P22" s="102">
        <f>H22+J22+L22+N22</f>
        <v>28</v>
      </c>
      <c r="Q22" s="103">
        <f t="shared" ref="Q22:Q23" si="0">I22+K22+M22+O22</f>
        <v>6500862</v>
      </c>
      <c r="R22" s="104">
        <v>6</v>
      </c>
      <c r="S22" s="101">
        <v>607420</v>
      </c>
      <c r="T22" s="101">
        <v>1</v>
      </c>
      <c r="U22" s="101">
        <v>474727</v>
      </c>
      <c r="V22" s="101">
        <v>12</v>
      </c>
      <c r="W22" s="101">
        <v>3696196</v>
      </c>
      <c r="X22" s="101">
        <v>0</v>
      </c>
      <c r="Y22" s="101">
        <v>0</v>
      </c>
      <c r="Z22" s="101">
        <v>0</v>
      </c>
      <c r="AA22" s="101">
        <v>0</v>
      </c>
      <c r="AB22" s="101">
        <v>1</v>
      </c>
      <c r="AC22" s="101">
        <v>427945</v>
      </c>
      <c r="AD22" s="102">
        <f t="shared" ref="AD22:AE23" si="1">R22+T22+V22+X22+Z22+AB22</f>
        <v>20</v>
      </c>
      <c r="AE22" s="105">
        <f t="shared" si="1"/>
        <v>5206288</v>
      </c>
      <c r="AF22" s="106">
        <f t="shared" ref="AF22:AG23" si="2">P22+AD22</f>
        <v>48</v>
      </c>
      <c r="AG22" s="102">
        <f t="shared" si="2"/>
        <v>11707150</v>
      </c>
      <c r="AH22" s="101">
        <v>48</v>
      </c>
      <c r="AI22" s="107">
        <v>11707150</v>
      </c>
    </row>
    <row r="23" spans="2:42" ht="79.5" customHeight="1" x14ac:dyDescent="0.2">
      <c r="B23" s="138"/>
      <c r="C23" s="139"/>
      <c r="D23" s="139"/>
      <c r="E23" s="139"/>
      <c r="F23" s="145" t="s">
        <v>30</v>
      </c>
      <c r="G23" s="211"/>
      <c r="H23" s="108">
        <v>50</v>
      </c>
      <c r="I23" s="109">
        <v>3255666</v>
      </c>
      <c r="J23" s="109">
        <v>1</v>
      </c>
      <c r="K23" s="109">
        <v>66463</v>
      </c>
      <c r="L23" s="109">
        <v>0</v>
      </c>
      <c r="M23" s="109">
        <v>0</v>
      </c>
      <c r="N23" s="109">
        <v>7</v>
      </c>
      <c r="O23" s="109">
        <v>132869</v>
      </c>
      <c r="P23" s="110">
        <f>H23+J23+L23+N23</f>
        <v>58</v>
      </c>
      <c r="Q23" s="111">
        <f t="shared" si="0"/>
        <v>3454998</v>
      </c>
      <c r="R23" s="112">
        <v>24</v>
      </c>
      <c r="S23" s="109">
        <v>2713984</v>
      </c>
      <c r="T23" s="109">
        <v>4</v>
      </c>
      <c r="U23" s="109">
        <v>71368</v>
      </c>
      <c r="V23" s="109">
        <v>1</v>
      </c>
      <c r="W23" s="109">
        <v>174900</v>
      </c>
      <c r="X23" s="109">
        <v>0</v>
      </c>
      <c r="Y23" s="109">
        <v>0</v>
      </c>
      <c r="Z23" s="109">
        <v>0</v>
      </c>
      <c r="AA23" s="109">
        <v>0</v>
      </c>
      <c r="AB23" s="109">
        <v>6</v>
      </c>
      <c r="AC23" s="109">
        <v>5794950</v>
      </c>
      <c r="AD23" s="110">
        <f t="shared" si="1"/>
        <v>35</v>
      </c>
      <c r="AE23" s="113">
        <f t="shared" si="1"/>
        <v>8755202</v>
      </c>
      <c r="AF23" s="114">
        <f t="shared" si="2"/>
        <v>93</v>
      </c>
      <c r="AG23" s="110">
        <f t="shared" si="2"/>
        <v>12210200</v>
      </c>
      <c r="AH23" s="109">
        <v>81</v>
      </c>
      <c r="AI23" s="115">
        <v>6920216</v>
      </c>
    </row>
    <row r="24" spans="2:42" ht="43.5" customHeight="1" thickBot="1" x14ac:dyDescent="0.25">
      <c r="B24" s="140"/>
      <c r="C24" s="141"/>
      <c r="D24" s="141"/>
      <c r="E24" s="141"/>
      <c r="F24" s="212" t="s">
        <v>14</v>
      </c>
      <c r="G24" s="213"/>
      <c r="H24" s="116">
        <f>SUM(H21:H23)</f>
        <v>442</v>
      </c>
      <c r="I24" s="117">
        <f t="shared" ref="I24:AI24" si="3">SUM(I21:I23)</f>
        <v>38469444</v>
      </c>
      <c r="J24" s="117">
        <f t="shared" si="3"/>
        <v>2</v>
      </c>
      <c r="K24" s="117">
        <f t="shared" si="3"/>
        <v>911079</v>
      </c>
      <c r="L24" s="117">
        <f t="shared" si="3"/>
        <v>31</v>
      </c>
      <c r="M24" s="117">
        <f t="shared" si="3"/>
        <v>6400456</v>
      </c>
      <c r="N24" s="117">
        <f t="shared" si="3"/>
        <v>125</v>
      </c>
      <c r="O24" s="117">
        <f t="shared" si="3"/>
        <v>21039183</v>
      </c>
      <c r="P24" s="117">
        <f t="shared" si="3"/>
        <v>600</v>
      </c>
      <c r="Q24" s="118">
        <f t="shared" si="3"/>
        <v>66820162</v>
      </c>
      <c r="R24" s="119">
        <f t="shared" si="3"/>
        <v>128</v>
      </c>
      <c r="S24" s="117">
        <f t="shared" si="3"/>
        <v>14152806</v>
      </c>
      <c r="T24" s="117">
        <f t="shared" si="3"/>
        <v>60</v>
      </c>
      <c r="U24" s="117">
        <f t="shared" si="3"/>
        <v>1899464</v>
      </c>
      <c r="V24" s="117">
        <f t="shared" si="3"/>
        <v>42</v>
      </c>
      <c r="W24" s="117">
        <f t="shared" si="3"/>
        <v>9663358</v>
      </c>
      <c r="X24" s="117">
        <f t="shared" si="3"/>
        <v>1</v>
      </c>
      <c r="Y24" s="117">
        <f t="shared" si="3"/>
        <v>79780</v>
      </c>
      <c r="Z24" s="117">
        <f t="shared" si="3"/>
        <v>0</v>
      </c>
      <c r="AA24" s="117">
        <f t="shared" si="3"/>
        <v>0</v>
      </c>
      <c r="AB24" s="117">
        <f t="shared" si="3"/>
        <v>35</v>
      </c>
      <c r="AC24" s="117">
        <f t="shared" si="3"/>
        <v>10045561</v>
      </c>
      <c r="AD24" s="117">
        <f t="shared" si="3"/>
        <v>266</v>
      </c>
      <c r="AE24" s="120">
        <f t="shared" si="3"/>
        <v>35840969</v>
      </c>
      <c r="AF24" s="116">
        <f>SUM(AF21:AF23)</f>
        <v>866</v>
      </c>
      <c r="AG24" s="117">
        <f t="shared" si="3"/>
        <v>102661131</v>
      </c>
      <c r="AH24" s="117">
        <f t="shared" si="3"/>
        <v>844</v>
      </c>
      <c r="AI24" s="118">
        <f t="shared" si="3"/>
        <v>96845574</v>
      </c>
    </row>
    <row r="25" spans="2:42" ht="24" hidden="1" customHeight="1" x14ac:dyDescent="0.2">
      <c r="B25" s="126" t="s">
        <v>24</v>
      </c>
      <c r="C25" s="127"/>
      <c r="D25" s="127"/>
      <c r="E25" s="127"/>
      <c r="F25" s="79"/>
      <c r="G25" s="3" t="s">
        <v>4</v>
      </c>
      <c r="H25" s="4"/>
      <c r="I25" s="5"/>
      <c r="J25" s="6"/>
      <c r="K25" s="5"/>
      <c r="L25" s="6"/>
      <c r="M25" s="5"/>
      <c r="N25" s="6"/>
      <c r="O25" s="6"/>
      <c r="P25" s="6">
        <f>H25+J25+L25+N25</f>
        <v>0</v>
      </c>
      <c r="Q25" s="7">
        <f>I25+K25+M25+O25</f>
        <v>0</v>
      </c>
      <c r="R25" s="8"/>
      <c r="S25" s="6"/>
      <c r="T25" s="6"/>
      <c r="U25" s="5"/>
      <c r="V25" s="6"/>
      <c r="W25" s="5"/>
      <c r="X25" s="6"/>
      <c r="Y25" s="5"/>
      <c r="Z25" s="6"/>
      <c r="AA25" s="5"/>
      <c r="AB25" s="6"/>
      <c r="AC25" s="5"/>
      <c r="AD25" s="6">
        <f>R25+T25+V25+X25+Z25+AB25</f>
        <v>0</v>
      </c>
      <c r="AE25" s="9">
        <f>S25+U25+W25+Y25+AA25+AC25</f>
        <v>0</v>
      </c>
      <c r="AF25" s="4">
        <f>P25+AD25</f>
        <v>0</v>
      </c>
      <c r="AG25" s="6">
        <f>Q25+AE25</f>
        <v>0</v>
      </c>
      <c r="AH25" s="6"/>
      <c r="AI25" s="10"/>
    </row>
    <row r="26" spans="2:42" ht="24" hidden="1" customHeight="1" x14ac:dyDescent="0.2">
      <c r="B26" s="128"/>
      <c r="C26" s="129"/>
      <c r="D26" s="129"/>
      <c r="E26" s="129"/>
      <c r="F26" s="80"/>
      <c r="G26" s="11" t="s">
        <v>5</v>
      </c>
      <c r="H26" s="12"/>
      <c r="I26" s="13"/>
      <c r="J26" s="13"/>
      <c r="K26" s="13"/>
      <c r="L26" s="13"/>
      <c r="M26" s="13"/>
      <c r="N26" s="13"/>
      <c r="O26" s="13"/>
      <c r="P26" s="14">
        <f>H26+J26+L26+N26</f>
        <v>0</v>
      </c>
      <c r="Q26" s="15">
        <f t="shared" ref="Q26:Q27" si="4">I26+K26+M26+O26</f>
        <v>0</v>
      </c>
      <c r="R26" s="16"/>
      <c r="S26" s="13"/>
      <c r="T26" s="13"/>
      <c r="U26" s="13"/>
      <c r="V26" s="13"/>
      <c r="W26" s="13"/>
      <c r="X26" s="13"/>
      <c r="Y26" s="13"/>
      <c r="Z26" s="13"/>
      <c r="AA26" s="13"/>
      <c r="AB26" s="13"/>
      <c r="AC26" s="13"/>
      <c r="AD26" s="14">
        <f t="shared" ref="AD26:AE27" si="5">R26+T26+V26+X26+Z26+AB26</f>
        <v>0</v>
      </c>
      <c r="AE26" s="17">
        <f t="shared" si="5"/>
        <v>0</v>
      </c>
      <c r="AF26" s="18">
        <f t="shared" ref="AF26:AG27" si="6">P26+AD26</f>
        <v>0</v>
      </c>
      <c r="AG26" s="14">
        <f t="shared" si="6"/>
        <v>0</v>
      </c>
      <c r="AH26" s="13"/>
      <c r="AI26" s="19"/>
    </row>
    <row r="27" spans="2:42" ht="24" hidden="1" customHeight="1" x14ac:dyDescent="0.2">
      <c r="B27" s="128"/>
      <c r="C27" s="129"/>
      <c r="D27" s="129"/>
      <c r="E27" s="129"/>
      <c r="F27" s="84"/>
      <c r="G27" s="20" t="s">
        <v>9</v>
      </c>
      <c r="H27" s="21"/>
      <c r="I27" s="22"/>
      <c r="J27" s="22"/>
      <c r="K27" s="22"/>
      <c r="L27" s="22"/>
      <c r="M27" s="22"/>
      <c r="N27" s="22"/>
      <c r="O27" s="22"/>
      <c r="P27" s="23">
        <f>H27+J27+L27+N27</f>
        <v>0</v>
      </c>
      <c r="Q27" s="24">
        <f t="shared" si="4"/>
        <v>0</v>
      </c>
      <c r="R27" s="25"/>
      <c r="S27" s="22"/>
      <c r="T27" s="22"/>
      <c r="U27" s="22"/>
      <c r="V27" s="22"/>
      <c r="W27" s="22"/>
      <c r="X27" s="22"/>
      <c r="Y27" s="22"/>
      <c r="Z27" s="22"/>
      <c r="AA27" s="22"/>
      <c r="AB27" s="22"/>
      <c r="AC27" s="22"/>
      <c r="AD27" s="23">
        <f t="shared" si="5"/>
        <v>0</v>
      </c>
      <c r="AE27" s="26">
        <f t="shared" si="5"/>
        <v>0</v>
      </c>
      <c r="AF27" s="27">
        <f t="shared" si="6"/>
        <v>0</v>
      </c>
      <c r="AG27" s="23">
        <f t="shared" si="6"/>
        <v>0</v>
      </c>
      <c r="AH27" s="28"/>
      <c r="AI27" s="29"/>
    </row>
    <row r="28" spans="2:42" ht="24" hidden="1" customHeight="1" thickBot="1" x14ac:dyDescent="0.2">
      <c r="B28" s="128"/>
      <c r="C28" s="129"/>
      <c r="D28" s="129"/>
      <c r="E28" s="129"/>
      <c r="F28" s="85"/>
      <c r="G28" s="38" t="s">
        <v>14</v>
      </c>
      <c r="H28" s="39">
        <f>SUM(H25:H27)</f>
        <v>0</v>
      </c>
      <c r="I28" s="40">
        <f t="shared" ref="I28:AI28" si="7">SUM(I25:I27)</f>
        <v>0</v>
      </c>
      <c r="J28" s="40">
        <f t="shared" si="7"/>
        <v>0</v>
      </c>
      <c r="K28" s="40">
        <f t="shared" si="7"/>
        <v>0</v>
      </c>
      <c r="L28" s="40">
        <f t="shared" si="7"/>
        <v>0</v>
      </c>
      <c r="M28" s="40">
        <f t="shared" si="7"/>
        <v>0</v>
      </c>
      <c r="N28" s="40">
        <f t="shared" si="7"/>
        <v>0</v>
      </c>
      <c r="O28" s="40">
        <f t="shared" si="7"/>
        <v>0</v>
      </c>
      <c r="P28" s="40">
        <f t="shared" si="7"/>
        <v>0</v>
      </c>
      <c r="Q28" s="41">
        <f t="shared" si="7"/>
        <v>0</v>
      </c>
      <c r="R28" s="42">
        <f t="shared" si="7"/>
        <v>0</v>
      </c>
      <c r="S28" s="40">
        <f t="shared" si="7"/>
        <v>0</v>
      </c>
      <c r="T28" s="40">
        <f t="shared" si="7"/>
        <v>0</v>
      </c>
      <c r="U28" s="40">
        <f t="shared" si="7"/>
        <v>0</v>
      </c>
      <c r="V28" s="40">
        <f t="shared" si="7"/>
        <v>0</v>
      </c>
      <c r="W28" s="40">
        <f t="shared" si="7"/>
        <v>0</v>
      </c>
      <c r="X28" s="40">
        <f t="shared" si="7"/>
        <v>0</v>
      </c>
      <c r="Y28" s="40">
        <f t="shared" si="7"/>
        <v>0</v>
      </c>
      <c r="Z28" s="40">
        <f t="shared" si="7"/>
        <v>0</v>
      </c>
      <c r="AA28" s="40">
        <f t="shared" si="7"/>
        <v>0</v>
      </c>
      <c r="AB28" s="40">
        <f t="shared" si="7"/>
        <v>0</v>
      </c>
      <c r="AC28" s="40">
        <f t="shared" si="7"/>
        <v>0</v>
      </c>
      <c r="AD28" s="40">
        <f t="shared" si="7"/>
        <v>0</v>
      </c>
      <c r="AE28" s="43">
        <f t="shared" si="7"/>
        <v>0</v>
      </c>
      <c r="AF28" s="39">
        <f t="shared" si="7"/>
        <v>0</v>
      </c>
      <c r="AG28" s="40">
        <f t="shared" si="7"/>
        <v>0</v>
      </c>
      <c r="AH28" s="40">
        <f t="shared" si="7"/>
        <v>0</v>
      </c>
      <c r="AI28" s="41">
        <f t="shared" si="7"/>
        <v>0</v>
      </c>
    </row>
    <row r="29" spans="2:42" ht="24" hidden="1" customHeight="1" x14ac:dyDescent="0.2">
      <c r="B29" s="128" t="s">
        <v>24</v>
      </c>
      <c r="C29" s="129"/>
      <c r="D29" s="129"/>
      <c r="E29" s="129"/>
      <c r="F29" s="86"/>
      <c r="G29" s="3" t="s">
        <v>4</v>
      </c>
      <c r="H29" s="4"/>
      <c r="I29" s="5"/>
      <c r="J29" s="6"/>
      <c r="K29" s="5"/>
      <c r="L29" s="6"/>
      <c r="M29" s="5"/>
      <c r="N29" s="6"/>
      <c r="O29" s="6"/>
      <c r="P29" s="6">
        <f>H29+J29+L29+N29</f>
        <v>0</v>
      </c>
      <c r="Q29" s="7">
        <f>I29+K29+M29+O29</f>
        <v>0</v>
      </c>
      <c r="R29" s="8"/>
      <c r="S29" s="6"/>
      <c r="T29" s="6"/>
      <c r="U29" s="5"/>
      <c r="V29" s="6"/>
      <c r="W29" s="5"/>
      <c r="X29" s="6"/>
      <c r="Y29" s="5"/>
      <c r="Z29" s="6"/>
      <c r="AA29" s="5"/>
      <c r="AB29" s="6"/>
      <c r="AC29" s="5"/>
      <c r="AD29" s="6">
        <f>R29+T29+V29+X29+Z29+AB29</f>
        <v>0</v>
      </c>
      <c r="AE29" s="9">
        <f>S29+U29+W29+Y29+AA29+AC29</f>
        <v>0</v>
      </c>
      <c r="AF29" s="4">
        <f>P29+AD29</f>
        <v>0</v>
      </c>
      <c r="AG29" s="6">
        <f>Q29+AE29</f>
        <v>0</v>
      </c>
      <c r="AH29" s="6"/>
      <c r="AI29" s="10"/>
    </row>
    <row r="30" spans="2:42" ht="24" hidden="1" customHeight="1" x14ac:dyDescent="0.2">
      <c r="B30" s="128"/>
      <c r="C30" s="129"/>
      <c r="D30" s="129"/>
      <c r="E30" s="129"/>
      <c r="F30" s="80"/>
      <c r="G30" s="11" t="s">
        <v>5</v>
      </c>
      <c r="H30" s="12"/>
      <c r="I30" s="13"/>
      <c r="J30" s="13"/>
      <c r="K30" s="13"/>
      <c r="L30" s="13"/>
      <c r="M30" s="13"/>
      <c r="N30" s="13"/>
      <c r="O30" s="13"/>
      <c r="P30" s="14">
        <f>H30+J30+L30+N30</f>
        <v>0</v>
      </c>
      <c r="Q30" s="15">
        <f t="shared" ref="Q30:Q31" si="8">I30+K30+M30+O30</f>
        <v>0</v>
      </c>
      <c r="R30" s="16"/>
      <c r="S30" s="13"/>
      <c r="T30" s="13"/>
      <c r="U30" s="13"/>
      <c r="V30" s="13"/>
      <c r="W30" s="13"/>
      <c r="X30" s="13"/>
      <c r="Y30" s="13"/>
      <c r="Z30" s="13"/>
      <c r="AA30" s="13"/>
      <c r="AB30" s="13"/>
      <c r="AC30" s="13"/>
      <c r="AD30" s="14">
        <f t="shared" ref="AD30:AE31" si="9">R30+T30+V30+X30+Z30+AB30</f>
        <v>0</v>
      </c>
      <c r="AE30" s="17">
        <f t="shared" si="9"/>
        <v>0</v>
      </c>
      <c r="AF30" s="18">
        <f t="shared" ref="AF30:AG31" si="10">P30+AD30</f>
        <v>0</v>
      </c>
      <c r="AG30" s="14">
        <f t="shared" si="10"/>
        <v>0</v>
      </c>
      <c r="AH30" s="13"/>
      <c r="AI30" s="19"/>
    </row>
    <row r="31" spans="2:42" ht="24" hidden="1" customHeight="1" x14ac:dyDescent="0.2">
      <c r="B31" s="128"/>
      <c r="C31" s="129"/>
      <c r="D31" s="129"/>
      <c r="E31" s="129"/>
      <c r="F31" s="84"/>
      <c r="G31" s="20" t="s">
        <v>9</v>
      </c>
      <c r="H31" s="21"/>
      <c r="I31" s="22"/>
      <c r="J31" s="22"/>
      <c r="K31" s="22"/>
      <c r="L31" s="22"/>
      <c r="M31" s="22"/>
      <c r="N31" s="22"/>
      <c r="O31" s="22"/>
      <c r="P31" s="23">
        <f>H31+J31+L31+N31</f>
        <v>0</v>
      </c>
      <c r="Q31" s="24">
        <f t="shared" si="8"/>
        <v>0</v>
      </c>
      <c r="R31" s="25"/>
      <c r="S31" s="22"/>
      <c r="T31" s="22"/>
      <c r="U31" s="22"/>
      <c r="V31" s="22"/>
      <c r="W31" s="22"/>
      <c r="X31" s="22"/>
      <c r="Y31" s="22"/>
      <c r="Z31" s="22"/>
      <c r="AA31" s="22"/>
      <c r="AB31" s="22"/>
      <c r="AC31" s="22"/>
      <c r="AD31" s="23">
        <f t="shared" si="9"/>
        <v>0</v>
      </c>
      <c r="AE31" s="26">
        <f t="shared" si="9"/>
        <v>0</v>
      </c>
      <c r="AF31" s="27">
        <f t="shared" si="10"/>
        <v>0</v>
      </c>
      <c r="AG31" s="23">
        <f t="shared" si="10"/>
        <v>0</v>
      </c>
      <c r="AH31" s="28"/>
      <c r="AI31" s="29"/>
    </row>
    <row r="32" spans="2:42" ht="24" hidden="1" customHeight="1" thickBot="1" x14ac:dyDescent="0.2">
      <c r="B32" s="128"/>
      <c r="C32" s="129"/>
      <c r="D32" s="129"/>
      <c r="E32" s="129"/>
      <c r="F32" s="85"/>
      <c r="G32" s="38" t="s">
        <v>14</v>
      </c>
      <c r="H32" s="39">
        <f>SUM(H29:H31)</f>
        <v>0</v>
      </c>
      <c r="I32" s="40">
        <f t="shared" ref="I32:AI32" si="11">SUM(I29:I31)</f>
        <v>0</v>
      </c>
      <c r="J32" s="40">
        <f t="shared" si="11"/>
        <v>0</v>
      </c>
      <c r="K32" s="40">
        <f t="shared" si="11"/>
        <v>0</v>
      </c>
      <c r="L32" s="40">
        <f t="shared" si="11"/>
        <v>0</v>
      </c>
      <c r="M32" s="40">
        <f t="shared" si="11"/>
        <v>0</v>
      </c>
      <c r="N32" s="40">
        <f t="shared" si="11"/>
        <v>0</v>
      </c>
      <c r="O32" s="40">
        <f t="shared" si="11"/>
        <v>0</v>
      </c>
      <c r="P32" s="40">
        <f t="shared" si="11"/>
        <v>0</v>
      </c>
      <c r="Q32" s="41">
        <f t="shared" si="11"/>
        <v>0</v>
      </c>
      <c r="R32" s="42">
        <f t="shared" si="11"/>
        <v>0</v>
      </c>
      <c r="S32" s="40">
        <f t="shared" si="11"/>
        <v>0</v>
      </c>
      <c r="T32" s="40">
        <f t="shared" si="11"/>
        <v>0</v>
      </c>
      <c r="U32" s="40">
        <f t="shared" si="11"/>
        <v>0</v>
      </c>
      <c r="V32" s="40">
        <f t="shared" si="11"/>
        <v>0</v>
      </c>
      <c r="W32" s="40">
        <f t="shared" si="11"/>
        <v>0</v>
      </c>
      <c r="X32" s="40">
        <f t="shared" si="11"/>
        <v>0</v>
      </c>
      <c r="Y32" s="40">
        <f t="shared" si="11"/>
        <v>0</v>
      </c>
      <c r="Z32" s="40">
        <f t="shared" si="11"/>
        <v>0</v>
      </c>
      <c r="AA32" s="40">
        <f t="shared" si="11"/>
        <v>0</v>
      </c>
      <c r="AB32" s="40">
        <f t="shared" si="11"/>
        <v>0</v>
      </c>
      <c r="AC32" s="40">
        <f t="shared" si="11"/>
        <v>0</v>
      </c>
      <c r="AD32" s="40">
        <f t="shared" si="11"/>
        <v>0</v>
      </c>
      <c r="AE32" s="43">
        <f t="shared" si="11"/>
        <v>0</v>
      </c>
      <c r="AF32" s="39">
        <f t="shared" si="11"/>
        <v>0</v>
      </c>
      <c r="AG32" s="40">
        <f t="shared" si="11"/>
        <v>0</v>
      </c>
      <c r="AH32" s="40">
        <f t="shared" si="11"/>
        <v>0</v>
      </c>
      <c r="AI32" s="41">
        <f t="shared" si="11"/>
        <v>0</v>
      </c>
    </row>
    <row r="33" spans="2:35" ht="24" hidden="1" customHeight="1" x14ac:dyDescent="0.2">
      <c r="B33" s="130" t="s">
        <v>17</v>
      </c>
      <c r="C33" s="131"/>
      <c r="D33" s="131"/>
      <c r="E33" s="131"/>
      <c r="F33" s="82"/>
      <c r="G33" s="3" t="s">
        <v>4</v>
      </c>
      <c r="H33" s="4"/>
      <c r="I33" s="5"/>
      <c r="J33" s="6"/>
      <c r="K33" s="5"/>
      <c r="L33" s="6"/>
      <c r="M33" s="5"/>
      <c r="N33" s="6"/>
      <c r="O33" s="6"/>
      <c r="P33" s="6">
        <f>H33+J33+L33+N33</f>
        <v>0</v>
      </c>
      <c r="Q33" s="7">
        <f>I33+K33+M33+O33</f>
        <v>0</v>
      </c>
      <c r="R33" s="8"/>
      <c r="S33" s="6"/>
      <c r="T33" s="6"/>
      <c r="U33" s="5"/>
      <c r="V33" s="6"/>
      <c r="W33" s="5"/>
      <c r="X33" s="6"/>
      <c r="Y33" s="5"/>
      <c r="Z33" s="6"/>
      <c r="AA33" s="5"/>
      <c r="AB33" s="6"/>
      <c r="AC33" s="5"/>
      <c r="AD33" s="6">
        <f>R33+T33+V33+X33+Z33+AB33</f>
        <v>0</v>
      </c>
      <c r="AE33" s="9">
        <f>S33+U33+W33+Y33+AA33+AC33</f>
        <v>0</v>
      </c>
      <c r="AF33" s="4">
        <f>P33+AD33</f>
        <v>0</v>
      </c>
      <c r="AG33" s="6">
        <f>Q33+AE33</f>
        <v>0</v>
      </c>
      <c r="AH33" s="6"/>
      <c r="AI33" s="10"/>
    </row>
    <row r="34" spans="2:35" ht="24" hidden="1" customHeight="1" x14ac:dyDescent="0.2">
      <c r="B34" s="130"/>
      <c r="C34" s="131"/>
      <c r="D34" s="131"/>
      <c r="E34" s="131"/>
      <c r="F34" s="81"/>
      <c r="G34" s="11" t="s">
        <v>5</v>
      </c>
      <c r="H34" s="12"/>
      <c r="I34" s="13"/>
      <c r="J34" s="13"/>
      <c r="K34" s="13"/>
      <c r="L34" s="13"/>
      <c r="M34" s="13"/>
      <c r="N34" s="13"/>
      <c r="O34" s="13"/>
      <c r="P34" s="14">
        <f>H34+J34+L34+N34</f>
        <v>0</v>
      </c>
      <c r="Q34" s="15">
        <f t="shared" ref="Q34:Q35" si="12">I34+K34+M34+O34</f>
        <v>0</v>
      </c>
      <c r="R34" s="16"/>
      <c r="S34" s="13"/>
      <c r="T34" s="13"/>
      <c r="U34" s="13"/>
      <c r="V34" s="13"/>
      <c r="W34" s="13"/>
      <c r="X34" s="13"/>
      <c r="Y34" s="13"/>
      <c r="Z34" s="13"/>
      <c r="AA34" s="13"/>
      <c r="AB34" s="13"/>
      <c r="AC34" s="13"/>
      <c r="AD34" s="14">
        <f t="shared" ref="AD34:AE35" si="13">R34+T34+V34+X34+Z34+AB34</f>
        <v>0</v>
      </c>
      <c r="AE34" s="17">
        <f t="shared" si="13"/>
        <v>0</v>
      </c>
      <c r="AF34" s="18">
        <f t="shared" ref="AF34:AG35" si="14">P34+AD34</f>
        <v>0</v>
      </c>
      <c r="AG34" s="14">
        <f t="shared" si="14"/>
        <v>0</v>
      </c>
      <c r="AH34" s="13"/>
      <c r="AI34" s="19"/>
    </row>
    <row r="35" spans="2:35" ht="24" hidden="1" customHeight="1" x14ac:dyDescent="0.2">
      <c r="B35" s="130"/>
      <c r="C35" s="131"/>
      <c r="D35" s="131"/>
      <c r="E35" s="131"/>
      <c r="F35" s="87"/>
      <c r="G35" s="20" t="s">
        <v>9</v>
      </c>
      <c r="H35" s="21"/>
      <c r="I35" s="22"/>
      <c r="J35" s="22"/>
      <c r="K35" s="22"/>
      <c r="L35" s="22"/>
      <c r="M35" s="22"/>
      <c r="N35" s="22"/>
      <c r="O35" s="22"/>
      <c r="P35" s="23">
        <f>H35+J35+L35+N35</f>
        <v>0</v>
      </c>
      <c r="Q35" s="24">
        <f t="shared" si="12"/>
        <v>0</v>
      </c>
      <c r="R35" s="25"/>
      <c r="S35" s="22"/>
      <c r="T35" s="22"/>
      <c r="U35" s="22"/>
      <c r="V35" s="22"/>
      <c r="W35" s="22"/>
      <c r="X35" s="22"/>
      <c r="Y35" s="22"/>
      <c r="Z35" s="22"/>
      <c r="AA35" s="22"/>
      <c r="AB35" s="22"/>
      <c r="AC35" s="22"/>
      <c r="AD35" s="23">
        <f t="shared" si="13"/>
        <v>0</v>
      </c>
      <c r="AE35" s="26">
        <f t="shared" si="13"/>
        <v>0</v>
      </c>
      <c r="AF35" s="27">
        <f t="shared" si="14"/>
        <v>0</v>
      </c>
      <c r="AG35" s="23">
        <f t="shared" si="14"/>
        <v>0</v>
      </c>
      <c r="AH35" s="28"/>
      <c r="AI35" s="29"/>
    </row>
    <row r="36" spans="2:35" ht="24" hidden="1" customHeight="1" thickBot="1" x14ac:dyDescent="0.25">
      <c r="B36" s="132"/>
      <c r="C36" s="133"/>
      <c r="D36" s="133"/>
      <c r="E36" s="133"/>
      <c r="F36" s="88"/>
      <c r="G36" s="44" t="s">
        <v>14</v>
      </c>
      <c r="H36" s="45">
        <f>SUM(H33:H35)</f>
        <v>0</v>
      </c>
      <c r="I36" s="46">
        <f t="shared" ref="I36:AI36" si="15">SUM(I33:I35)</f>
        <v>0</v>
      </c>
      <c r="J36" s="46">
        <f t="shared" si="15"/>
        <v>0</v>
      </c>
      <c r="K36" s="46">
        <f t="shared" si="15"/>
        <v>0</v>
      </c>
      <c r="L36" s="46">
        <f t="shared" si="15"/>
        <v>0</v>
      </c>
      <c r="M36" s="46">
        <f t="shared" si="15"/>
        <v>0</v>
      </c>
      <c r="N36" s="46">
        <f t="shared" si="15"/>
        <v>0</v>
      </c>
      <c r="O36" s="46">
        <f t="shared" si="15"/>
        <v>0</v>
      </c>
      <c r="P36" s="46">
        <f t="shared" si="15"/>
        <v>0</v>
      </c>
      <c r="Q36" s="47">
        <f t="shared" si="15"/>
        <v>0</v>
      </c>
      <c r="R36" s="48">
        <f t="shared" si="15"/>
        <v>0</v>
      </c>
      <c r="S36" s="46">
        <f t="shared" si="15"/>
        <v>0</v>
      </c>
      <c r="T36" s="46">
        <f t="shared" si="15"/>
        <v>0</v>
      </c>
      <c r="U36" s="46">
        <f t="shared" si="15"/>
        <v>0</v>
      </c>
      <c r="V36" s="46">
        <f t="shared" si="15"/>
        <v>0</v>
      </c>
      <c r="W36" s="46">
        <f t="shared" si="15"/>
        <v>0</v>
      </c>
      <c r="X36" s="46">
        <f t="shared" si="15"/>
        <v>0</v>
      </c>
      <c r="Y36" s="46">
        <f t="shared" si="15"/>
        <v>0</v>
      </c>
      <c r="Z36" s="46">
        <f t="shared" si="15"/>
        <v>0</v>
      </c>
      <c r="AA36" s="46">
        <f t="shared" si="15"/>
        <v>0</v>
      </c>
      <c r="AB36" s="46">
        <f t="shared" si="15"/>
        <v>0</v>
      </c>
      <c r="AC36" s="46">
        <f t="shared" si="15"/>
        <v>0</v>
      </c>
      <c r="AD36" s="46">
        <f t="shared" si="15"/>
        <v>0</v>
      </c>
      <c r="AE36" s="49">
        <f t="shared" si="15"/>
        <v>0</v>
      </c>
      <c r="AF36" s="45">
        <f t="shared" si="15"/>
        <v>0</v>
      </c>
      <c r="AG36" s="46">
        <f t="shared" si="15"/>
        <v>0</v>
      </c>
      <c r="AH36" s="46">
        <f t="shared" si="15"/>
        <v>0</v>
      </c>
      <c r="AI36" s="47">
        <f t="shared" si="15"/>
        <v>0</v>
      </c>
    </row>
    <row r="37" spans="2:35" ht="24" hidden="1" customHeight="1" thickTop="1" x14ac:dyDescent="0.2">
      <c r="B37" s="134" t="s">
        <v>18</v>
      </c>
      <c r="C37" s="135"/>
      <c r="D37" s="135"/>
      <c r="E37" s="135"/>
      <c r="F37" s="82"/>
      <c r="G37" s="30" t="s">
        <v>4</v>
      </c>
      <c r="H37" s="31"/>
      <c r="I37" s="32"/>
      <c r="J37" s="33"/>
      <c r="K37" s="32"/>
      <c r="L37" s="33"/>
      <c r="M37" s="32"/>
      <c r="N37" s="33"/>
      <c r="O37" s="33"/>
      <c r="P37" s="33">
        <f>H37+J37+L37+N37</f>
        <v>0</v>
      </c>
      <c r="Q37" s="34">
        <f>I37+K37+M37+O37</f>
        <v>0</v>
      </c>
      <c r="R37" s="35"/>
      <c r="S37" s="33"/>
      <c r="T37" s="33"/>
      <c r="U37" s="32"/>
      <c r="V37" s="33"/>
      <c r="W37" s="32"/>
      <c r="X37" s="33"/>
      <c r="Y37" s="32"/>
      <c r="Z37" s="33"/>
      <c r="AA37" s="32"/>
      <c r="AB37" s="33"/>
      <c r="AC37" s="32"/>
      <c r="AD37" s="33">
        <f>R37+T37+V37+X37+Z37+AB37</f>
        <v>0</v>
      </c>
      <c r="AE37" s="36">
        <f>S37+U37+W37+Y37+AA37+AC37</f>
        <v>0</v>
      </c>
      <c r="AF37" s="31">
        <f>P37+AD37</f>
        <v>0</v>
      </c>
      <c r="AG37" s="33">
        <f>Q37+AE37</f>
        <v>0</v>
      </c>
      <c r="AH37" s="33"/>
      <c r="AI37" s="37"/>
    </row>
    <row r="38" spans="2:35" ht="24" hidden="1" customHeight="1" x14ac:dyDescent="0.2">
      <c r="B38" s="130"/>
      <c r="C38" s="131"/>
      <c r="D38" s="131"/>
      <c r="E38" s="131"/>
      <c r="F38" s="81"/>
      <c r="G38" s="11" t="s">
        <v>5</v>
      </c>
      <c r="H38" s="12"/>
      <c r="I38" s="13"/>
      <c r="J38" s="13"/>
      <c r="K38" s="13"/>
      <c r="L38" s="13"/>
      <c r="M38" s="13"/>
      <c r="N38" s="13"/>
      <c r="O38" s="13"/>
      <c r="P38" s="14">
        <f>H38+J38+L38+N38</f>
        <v>0</v>
      </c>
      <c r="Q38" s="15">
        <f t="shared" ref="Q38:Q39" si="16">I38+K38+M38+O38</f>
        <v>0</v>
      </c>
      <c r="R38" s="16"/>
      <c r="S38" s="13"/>
      <c r="T38" s="13"/>
      <c r="U38" s="13"/>
      <c r="V38" s="13"/>
      <c r="W38" s="13"/>
      <c r="X38" s="13"/>
      <c r="Y38" s="13"/>
      <c r="Z38" s="13"/>
      <c r="AA38" s="13"/>
      <c r="AB38" s="13"/>
      <c r="AC38" s="13"/>
      <c r="AD38" s="14">
        <f t="shared" ref="AD38:AE39" si="17">R38+T38+V38+X38+Z38+AB38</f>
        <v>0</v>
      </c>
      <c r="AE38" s="17">
        <f t="shared" si="17"/>
        <v>0</v>
      </c>
      <c r="AF38" s="18">
        <f t="shared" ref="AF38:AG39" si="18">P38+AD38</f>
        <v>0</v>
      </c>
      <c r="AG38" s="14">
        <f t="shared" si="18"/>
        <v>0</v>
      </c>
      <c r="AH38" s="13"/>
      <c r="AI38" s="19"/>
    </row>
    <row r="39" spans="2:35" ht="24" hidden="1" customHeight="1" x14ac:dyDescent="0.2">
      <c r="B39" s="130"/>
      <c r="C39" s="131"/>
      <c r="D39" s="131"/>
      <c r="E39" s="131"/>
      <c r="F39" s="87"/>
      <c r="G39" s="20" t="s">
        <v>9</v>
      </c>
      <c r="H39" s="21"/>
      <c r="I39" s="22"/>
      <c r="J39" s="22"/>
      <c r="K39" s="22"/>
      <c r="L39" s="22"/>
      <c r="M39" s="22"/>
      <c r="N39" s="22"/>
      <c r="O39" s="22"/>
      <c r="P39" s="23">
        <f>H39+J39+L39+N39</f>
        <v>0</v>
      </c>
      <c r="Q39" s="24">
        <f t="shared" si="16"/>
        <v>0</v>
      </c>
      <c r="R39" s="25"/>
      <c r="S39" s="22"/>
      <c r="T39" s="22"/>
      <c r="U39" s="22"/>
      <c r="V39" s="22"/>
      <c r="W39" s="22"/>
      <c r="X39" s="22"/>
      <c r="Y39" s="22"/>
      <c r="Z39" s="22"/>
      <c r="AA39" s="22"/>
      <c r="AB39" s="22"/>
      <c r="AC39" s="22"/>
      <c r="AD39" s="23">
        <f t="shared" si="17"/>
        <v>0</v>
      </c>
      <c r="AE39" s="26">
        <f t="shared" si="17"/>
        <v>0</v>
      </c>
      <c r="AF39" s="27">
        <f t="shared" si="18"/>
        <v>0</v>
      </c>
      <c r="AG39" s="23">
        <f t="shared" si="18"/>
        <v>0</v>
      </c>
      <c r="AH39" s="28"/>
      <c r="AI39" s="29"/>
    </row>
    <row r="40" spans="2:35" ht="24" hidden="1" customHeight="1" thickBot="1" x14ac:dyDescent="0.25">
      <c r="B40" s="136"/>
      <c r="C40" s="137"/>
      <c r="D40" s="137"/>
      <c r="E40" s="137"/>
      <c r="F40" s="89"/>
      <c r="G40" s="38" t="s">
        <v>14</v>
      </c>
      <c r="H40" s="39">
        <f>SUM(H37:H39)</f>
        <v>0</v>
      </c>
      <c r="I40" s="40">
        <f t="shared" ref="I40:AI40" si="19">SUM(I37:I39)</f>
        <v>0</v>
      </c>
      <c r="J40" s="40">
        <f t="shared" si="19"/>
        <v>0</v>
      </c>
      <c r="K40" s="40">
        <f t="shared" si="19"/>
        <v>0</v>
      </c>
      <c r="L40" s="40">
        <f t="shared" si="19"/>
        <v>0</v>
      </c>
      <c r="M40" s="40">
        <f t="shared" si="19"/>
        <v>0</v>
      </c>
      <c r="N40" s="40">
        <f t="shared" si="19"/>
        <v>0</v>
      </c>
      <c r="O40" s="40">
        <f t="shared" si="19"/>
        <v>0</v>
      </c>
      <c r="P40" s="40">
        <f t="shared" si="19"/>
        <v>0</v>
      </c>
      <c r="Q40" s="41">
        <f t="shared" si="19"/>
        <v>0</v>
      </c>
      <c r="R40" s="42">
        <f t="shared" si="19"/>
        <v>0</v>
      </c>
      <c r="S40" s="40">
        <f t="shared" si="19"/>
        <v>0</v>
      </c>
      <c r="T40" s="40">
        <f t="shared" si="19"/>
        <v>0</v>
      </c>
      <c r="U40" s="40">
        <f t="shared" si="19"/>
        <v>0</v>
      </c>
      <c r="V40" s="40">
        <f t="shared" si="19"/>
        <v>0</v>
      </c>
      <c r="W40" s="40">
        <f t="shared" si="19"/>
        <v>0</v>
      </c>
      <c r="X40" s="40">
        <f t="shared" si="19"/>
        <v>0</v>
      </c>
      <c r="Y40" s="40">
        <f t="shared" si="19"/>
        <v>0</v>
      </c>
      <c r="Z40" s="40">
        <f t="shared" si="19"/>
        <v>0</v>
      </c>
      <c r="AA40" s="40">
        <f t="shared" si="19"/>
        <v>0</v>
      </c>
      <c r="AB40" s="40">
        <f t="shared" si="19"/>
        <v>0</v>
      </c>
      <c r="AC40" s="40">
        <f t="shared" si="19"/>
        <v>0</v>
      </c>
      <c r="AD40" s="40">
        <f t="shared" si="19"/>
        <v>0</v>
      </c>
      <c r="AE40" s="43">
        <f t="shared" si="19"/>
        <v>0</v>
      </c>
      <c r="AF40" s="39">
        <f t="shared" si="19"/>
        <v>0</v>
      </c>
      <c r="AG40" s="40">
        <f t="shared" si="19"/>
        <v>0</v>
      </c>
      <c r="AH40" s="40">
        <f t="shared" si="19"/>
        <v>0</v>
      </c>
      <c r="AI40" s="41">
        <f t="shared" si="19"/>
        <v>0</v>
      </c>
    </row>
    <row r="42" spans="2:35" ht="18.75" customHeight="1" x14ac:dyDescent="0.2">
      <c r="B42" s="2" t="s">
        <v>25</v>
      </c>
      <c r="G42" s="214" t="s">
        <v>83</v>
      </c>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row>
    <row r="43" spans="2:35" ht="19" x14ac:dyDescent="0.2">
      <c r="G43" s="77" t="s">
        <v>90</v>
      </c>
      <c r="AA43" s="83"/>
      <c r="AB43" s="83"/>
      <c r="AC43" s="83"/>
    </row>
    <row r="44" spans="2:35" ht="57.75" customHeight="1" x14ac:dyDescent="0.2">
      <c r="G44" s="179" t="s">
        <v>88</v>
      </c>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row>
    <row r="45" spans="2:35" ht="19" x14ac:dyDescent="0.2">
      <c r="G45" s="77"/>
    </row>
    <row r="48" spans="2:35" x14ac:dyDescent="0.2">
      <c r="AA48" s="83"/>
    </row>
    <row r="68" spans="18:18" x14ac:dyDescent="0.2">
      <c r="R68" s="92"/>
    </row>
  </sheetData>
  <mergeCells count="43">
    <mergeCell ref="G44:AI44"/>
    <mergeCell ref="P6:Y7"/>
    <mergeCell ref="F8:O12"/>
    <mergeCell ref="P8:Y12"/>
    <mergeCell ref="F6:O7"/>
    <mergeCell ref="F22:G22"/>
    <mergeCell ref="F23:G23"/>
    <mergeCell ref="F24:G24"/>
    <mergeCell ref="G42:AI42"/>
    <mergeCell ref="P17:Q19"/>
    <mergeCell ref="R17:S19"/>
    <mergeCell ref="T17:U19"/>
    <mergeCell ref="V17:W19"/>
    <mergeCell ref="X17:Y19"/>
    <mergeCell ref="F16:G20"/>
    <mergeCell ref="F21:G21"/>
    <mergeCell ref="B16:E20"/>
    <mergeCell ref="H16:Q16"/>
    <mergeCell ref="R16:AE16"/>
    <mergeCell ref="AF16:AG16"/>
    <mergeCell ref="AH16:AI16"/>
    <mergeCell ref="H17:I19"/>
    <mergeCell ref="J17:K19"/>
    <mergeCell ref="L17:M19"/>
    <mergeCell ref="Z17:AA19"/>
    <mergeCell ref="AB17:AC19"/>
    <mergeCell ref="AD17:AE19"/>
    <mergeCell ref="AF17:AG19"/>
    <mergeCell ref="AH17:AI19"/>
    <mergeCell ref="N17:O19"/>
    <mergeCell ref="B25:E28"/>
    <mergeCell ref="B29:E32"/>
    <mergeCell ref="B33:E36"/>
    <mergeCell ref="B37:E40"/>
    <mergeCell ref="B21:E24"/>
    <mergeCell ref="S1:T1"/>
    <mergeCell ref="Z5:AI5"/>
    <mergeCell ref="Z8:AC12"/>
    <mergeCell ref="AD8:AI12"/>
    <mergeCell ref="Z6:AC7"/>
    <mergeCell ref="AD6:AI7"/>
    <mergeCell ref="B3:AI3"/>
    <mergeCell ref="H5:Y5"/>
  </mergeCells>
  <phoneticPr fontId="1"/>
  <dataValidations count="2">
    <dataValidation type="list" allowBlank="1" showInputMessage="1" showErrorMessage="1" sqref="F8:O12" xr:uid="{00000000-0002-0000-0000-000000000000}">
      <formula1>"①,②,③,④"</formula1>
    </dataValidation>
    <dataValidation type="list" allowBlank="1" showInputMessage="1" showErrorMessage="1" sqref="Z8" xr:uid="{00000000-0002-0000-0000-000001000000}">
      <formula1>"○,△,×"</formula1>
    </dataValidation>
  </dataValidations>
  <pageMargins left="0.23622047244094491" right="0.23622047244094491" top="0.55118110236220474" bottom="0.74803149606299213" header="0.31496062992125984" footer="0.31496062992125984"/>
  <pageSetup paperSize="9" scale="5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F2" sqref="F2"/>
    </sheetView>
  </sheetViews>
  <sheetFormatPr defaultColWidth="9" defaultRowHeight="13" x14ac:dyDescent="0.2"/>
  <cols>
    <col min="1" max="1" width="5" style="50" customWidth="1"/>
    <col min="2" max="2" width="9" style="50"/>
    <col min="3" max="3" width="39.453125" style="50" customWidth="1"/>
    <col min="4" max="4" width="125.36328125" style="50" customWidth="1"/>
    <col min="5" max="16384" width="9" style="50"/>
  </cols>
  <sheetData>
    <row r="1" spans="1:4" ht="28.5" customHeight="1" x14ac:dyDescent="0.2">
      <c r="D1" s="76"/>
    </row>
    <row r="2" spans="1:4" ht="28.5" customHeight="1" x14ac:dyDescent="0.2">
      <c r="A2" s="235" t="s">
        <v>78</v>
      </c>
      <c r="B2" s="236"/>
      <c r="C2" s="236"/>
      <c r="D2" s="236"/>
    </row>
    <row r="3" spans="1:4" ht="6.75" customHeight="1" x14ac:dyDescent="0.2"/>
    <row r="4" spans="1:4" ht="48.75" customHeight="1" thickBot="1" x14ac:dyDescent="0.25">
      <c r="B4" s="70" t="s">
        <v>77</v>
      </c>
    </row>
    <row r="5" spans="1:4" ht="27.75" customHeight="1" thickBot="1" x14ac:dyDescent="0.25">
      <c r="B5" s="75"/>
      <c r="C5" s="74" t="s">
        <v>76</v>
      </c>
      <c r="D5" s="73" t="s">
        <v>75</v>
      </c>
    </row>
    <row r="6" spans="1:4" ht="64.5" customHeight="1" x14ac:dyDescent="0.2">
      <c r="B6" s="231" t="s">
        <v>74</v>
      </c>
      <c r="C6" s="69" t="s">
        <v>73</v>
      </c>
      <c r="D6" s="68" t="s">
        <v>72</v>
      </c>
    </row>
    <row r="7" spans="1:4" ht="64.5" customHeight="1" x14ac:dyDescent="0.2">
      <c r="B7" s="232"/>
      <c r="C7" s="63" t="s">
        <v>71</v>
      </c>
      <c r="D7" s="62" t="s">
        <v>70</v>
      </c>
    </row>
    <row r="8" spans="1:4" ht="64.5" customHeight="1" x14ac:dyDescent="0.2">
      <c r="B8" s="233"/>
      <c r="C8" s="61" t="s">
        <v>69</v>
      </c>
      <c r="D8" s="60" t="s">
        <v>68</v>
      </c>
    </row>
    <row r="9" spans="1:4" ht="64.5" customHeight="1" thickBot="1" x14ac:dyDescent="0.25">
      <c r="B9" s="234"/>
      <c r="C9" s="59" t="s">
        <v>67</v>
      </c>
      <c r="D9" s="67" t="s">
        <v>66</v>
      </c>
    </row>
    <row r="10" spans="1:4" ht="64.5" customHeight="1" x14ac:dyDescent="0.2">
      <c r="B10" s="231" t="s">
        <v>65</v>
      </c>
      <c r="C10" s="69" t="s">
        <v>64</v>
      </c>
      <c r="D10" s="68" t="s">
        <v>63</v>
      </c>
    </row>
    <row r="11" spans="1:4" ht="64.5" customHeight="1" x14ac:dyDescent="0.2">
      <c r="B11" s="232"/>
      <c r="C11" s="63" t="s">
        <v>62</v>
      </c>
      <c r="D11" s="62" t="s">
        <v>61</v>
      </c>
    </row>
    <row r="12" spans="1:4" ht="64.5" customHeight="1" x14ac:dyDescent="0.2">
      <c r="B12" s="233"/>
      <c r="C12" s="61" t="s">
        <v>60</v>
      </c>
      <c r="D12" s="60" t="s">
        <v>59</v>
      </c>
    </row>
    <row r="13" spans="1:4" ht="64.5" customHeight="1" x14ac:dyDescent="0.2">
      <c r="B13" s="233"/>
      <c r="C13" s="61" t="s">
        <v>58</v>
      </c>
      <c r="D13" s="60" t="s">
        <v>57</v>
      </c>
    </row>
    <row r="14" spans="1:4" ht="64.5" customHeight="1" x14ac:dyDescent="0.2">
      <c r="B14" s="233"/>
      <c r="C14" s="61" t="s">
        <v>56</v>
      </c>
      <c r="D14" s="60" t="s">
        <v>55</v>
      </c>
    </row>
    <row r="15" spans="1:4" ht="64.5" customHeight="1" thickBot="1" x14ac:dyDescent="0.25">
      <c r="B15" s="234"/>
      <c r="C15" s="59" t="s">
        <v>54</v>
      </c>
      <c r="D15" s="67" t="s">
        <v>53</v>
      </c>
    </row>
    <row r="16" spans="1:4" ht="57" customHeight="1" x14ac:dyDescent="0.2">
      <c r="B16" s="72"/>
      <c r="C16" s="71"/>
      <c r="D16" s="71"/>
    </row>
    <row r="17" spans="2:4" ht="32.25" customHeight="1" x14ac:dyDescent="0.2"/>
    <row r="18" spans="2:4" ht="42.75" customHeight="1" thickBot="1" x14ac:dyDescent="0.25">
      <c r="B18" s="70" t="s">
        <v>52</v>
      </c>
    </row>
    <row r="19" spans="2:4" ht="65.25" customHeight="1" x14ac:dyDescent="0.2">
      <c r="B19" s="226" t="s">
        <v>51</v>
      </c>
      <c r="C19" s="69" t="s">
        <v>79</v>
      </c>
      <c r="D19" s="68" t="s">
        <v>50</v>
      </c>
    </row>
    <row r="20" spans="2:4" ht="65.25" customHeight="1" x14ac:dyDescent="0.2">
      <c r="B20" s="227"/>
      <c r="C20" s="61" t="s">
        <v>80</v>
      </c>
      <c r="D20" s="60" t="s">
        <v>49</v>
      </c>
    </row>
    <row r="21" spans="2:4" ht="65.25" customHeight="1" x14ac:dyDescent="0.2">
      <c r="B21" s="227"/>
      <c r="C21" s="61" t="s">
        <v>81</v>
      </c>
      <c r="D21" s="60" t="s">
        <v>48</v>
      </c>
    </row>
    <row r="22" spans="2:4" ht="65.25" customHeight="1" x14ac:dyDescent="0.2">
      <c r="B22" s="227"/>
      <c r="C22" s="61" t="s">
        <v>47</v>
      </c>
      <c r="D22" s="60" t="s">
        <v>46</v>
      </c>
    </row>
    <row r="23" spans="2:4" ht="66.75" customHeight="1" x14ac:dyDescent="0.2">
      <c r="B23" s="227"/>
      <c r="C23" s="61" t="s">
        <v>45</v>
      </c>
      <c r="D23" s="60" t="s">
        <v>44</v>
      </c>
    </row>
    <row r="24" spans="2:4" ht="64.5" customHeight="1" thickBot="1" x14ac:dyDescent="0.25">
      <c r="B24" s="228"/>
      <c r="C24" s="59" t="s">
        <v>43</v>
      </c>
      <c r="D24" s="67" t="s">
        <v>42</v>
      </c>
    </row>
    <row r="25" spans="2:4" ht="65.25" customHeight="1" thickBot="1" x14ac:dyDescent="0.25">
      <c r="B25" s="66" t="s">
        <v>41</v>
      </c>
      <c r="C25" s="65" t="s">
        <v>29</v>
      </c>
      <c r="D25" s="64" t="s">
        <v>40</v>
      </c>
    </row>
    <row r="26" spans="2:4" ht="65.25" customHeight="1" x14ac:dyDescent="0.2">
      <c r="B26" s="229" t="s">
        <v>39</v>
      </c>
      <c r="C26" s="63" t="s">
        <v>38</v>
      </c>
      <c r="D26" s="62" t="s">
        <v>37</v>
      </c>
    </row>
    <row r="27" spans="2:4" ht="65.25" customHeight="1" x14ac:dyDescent="0.2">
      <c r="B27" s="229"/>
      <c r="C27" s="61" t="s">
        <v>36</v>
      </c>
      <c r="D27" s="60" t="s">
        <v>35</v>
      </c>
    </row>
    <row r="28" spans="2:4" ht="65.25" customHeight="1" x14ac:dyDescent="0.2">
      <c r="B28" s="229"/>
      <c r="C28" s="61" t="s">
        <v>34</v>
      </c>
      <c r="D28" s="60" t="s">
        <v>33</v>
      </c>
    </row>
    <row r="29" spans="2:4" ht="65.25" customHeight="1" thickBot="1" x14ac:dyDescent="0.25">
      <c r="B29" s="230"/>
      <c r="C29" s="59" t="s">
        <v>32</v>
      </c>
      <c r="D29" s="58" t="s">
        <v>31</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vt:lpstr>
      <vt:lpstr>【別紙】分類例</vt:lpstr>
      <vt:lpstr>'公表例 (各省各庁等)'!Print_Area</vt:lpstr>
      <vt:lpstr>'公表例 (各省各庁等)'!Print_Titles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