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R6年度分依頼\02委託調査費（四半期毎）\04.公表\R7第1四半期時点\"/>
    </mc:Choice>
  </mc:AlternateContent>
  <xr:revisionPtr revIDLastSave="0" documentId="13_ncr:1_{9504A828-6017-4201-9FC5-2A888B9C6BFA}" xr6:coauthVersionLast="47" xr6:coauthVersionMax="47" xr10:uidLastSave="{00000000-0000-0000-0000-000000000000}"/>
  <bookViews>
    <workbookView xWindow="-120" yWindow="-16320" windowWidth="29040" windowHeight="15720" tabRatio="611" xr2:uid="{00000000-000D-0000-FFFF-FFFF00000000}"/>
  </bookViews>
  <sheets>
    <sheet name="事故対策勘定" sheetId="23" r:id="rId1"/>
  </sheets>
  <definedNames>
    <definedName name="_xlnm.Print_Area" localSheetId="0">事故対策勘定!$B$1:$M$23</definedName>
    <definedName name="_xlnm.Print_Titles" localSheetId="0">事故対策勘定!$1:$4</definedName>
    <definedName name="公益法人リスト">#REF!</definedName>
    <definedName name="公益法人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G4" authorId="0" shapeId="0" xr:uid="{1F4AA508-AF4C-49B1-A06A-ED526C6FB0F6}">
      <text>
        <r>
          <rPr>
            <sz val="12"/>
            <color indexed="81"/>
            <rFont val="ＭＳ Ｐゴシック"/>
            <family val="3"/>
            <charset val="128"/>
          </rPr>
          <t>変更契約した場合は、変更後の金額を記載。</t>
        </r>
      </text>
    </comment>
    <comment ref="I4" authorId="0" shapeId="0" xr:uid="{FD4A7BF7-CF7E-4AE8-A9E4-0F84A1345CEE}">
      <text>
        <r>
          <rPr>
            <sz val="12"/>
            <color indexed="81"/>
            <rFont val="ＭＳ Ｐゴシック"/>
            <family val="3"/>
            <charset val="128"/>
          </rPr>
          <t>変更契約した場合は直近の変更契約締結日を記載。2回目以降の変更契約では年月日を更新。（過去の変更契約分を併記する必要はありません。）</t>
        </r>
      </text>
    </comment>
  </commentList>
</comments>
</file>

<file path=xl/sharedStrings.xml><?xml version="1.0" encoding="utf-8"?>
<sst xmlns="http://schemas.openxmlformats.org/spreadsheetml/2006/main" count="132" uniqueCount="100">
  <si>
    <t>調査概要</t>
    <rPh sb="0" eb="2">
      <t>チョウサ</t>
    </rPh>
    <rPh sb="2" eb="4">
      <t>ガイヨウ</t>
    </rPh>
    <phoneticPr fontId="1"/>
  </si>
  <si>
    <t>契約の相手方
法人名称</t>
    <rPh sb="0" eb="2">
      <t>ケイヤク</t>
    </rPh>
    <rPh sb="3" eb="5">
      <t>アイテ</t>
    </rPh>
    <rPh sb="5" eb="6">
      <t>カタ</t>
    </rPh>
    <rPh sb="7" eb="9">
      <t>ホウジン</t>
    </rPh>
    <rPh sb="9" eb="11">
      <t>メイショウ</t>
    </rPh>
    <phoneticPr fontId="1"/>
  </si>
  <si>
    <t>契約金額</t>
    <rPh sb="0" eb="2">
      <t>ケイヤク</t>
    </rPh>
    <rPh sb="2" eb="4">
      <t>キンガク</t>
    </rPh>
    <phoneticPr fontId="1"/>
  </si>
  <si>
    <t>部局等名</t>
    <rPh sb="0" eb="2">
      <t>ブキョク</t>
    </rPh>
    <rPh sb="2" eb="3">
      <t>トウ</t>
    </rPh>
    <rPh sb="3" eb="4">
      <t>メイ</t>
    </rPh>
    <phoneticPr fontId="1"/>
  </si>
  <si>
    <t>番号</t>
    <rPh sb="0" eb="2">
      <t>バンゴウ</t>
    </rPh>
    <phoneticPr fontId="1"/>
  </si>
  <si>
    <t>物品役務等の名称
及びその明細</t>
    <rPh sb="0" eb="2">
      <t>ブッピン</t>
    </rPh>
    <rPh sb="2" eb="5">
      <t>エキムトウ</t>
    </rPh>
    <rPh sb="6" eb="8">
      <t>メイショウ</t>
    </rPh>
    <rPh sb="9" eb="10">
      <t>オヨ</t>
    </rPh>
    <rPh sb="13" eb="15">
      <t>メイサイ</t>
    </rPh>
    <phoneticPr fontId="1"/>
  </si>
  <si>
    <t>契約形態の別</t>
    <rPh sb="0" eb="2">
      <t>ケイヤク</t>
    </rPh>
    <rPh sb="2" eb="4">
      <t>ケイタイ</t>
    </rPh>
    <rPh sb="5" eb="6">
      <t>ベツ</t>
    </rPh>
    <phoneticPr fontId="1"/>
  </si>
  <si>
    <t>（単位：円）</t>
    <rPh sb="1" eb="3">
      <t>タンイ</t>
    </rPh>
    <rPh sb="4" eb="5">
      <t>エン</t>
    </rPh>
    <phoneticPr fontId="1"/>
  </si>
  <si>
    <t>契約締結日
（変更）</t>
    <rPh sb="0" eb="2">
      <t>ケイヤク</t>
    </rPh>
    <rPh sb="2" eb="4">
      <t>テイケツ</t>
    </rPh>
    <rPh sb="4" eb="5">
      <t>ビ</t>
    </rPh>
    <rPh sb="7" eb="9">
      <t>ヘンコウ</t>
    </rPh>
    <phoneticPr fontId="1"/>
  </si>
  <si>
    <t>備考</t>
    <rPh sb="0" eb="2">
      <t>ビコウ</t>
    </rPh>
    <phoneticPr fontId="1"/>
  </si>
  <si>
    <t>法人番号</t>
    <rPh sb="0" eb="2">
      <t>ホウジン</t>
    </rPh>
    <rPh sb="2" eb="4">
      <t>バンゴウ</t>
    </rPh>
    <phoneticPr fontId="1"/>
  </si>
  <si>
    <t>一般競争入札</t>
    <rPh sb="0" eb="2">
      <t>イッパン</t>
    </rPh>
    <rPh sb="2" eb="4">
      <t>キョウソウ</t>
    </rPh>
    <rPh sb="4" eb="6">
      <t>ニュウサツ</t>
    </rPh>
    <phoneticPr fontId="1"/>
  </si>
  <si>
    <t>随意契約（公募）</t>
    <rPh sb="0" eb="2">
      <t>ズイイ</t>
    </rPh>
    <rPh sb="2" eb="4">
      <t>ケイヤク</t>
    </rPh>
    <rPh sb="5" eb="7">
      <t>コウボ</t>
    </rPh>
    <phoneticPr fontId="1"/>
  </si>
  <si>
    <t>合　計</t>
    <rPh sb="0" eb="1">
      <t>ゴウ</t>
    </rPh>
    <rPh sb="2" eb="3">
      <t>ケイ</t>
    </rPh>
    <phoneticPr fontId="1"/>
  </si>
  <si>
    <t>契約締結日
（当初）</t>
    <rPh sb="0" eb="2">
      <t>ケイヤク</t>
    </rPh>
    <rPh sb="2" eb="4">
      <t>テイケツ</t>
    </rPh>
    <rPh sb="4" eb="5">
      <t>ビ</t>
    </rPh>
    <rPh sb="7" eb="9">
      <t>トウショ</t>
    </rPh>
    <phoneticPr fontId="1"/>
  </si>
  <si>
    <t>成果物</t>
    <rPh sb="0" eb="3">
      <t>セイカブツ</t>
    </rPh>
    <phoneticPr fontId="1"/>
  </si>
  <si>
    <t>令和6年度 委託調査費に関する契約状況</t>
    <phoneticPr fontId="1"/>
  </si>
  <si>
    <t>（株）佐伯コミュニケーションズ</t>
    <rPh sb="0" eb="3">
      <t>カブ</t>
    </rPh>
    <rPh sb="3" eb="5">
      <t>サエキ</t>
    </rPh>
    <phoneticPr fontId="1"/>
  </si>
  <si>
    <t>令和６年度　無車検車両に対する是正の促進に資する使用実態調査</t>
    <phoneticPr fontId="1"/>
  </si>
  <si>
    <t>事業用自動車の重大事故に関する事故調査分析研究業務【業務委託】</t>
    <phoneticPr fontId="1"/>
  </si>
  <si>
    <t>自動車運送事業の事故防止に係る運行管理等の高度化に向けた総合的対策事業【業務委託】</t>
    <phoneticPr fontId="1"/>
  </si>
  <si>
    <t>自動車事故の被害者保護対策事業の検討等に関する調査【業務委託】</t>
    <phoneticPr fontId="1"/>
  </si>
  <si>
    <t>令和６年度自動車事故被害者へのアウトリーチ・自動車ユーザー理解促進業務【業務委託】</t>
    <phoneticPr fontId="1"/>
  </si>
  <si>
    <t>（公財）交通事故総合分析センター</t>
    <rPh sb="1" eb="3">
      <t>コウザイ</t>
    </rPh>
    <rPh sb="4" eb="6">
      <t>コウツウ</t>
    </rPh>
    <rPh sb="6" eb="8">
      <t>ジコ</t>
    </rPh>
    <rPh sb="8" eb="10">
      <t>ソウゴウ</t>
    </rPh>
    <rPh sb="10" eb="12">
      <t>ブンセキ</t>
    </rPh>
    <phoneticPr fontId="3"/>
  </si>
  <si>
    <t>（株）野村総合研究所</t>
    <rPh sb="1" eb="2">
      <t>カブ</t>
    </rPh>
    <rPh sb="3" eb="10">
      <t>ノムラソウゴウケンキュウジョ</t>
    </rPh>
    <phoneticPr fontId="5"/>
  </si>
  <si>
    <t>（株）博報堂</t>
    <rPh sb="1" eb="2">
      <t>カブ</t>
    </rPh>
    <rPh sb="3" eb="6">
      <t>ハクホウドウ</t>
    </rPh>
    <phoneticPr fontId="5"/>
  </si>
  <si>
    <t>ＳＯＭＰＯリスクマネジメント（株）</t>
    <rPh sb="14" eb="17">
      <t>カブ</t>
    </rPh>
    <phoneticPr fontId="5"/>
  </si>
  <si>
    <t>物流・自動車局保障制度参事官室
tel：03-5253-8111
（内線41419）</t>
    <rPh sb="0" eb="2">
      <t>ブツリュウ</t>
    </rPh>
    <rPh sb="3" eb="6">
      <t>ジドウシャ</t>
    </rPh>
    <rPh sb="6" eb="7">
      <t>キョク</t>
    </rPh>
    <rPh sb="7" eb="9">
      <t>ホショウ</t>
    </rPh>
    <rPh sb="9" eb="11">
      <t>セイド</t>
    </rPh>
    <rPh sb="11" eb="14">
      <t>サンジカン</t>
    </rPh>
    <rPh sb="14" eb="15">
      <t>シツ</t>
    </rPh>
    <phoneticPr fontId="5"/>
  </si>
  <si>
    <t>物流・自動車局保障制度参事官室
tel：03-5253-8111
（内線41534）</t>
    <rPh sb="0" eb="2">
      <t>ブツリュウ</t>
    </rPh>
    <rPh sb="3" eb="6">
      <t>ジドウシャ</t>
    </rPh>
    <rPh sb="6" eb="7">
      <t>キョク</t>
    </rPh>
    <rPh sb="7" eb="9">
      <t>ホショウ</t>
    </rPh>
    <rPh sb="9" eb="11">
      <t>セイド</t>
    </rPh>
    <rPh sb="11" eb="14">
      <t>サンジカン</t>
    </rPh>
    <rPh sb="14" eb="15">
      <t>シツ</t>
    </rPh>
    <phoneticPr fontId="5"/>
  </si>
  <si>
    <t>物流・自動車局安全政策課
tel：03-5253-8111
（内線41613）</t>
    <rPh sb="0" eb="2">
      <t>ブツリュウ</t>
    </rPh>
    <rPh sb="3" eb="6">
      <t>ジドウシャ</t>
    </rPh>
    <rPh sb="6" eb="7">
      <t>キョク</t>
    </rPh>
    <rPh sb="7" eb="9">
      <t>アンゼン</t>
    </rPh>
    <rPh sb="9" eb="11">
      <t>セイサク</t>
    </rPh>
    <rPh sb="11" eb="12">
      <t>カ</t>
    </rPh>
    <rPh sb="31" eb="33">
      <t>ナイセン</t>
    </rPh>
    <phoneticPr fontId="5"/>
  </si>
  <si>
    <t>物流・自動車局安全政策課
tel：03-5253-8111
（内線41615）</t>
    <rPh sb="0" eb="2">
      <t>ブツリュウ</t>
    </rPh>
    <rPh sb="3" eb="6">
      <t>ジドウシャ</t>
    </rPh>
    <rPh sb="6" eb="7">
      <t>キョク</t>
    </rPh>
    <rPh sb="7" eb="9">
      <t>アンゼン</t>
    </rPh>
    <rPh sb="9" eb="11">
      <t>セイサク</t>
    </rPh>
    <rPh sb="11" eb="12">
      <t>カ</t>
    </rPh>
    <rPh sb="31" eb="33">
      <t>ナイセン</t>
    </rPh>
    <phoneticPr fontId="5"/>
  </si>
  <si>
    <t>-</t>
    <phoneticPr fontId="1"/>
  </si>
  <si>
    <t xml:space="preserve"> 高齢者の免許返納の促進に向けた地方公共団体による対策の効果実証調査【業務委託】</t>
    <phoneticPr fontId="1"/>
  </si>
  <si>
    <t>デロイトトーマツコンサルティング（同）</t>
    <phoneticPr fontId="1"/>
  </si>
  <si>
    <t>物流・自動車局旅客課
tel：03-5253-8111
（内線41222）</t>
    <rPh sb="0" eb="2">
      <t>ブツリュウ</t>
    </rPh>
    <rPh sb="3" eb="6">
      <t>ジドウシャ</t>
    </rPh>
    <rPh sb="6" eb="7">
      <t>キョク</t>
    </rPh>
    <rPh sb="7" eb="10">
      <t>リョキャクカ</t>
    </rPh>
    <phoneticPr fontId="5"/>
  </si>
  <si>
    <t>【会計名：自動車安全会計自動車事故対策勘定】</t>
    <rPh sb="1" eb="2">
      <t>カイ</t>
    </rPh>
    <rPh sb="2" eb="3">
      <t>ケイ</t>
    </rPh>
    <rPh sb="3" eb="4">
      <t>メイ</t>
    </rPh>
    <rPh sb="5" eb="8">
      <t>ジドウシャ</t>
    </rPh>
    <rPh sb="8" eb="10">
      <t>アンゼン</t>
    </rPh>
    <rPh sb="10" eb="11">
      <t>カイ</t>
    </rPh>
    <rPh sb="11" eb="12">
      <t>ケイ</t>
    </rPh>
    <rPh sb="12" eb="15">
      <t>ジドウシャ</t>
    </rPh>
    <rPh sb="15" eb="17">
      <t>ジコ</t>
    </rPh>
    <rPh sb="17" eb="19">
      <t>タイサク</t>
    </rPh>
    <rPh sb="19" eb="21">
      <t>カンジョウ</t>
    </rPh>
    <phoneticPr fontId="1"/>
  </si>
  <si>
    <t>事業用自動車の重大事故のうち、特に要因分析及び再発防止策の提言が必要と思われる事故を選定し、調査を行うとともに原因及び再発防止策についてとりまとめ公表。</t>
  </si>
  <si>
    <t>自動車運送事業における運行管理業務の高度化に係る制度の円滑な運用及びデジタル式運行記録計の普及促進を図るための方策等に関する調査・検討などを行う。</t>
    <rPh sb="0" eb="3">
      <t>ジドウシャ</t>
    </rPh>
    <rPh sb="3" eb="5">
      <t>ウンソウ</t>
    </rPh>
    <rPh sb="5" eb="7">
      <t>ジギョウ</t>
    </rPh>
    <rPh sb="22" eb="23">
      <t>カカ</t>
    </rPh>
    <rPh sb="24" eb="26">
      <t>セイド</t>
    </rPh>
    <rPh sb="27" eb="29">
      <t>エンカツ</t>
    </rPh>
    <rPh sb="30" eb="32">
      <t>ウンヨウ</t>
    </rPh>
    <rPh sb="32" eb="33">
      <t>オヨ</t>
    </rPh>
    <rPh sb="38" eb="39">
      <t>シキ</t>
    </rPh>
    <rPh sb="39" eb="41">
      <t>ウンコウ</t>
    </rPh>
    <rPh sb="41" eb="44">
      <t>キロクケイ</t>
    </rPh>
    <rPh sb="57" eb="58">
      <t>トウ</t>
    </rPh>
    <rPh sb="59" eb="60">
      <t>カン</t>
    </rPh>
    <rPh sb="62" eb="64">
      <t>チョウサ</t>
    </rPh>
    <rPh sb="65" eb="67">
      <t>ケントウ</t>
    </rPh>
    <rPh sb="70" eb="71">
      <t>オコナ</t>
    </rPh>
    <phoneticPr fontId="1"/>
  </si>
  <si>
    <t>無車検車両に対する是正の促進に資する使用実態の調査を実施</t>
  </si>
  <si>
    <t>在宅重度後遺障害者の短期入院・短期入所を受け入れる協力病院・協力施設の選定のほか、自動車事故の被害者及びその御家族等のニーズに応じた救済施策を検討・推進していくための調査等を実施。</t>
  </si>
  <si>
    <t>令和４年の自賠法改正時の衆参両院における附帯決議や被害者へのアウトリーチ強化が求められていることを踏まえ、自動車ユーザーに対する自賠制度の周知や、自動車事故被害者への被害者等支援制度の周知等を行う。
また、令和７年度以降の広報に向けた戦略等の検討・提案を行う。</t>
    <rPh sb="96" eb="97">
      <t>オコナ</t>
    </rPh>
    <rPh sb="103" eb="105">
      <t>レイワ</t>
    </rPh>
    <rPh sb="106" eb="108">
      <t>ネンド</t>
    </rPh>
    <rPh sb="108" eb="110">
      <t>イコウ</t>
    </rPh>
    <rPh sb="111" eb="113">
      <t>コウホウ</t>
    </rPh>
    <rPh sb="114" eb="115">
      <t>ム</t>
    </rPh>
    <rPh sb="117" eb="119">
      <t>センリャク</t>
    </rPh>
    <rPh sb="119" eb="120">
      <t>トウ</t>
    </rPh>
    <rPh sb="121" eb="123">
      <t>ケントウ</t>
    </rPh>
    <rPh sb="124" eb="126">
      <t>テイアン</t>
    </rPh>
    <rPh sb="127" eb="128">
      <t>オコナ</t>
    </rPh>
    <phoneticPr fontId="1"/>
  </si>
  <si>
    <t>公共交通の運賃割引、チケット・回数券・バスカードなどの配布など、高齢運転者の免許返納促進に資する施策に意欲的に取り組む地方公共団体に対して、より効果的な返納促進施策を実施するための支援を行い、どのような施策が高齢者の免許返納の促進につながるのか、効果測定を行う調査。</t>
    <phoneticPr fontId="1"/>
  </si>
  <si>
    <t>物流・自動車局自動車整備課
tel：03-5253-8111
（内線42427）</t>
    <rPh sb="0" eb="2">
      <t>ブツリュウ</t>
    </rPh>
    <rPh sb="3" eb="6">
      <t>ジドウシャ</t>
    </rPh>
    <rPh sb="6" eb="7">
      <t>キョク</t>
    </rPh>
    <rPh sb="7" eb="10">
      <t>ジドウシャ</t>
    </rPh>
    <rPh sb="10" eb="12">
      <t>セイビ</t>
    </rPh>
    <rPh sb="12" eb="13">
      <t>カ</t>
    </rPh>
    <phoneticPr fontId="1"/>
  </si>
  <si>
    <t>事業用自動車の事故要因の分析及び事故防止対策に係る事業【業務委託】</t>
  </si>
  <si>
    <t>ＳＯＭＰＯリスクマネジメント（株）</t>
  </si>
  <si>
    <t>-</t>
  </si>
  <si>
    <t>事業用自動車による事故件数を削減することを目的として、事業用自動車による交通事故の傾向を分析するとともに、当該事故防止のための対策の検討などを行う。</t>
  </si>
  <si>
    <t>物流・自動車局安全政策課
tel:03-5253-8111
(内線41615）</t>
    <rPh sb="0" eb="2">
      <t>ブツリュウ</t>
    </rPh>
    <rPh sb="3" eb="7">
      <t>ジドウシャキョク</t>
    </rPh>
    <rPh sb="7" eb="9">
      <t>アンゼン</t>
    </rPh>
    <rPh sb="9" eb="11">
      <t>セイサク</t>
    </rPh>
    <rPh sb="11" eb="12">
      <t>カ</t>
    </rPh>
    <rPh sb="31" eb="33">
      <t>ナイセン</t>
    </rPh>
    <phoneticPr fontId="1"/>
  </si>
  <si>
    <t>国際海上コンテナトレーラーに係る事故防止対策推進事業【業務委託】</t>
    <rPh sb="27" eb="29">
      <t>ギョウム</t>
    </rPh>
    <rPh sb="29" eb="31">
      <t>イタク</t>
    </rPh>
    <phoneticPr fontId="1"/>
  </si>
  <si>
    <t>社会システム（株）</t>
    <rPh sb="0" eb="2">
      <t>シャカイ</t>
    </rPh>
    <rPh sb="6" eb="9">
      <t>カブシキガイシャ</t>
    </rPh>
    <phoneticPr fontId="6"/>
  </si>
  <si>
    <t>国際海上コンテナの陸上運送に係る安全対策強化のため、トラック事業者や最終的に運行を担う運転者における国際海上コンテナに収容された貨物情報の適確な把握に資する調査等を行う。</t>
  </si>
  <si>
    <t>物流・自動車局安全政策課
tel:03-5253-8111
(内線41613）</t>
    <rPh sb="0" eb="2">
      <t>ブツリュウ</t>
    </rPh>
    <rPh sb="3" eb="7">
      <t>ジドウシャキョク</t>
    </rPh>
    <rPh sb="7" eb="9">
      <t>アンゼン</t>
    </rPh>
    <rPh sb="9" eb="11">
      <t>セイサク</t>
    </rPh>
    <rPh sb="11" eb="12">
      <t>カ</t>
    </rPh>
    <rPh sb="31" eb="33">
      <t>ナイセン</t>
    </rPh>
    <phoneticPr fontId="1"/>
  </si>
  <si>
    <t>健康起因事故防止のための運転者向けスクリーニング検査の活用等促進事業【業務委託】</t>
  </si>
  <si>
    <t>健康起因事故の発生を防ぐため、過去に発生した健康起因事故の状況分析による再発防止策の検討、健康起因事故防止に係る事業者の取組調査及び各種スクリーニング検査の普及促進のための調査及び分析等を行う。</t>
    <rPh sb="0" eb="2">
      <t>ケンコウ</t>
    </rPh>
    <rPh sb="2" eb="4">
      <t>キイン</t>
    </rPh>
    <rPh sb="4" eb="6">
      <t>ジコ</t>
    </rPh>
    <rPh sb="7" eb="9">
      <t>ハッセイ</t>
    </rPh>
    <rPh sb="10" eb="11">
      <t>フセ</t>
    </rPh>
    <rPh sb="64" eb="65">
      <t>オヨ</t>
    </rPh>
    <rPh sb="92" eb="93">
      <t>トウ</t>
    </rPh>
    <phoneticPr fontId="1"/>
  </si>
  <si>
    <t>医工連携による救急自動通報（D-Call Net）事故例調査研究等</t>
  </si>
  <si>
    <t>（公財）交通事故総合分析センター</t>
    <rPh sb="1" eb="3">
      <t>コウザイ</t>
    </rPh>
    <rPh sb="4" eb="6">
      <t>コウツウ</t>
    </rPh>
    <rPh sb="6" eb="8">
      <t>ジコ</t>
    </rPh>
    <rPh sb="8" eb="10">
      <t>ソウゴウ</t>
    </rPh>
    <rPh sb="10" eb="12">
      <t>ブンセキ</t>
    </rPh>
    <phoneticPr fontId="6"/>
  </si>
  <si>
    <t>交通事故に関する車両破損データ等の工学データ、人体傷害データ等の医療データを関係各所より40件程度収集し、医工連携したデータベースとしてとりまとめる。</t>
  </si>
  <si>
    <t>物流・自動車局技術・環境政策課
tel:03-5253-8111
(内線42254）</t>
    <rPh sb="0" eb="2">
      <t>ブツリュウ</t>
    </rPh>
    <rPh sb="3" eb="7">
      <t>ジドウシャキョク</t>
    </rPh>
    <rPh sb="7" eb="9">
      <t>ギジュツ</t>
    </rPh>
    <rPh sb="10" eb="12">
      <t>カンキョウ</t>
    </rPh>
    <rPh sb="12" eb="14">
      <t>セイサク</t>
    </rPh>
    <rPh sb="14" eb="15">
      <t>カ</t>
    </rPh>
    <rPh sb="34" eb="36">
      <t>ナイセン</t>
    </rPh>
    <phoneticPr fontId="1"/>
  </si>
  <si>
    <t>自動運転における損害賠償責任に関する調査業務【業務委託】</t>
    <rPh sb="0" eb="2">
      <t>ジドウ</t>
    </rPh>
    <rPh sb="2" eb="4">
      <t>ウンテン</t>
    </rPh>
    <rPh sb="8" eb="10">
      <t>ソンガイ</t>
    </rPh>
    <rPh sb="10" eb="12">
      <t>バイショウ</t>
    </rPh>
    <rPh sb="12" eb="14">
      <t>セキニン</t>
    </rPh>
    <rPh sb="15" eb="16">
      <t>カン</t>
    </rPh>
    <rPh sb="18" eb="20">
      <t>チョウサ</t>
    </rPh>
    <rPh sb="20" eb="22">
      <t>ギョウム</t>
    </rPh>
    <rPh sb="23" eb="25">
      <t>ギョウム</t>
    </rPh>
    <rPh sb="25" eb="27">
      <t>イタク</t>
    </rPh>
    <phoneticPr fontId="6"/>
  </si>
  <si>
    <t>　諸外国における自動運転に係る技術の進展や普及状況、損害賠償責任の議論等について調査を行う。</t>
    <rPh sb="1" eb="4">
      <t>ショガイコク</t>
    </rPh>
    <rPh sb="26" eb="28">
      <t>ソンガイ</t>
    </rPh>
    <rPh sb="28" eb="30">
      <t>バイショウ</t>
    </rPh>
    <rPh sb="30" eb="32">
      <t>セキニン</t>
    </rPh>
    <phoneticPr fontId="1"/>
  </si>
  <si>
    <t>物流・自動車局保障制度参事官室
tel:03-5253-8111
(内線41443）</t>
    <rPh sb="0" eb="2">
      <t>ブツリュウ</t>
    </rPh>
    <rPh sb="3" eb="7">
      <t>ジドウシャキョク</t>
    </rPh>
    <rPh sb="7" eb="9">
      <t>ホショウ</t>
    </rPh>
    <rPh sb="9" eb="11">
      <t>セイド</t>
    </rPh>
    <rPh sb="11" eb="14">
      <t>サンジカン</t>
    </rPh>
    <rPh sb="14" eb="15">
      <t>シツ</t>
    </rPh>
    <rPh sb="34" eb="36">
      <t>ナイセン</t>
    </rPh>
    <phoneticPr fontId="1"/>
  </si>
  <si>
    <t>ＩＣＴを活用した次世代運行管理手法に関する調査【業務委託】</t>
    <rPh sb="4" eb="6">
      <t>カツヨウ</t>
    </rPh>
    <rPh sb="8" eb="11">
      <t>ジセダイ</t>
    </rPh>
    <rPh sb="11" eb="13">
      <t>ウンコウ</t>
    </rPh>
    <rPh sb="13" eb="15">
      <t>カンリ</t>
    </rPh>
    <rPh sb="15" eb="17">
      <t>シュホウ</t>
    </rPh>
    <rPh sb="18" eb="19">
      <t>カン</t>
    </rPh>
    <rPh sb="21" eb="23">
      <t>チョウサ</t>
    </rPh>
    <rPh sb="24" eb="26">
      <t>ギョウム</t>
    </rPh>
    <rPh sb="26" eb="28">
      <t>イタク</t>
    </rPh>
    <phoneticPr fontId="3"/>
  </si>
  <si>
    <t>（独）自動車技術総合機構</t>
    <rPh sb="1" eb="2">
      <t>ドク</t>
    </rPh>
    <rPh sb="3" eb="6">
      <t>ジドウシャ</t>
    </rPh>
    <rPh sb="6" eb="8">
      <t>ギジュツ</t>
    </rPh>
    <rPh sb="8" eb="10">
      <t>ソウゴウ</t>
    </rPh>
    <rPh sb="10" eb="12">
      <t>キコウ</t>
    </rPh>
    <phoneticPr fontId="1"/>
  </si>
  <si>
    <t>事業用自動車の事故原因となっている漫然運転や居眠り運転の背景に、マイクロスリープと呼ばれる短い睡眠の発生が指摘されており、マイクロスリープに対する事故防止対策を今後検討していく必要がある。
本調査では、マイクロスリープの実態及び運行管理で使用することを目的とするクラウド型の次世代点呼システムへの生成AI技術の活用可能性を調査する。</t>
    <rPh sb="7" eb="9">
      <t>ジコ</t>
    </rPh>
    <rPh sb="9" eb="11">
      <t>ゲンイン</t>
    </rPh>
    <rPh sb="112" eb="113">
      <t>オヨ</t>
    </rPh>
    <phoneticPr fontId="1"/>
  </si>
  <si>
    <t>物流・自動車局安全政策課
tel:03-5253-8111（内線:41623）</t>
    <rPh sb="0" eb="2">
      <t>ブツリュウ</t>
    </rPh>
    <rPh sb="3" eb="7">
      <t>ジドウシャキョク</t>
    </rPh>
    <rPh sb="7" eb="9">
      <t>アンゼン</t>
    </rPh>
    <rPh sb="9" eb="11">
      <t>セイサク</t>
    </rPh>
    <rPh sb="11" eb="12">
      <t>カ</t>
    </rPh>
    <rPh sb="30" eb="32">
      <t>ナイセン</t>
    </rPh>
    <phoneticPr fontId="1"/>
  </si>
  <si>
    <t>自動車事故被害者支援体制整備事業等の効果検証及び改善方策の検討に係る調査【業務委託】</t>
  </si>
  <si>
    <t>デロイトトーマツコンサルティング合同会社</t>
    <rPh sb="16" eb="20">
      <t>ゴウドウガイシャ</t>
    </rPh>
    <phoneticPr fontId="1"/>
  </si>
  <si>
    <t>介護料支給対象に係る調査・分析、グループホーム及び障害者支援施設に係る調査・分析及び介護ロボット技術等に係る調査・分析を実施。</t>
    <rPh sb="8" eb="9">
      <t>カカ</t>
    </rPh>
    <rPh sb="38" eb="40">
      <t>ブンセキ</t>
    </rPh>
    <rPh sb="42" eb="44">
      <t>カイゴ</t>
    </rPh>
    <rPh sb="50" eb="51">
      <t>トウ</t>
    </rPh>
    <rPh sb="52" eb="53">
      <t>カカ</t>
    </rPh>
    <phoneticPr fontId="1"/>
  </si>
  <si>
    <t>物流・自動車局保障制度参事官室
tel:03-5253-8111（内線:41418）</t>
    <rPh sb="0" eb="2">
      <t>ブツリュウ</t>
    </rPh>
    <rPh sb="3" eb="7">
      <t>ジドウシャキョク</t>
    </rPh>
    <rPh sb="7" eb="9">
      <t>ホショウ</t>
    </rPh>
    <rPh sb="9" eb="11">
      <t>セイド</t>
    </rPh>
    <rPh sb="11" eb="14">
      <t>サンジカン</t>
    </rPh>
    <rPh sb="14" eb="15">
      <t>シツ</t>
    </rPh>
    <rPh sb="33" eb="35">
      <t>ナイセン</t>
    </rPh>
    <phoneticPr fontId="1"/>
  </si>
  <si>
    <t>令和６年度　無車検車対策調査【業務委託】</t>
    <rPh sb="0" eb="2">
      <t>レイワ</t>
    </rPh>
    <rPh sb="3" eb="5">
      <t>ネンド</t>
    </rPh>
    <rPh sb="6" eb="9">
      <t>ムシャケン</t>
    </rPh>
    <rPh sb="9" eb="10">
      <t>クルマ</t>
    </rPh>
    <rPh sb="10" eb="12">
      <t>タイサク</t>
    </rPh>
    <rPh sb="12" eb="14">
      <t>チョウサ</t>
    </rPh>
    <rPh sb="15" eb="17">
      <t>ギョウム</t>
    </rPh>
    <rPh sb="17" eb="19">
      <t>イタク</t>
    </rPh>
    <phoneticPr fontId="3"/>
  </si>
  <si>
    <t>社会システム（株）</t>
    <rPh sb="0" eb="2">
      <t>シャカイ</t>
    </rPh>
    <rPh sb="6" eb="9">
      <t>カブ</t>
    </rPh>
    <phoneticPr fontId="1"/>
  </si>
  <si>
    <t>車検証閲覧アプリの認知度調査やニーズ調査の実施</t>
  </si>
  <si>
    <t>物流・自動車局自動車整備課
tel:03-5253-8111（内線:42415）</t>
    <rPh sb="0" eb="2">
      <t>ブツリュウ</t>
    </rPh>
    <rPh sb="3" eb="7">
      <t>ジドウシャキョク</t>
    </rPh>
    <rPh sb="7" eb="10">
      <t>ジドウシャ</t>
    </rPh>
    <rPh sb="10" eb="12">
      <t>セイビ</t>
    </rPh>
    <rPh sb="12" eb="13">
      <t>カ</t>
    </rPh>
    <rPh sb="31" eb="33">
      <t>ナイセン</t>
    </rPh>
    <phoneticPr fontId="1"/>
  </si>
  <si>
    <t>バスの車内事故防止等普及啓発事業について【業務委託】</t>
    <rPh sb="3" eb="10">
      <t>シャナイジコボウシトウ</t>
    </rPh>
    <rPh sb="10" eb="16">
      <t>フキュウケイハツジギョウ</t>
    </rPh>
    <rPh sb="21" eb="25">
      <t>ギョウムイタク</t>
    </rPh>
    <phoneticPr fontId="6"/>
  </si>
  <si>
    <t>（株）プリプラにじゅういち</t>
    <rPh sb="0" eb="3">
      <t>カブ</t>
    </rPh>
    <phoneticPr fontId="1"/>
  </si>
  <si>
    <t>車内事故防止対策を目的として、事業者に対して車内事故防止に関するポスター、ステッカーを配布すると共に、車内事故防止に係るアンケートを実施する。</t>
    <rPh sb="9" eb="11">
      <t>モクテキ</t>
    </rPh>
    <phoneticPr fontId="1"/>
  </si>
  <si>
    <t>物流・自動車局安全政策課
tel:035253-8111（内線41613）</t>
    <rPh sb="0" eb="2">
      <t>ブツリュウ</t>
    </rPh>
    <rPh sb="3" eb="7">
      <t>ジドウシャキョク</t>
    </rPh>
    <rPh sb="7" eb="11">
      <t>アンゼンセイサク</t>
    </rPh>
    <rPh sb="11" eb="12">
      <t>カ</t>
    </rPh>
    <rPh sb="29" eb="31">
      <t>ナイセン</t>
    </rPh>
    <phoneticPr fontId="1"/>
  </si>
  <si>
    <t>自動車事故被害者支援に向けた介護ロボット等の導入効果に係る実証調査【業務委託】</t>
  </si>
  <si>
    <t>介護ロボットの導入による介護職員等の負担軽減効果や介護効果に関して、実証的に調査を行う。</t>
  </si>
  <si>
    <t>令和８年３月　公表予定</t>
    <rPh sb="0" eb="2">
      <t>レイワ</t>
    </rPh>
    <rPh sb="3" eb="4">
      <t>ネン</t>
    </rPh>
    <rPh sb="5" eb="6">
      <t>ガツ</t>
    </rPh>
    <rPh sb="7" eb="11">
      <t>コウヒョウヨテイ</t>
    </rPh>
    <phoneticPr fontId="1"/>
  </si>
  <si>
    <t>物流・自動車国保障制度参事官室
tel:03-5253-8111（内線41418）</t>
    <rPh sb="0" eb="2">
      <t>ブツリュウ</t>
    </rPh>
    <rPh sb="3" eb="7">
      <t>ジドウシャコク</t>
    </rPh>
    <rPh sb="7" eb="15">
      <t>ホショウセイドサンジカンシツ</t>
    </rPh>
    <rPh sb="33" eb="35">
      <t>ナイセン</t>
    </rPh>
    <phoneticPr fontId="1"/>
  </si>
  <si>
    <t>トラックデータを用いた運行管理等に関する基礎調査事業【業務委託】</t>
    <rPh sb="8" eb="9">
      <t>モチ</t>
    </rPh>
    <rPh sb="11" eb="16">
      <t>ウンコウカンリトウ</t>
    </rPh>
    <rPh sb="17" eb="18">
      <t>カン</t>
    </rPh>
    <rPh sb="20" eb="26">
      <t>キソチョウサジギョウ</t>
    </rPh>
    <rPh sb="27" eb="31">
      <t>ギョウムイタク</t>
    </rPh>
    <phoneticPr fontId="6"/>
  </si>
  <si>
    <t>（株）三菱総合研究所</t>
    <rPh sb="0" eb="3">
      <t>カブ</t>
    </rPh>
    <rPh sb="3" eb="10">
      <t>ミツビシソウゴウケンキュウジョ</t>
    </rPh>
    <phoneticPr fontId="1"/>
  </si>
  <si>
    <t>将来的なトラックデータの流通をにらみ、運行管理への利用可能性について検討するため、国内外におけるトラックデータの流通に関する動向を調査するとともに、クラウドを活用したデジタコのユースケースついて整理する。</t>
    <rPh sb="0" eb="3">
      <t>ショウライテキ</t>
    </rPh>
    <rPh sb="12" eb="14">
      <t>リュウツウ</t>
    </rPh>
    <rPh sb="65" eb="67">
      <t>チョウサ</t>
    </rPh>
    <phoneticPr fontId="1"/>
  </si>
  <si>
    <t>国交省HPへ調査報告書を公表
（6月28日、11月1日、11月15日、3月21日）</t>
    <rPh sb="0" eb="3">
      <t>コッコウショウ</t>
    </rPh>
    <rPh sb="6" eb="8">
      <t>チョウサ</t>
    </rPh>
    <rPh sb="8" eb="11">
      <t>ホウコクショ</t>
    </rPh>
    <rPh sb="12" eb="14">
      <t>コウヒョウ</t>
    </rPh>
    <rPh sb="17" eb="18">
      <t>ツキ</t>
    </rPh>
    <rPh sb="20" eb="21">
      <t>ヒ</t>
    </rPh>
    <rPh sb="24" eb="25">
      <t>ツキ</t>
    </rPh>
    <rPh sb="26" eb="27">
      <t>ヒ</t>
    </rPh>
    <rPh sb="30" eb="31">
      <t>ツキ</t>
    </rPh>
    <rPh sb="33" eb="34">
      <t>ヒ</t>
    </rPh>
    <rPh sb="36" eb="37">
      <t>ツキ</t>
    </rPh>
    <rPh sb="39" eb="40">
      <t>ヒ</t>
    </rPh>
    <phoneticPr fontId="1"/>
  </si>
  <si>
    <t>在宅重度後遺障害者の短期入院・短期入所を受け入れる協力病院・協力施設の選定のほか、自動車事故の被害者及びその御家族等のニーズに応じた救済施策を検討・推進していくための調査等を実施し、報告書を作成。</t>
    <phoneticPr fontId="1"/>
  </si>
  <si>
    <t>モペットによる事故・違反の増加を受け、ポータルサイトにモペットの特設ページを新設。ポスター・リーフレットにより被害者支援制度や自賠制度を周知するほか、マスメディア、ＳＮＳ広告等を戦略的に活用した周知・広報等を行った。</t>
    <rPh sb="32" eb="34">
      <t>トクセツ</t>
    </rPh>
    <rPh sb="60" eb="62">
      <t>セイド</t>
    </rPh>
    <rPh sb="65" eb="67">
      <t>セイド</t>
    </rPh>
    <phoneticPr fontId="1"/>
  </si>
  <si>
    <t>左記調査概要に基づいて、調査結果や結果分析等をとりまとめた報告書を作成した。</t>
    <rPh sb="0" eb="2">
      <t>サキ</t>
    </rPh>
    <rPh sb="2" eb="4">
      <t>チョウサ</t>
    </rPh>
    <rPh sb="4" eb="6">
      <t>ガイヨウ</t>
    </rPh>
    <rPh sb="7" eb="8">
      <t>モト</t>
    </rPh>
    <rPh sb="12" eb="14">
      <t>チョウサ</t>
    </rPh>
    <rPh sb="14" eb="16">
      <t>ケッカ</t>
    </rPh>
    <rPh sb="17" eb="19">
      <t>ケッカ</t>
    </rPh>
    <rPh sb="19" eb="21">
      <t>ブンセキ</t>
    </rPh>
    <rPh sb="21" eb="22">
      <t>ナド</t>
    </rPh>
    <rPh sb="29" eb="32">
      <t>ホウコクショ</t>
    </rPh>
    <rPh sb="33" eb="35">
      <t>サクセイ</t>
    </rPh>
    <phoneticPr fontId="1"/>
  </si>
  <si>
    <t>事業者間遠隔点呼・業務前自動点呼の先行実施を行い、制度化に向けた要件のとりまとめを実施した。
（参考）
https://www.mlit.go.jp/jidosha/jidosha_tk2_000082.html</t>
    <rPh sb="9" eb="11">
      <t>ギョウム</t>
    </rPh>
    <rPh sb="11" eb="12">
      <t>マエ</t>
    </rPh>
    <rPh sb="12" eb="14">
      <t>ジドウ</t>
    </rPh>
    <rPh sb="14" eb="16">
      <t>テンコ</t>
    </rPh>
    <rPh sb="25" eb="28">
      <t>セイドカ</t>
    </rPh>
    <rPh sb="29" eb="30">
      <t>ム</t>
    </rPh>
    <rPh sb="32" eb="34">
      <t>ヨウケン</t>
    </rPh>
    <rPh sb="41" eb="43">
      <t>ジッシ</t>
    </rPh>
    <phoneticPr fontId="1"/>
  </si>
  <si>
    <t>無車検車両に対する啓発活動により得られた効果等をまとめた報告書を作成した。</t>
    <rPh sb="0" eb="1">
      <t>ム</t>
    </rPh>
    <rPh sb="1" eb="3">
      <t>シャケン</t>
    </rPh>
    <rPh sb="3" eb="5">
      <t>シャリョウ</t>
    </rPh>
    <rPh sb="6" eb="7">
      <t>タイ</t>
    </rPh>
    <rPh sb="9" eb="11">
      <t>ケイハツ</t>
    </rPh>
    <rPh sb="11" eb="13">
      <t>カツドウ</t>
    </rPh>
    <rPh sb="16" eb="17">
      <t>エ</t>
    </rPh>
    <rPh sb="20" eb="22">
      <t>コウカ</t>
    </rPh>
    <rPh sb="22" eb="23">
      <t>トウ</t>
    </rPh>
    <rPh sb="28" eb="31">
      <t>ホウコクショ</t>
    </rPh>
    <rPh sb="32" eb="34">
      <t>サクセイ</t>
    </rPh>
    <phoneticPr fontId="1"/>
  </si>
  <si>
    <t>事業用自動車の事故要因について調査・分析を行い、その結果を踏まえた再発防止策の検討及び報告書の作成を実施した。
（参考）
https://www.mlit.go.jp/jidosha/jidosha_tk2_000059.html</t>
    <rPh sb="41" eb="42">
      <t>オヨ</t>
    </rPh>
    <rPh sb="50" eb="52">
      <t>ジッシ</t>
    </rPh>
    <rPh sb="57" eb="59">
      <t>サンコウ</t>
    </rPh>
    <phoneticPr fontId="1"/>
  </si>
  <si>
    <t>過去の事故事例の分析のほか、事業者における安全対策の取組調査及び周知用の動画コンテンツの製作を実施した。
（参考）
https://www.mlit.go.jp/jidosha/jidosha_tk2_000022.html</t>
    <rPh sb="0" eb="2">
      <t>カコ</t>
    </rPh>
    <rPh sb="3" eb="5">
      <t>ジコ</t>
    </rPh>
    <rPh sb="5" eb="7">
      <t>ジレイ</t>
    </rPh>
    <rPh sb="8" eb="10">
      <t>ブンセキ</t>
    </rPh>
    <rPh sb="14" eb="17">
      <t>ジギョウシャ</t>
    </rPh>
    <rPh sb="21" eb="23">
      <t>アンゼン</t>
    </rPh>
    <rPh sb="23" eb="25">
      <t>タイサク</t>
    </rPh>
    <rPh sb="26" eb="28">
      <t>トリクミ</t>
    </rPh>
    <rPh sb="28" eb="30">
      <t>チョウサ</t>
    </rPh>
    <rPh sb="30" eb="31">
      <t>オヨ</t>
    </rPh>
    <rPh sb="32" eb="34">
      <t>シュウチ</t>
    </rPh>
    <rPh sb="34" eb="35">
      <t>ヨウ</t>
    </rPh>
    <rPh sb="36" eb="38">
      <t>ドウガ</t>
    </rPh>
    <rPh sb="44" eb="46">
      <t>セイサク</t>
    </rPh>
    <rPh sb="47" eb="49">
      <t>ジッシ</t>
    </rPh>
    <rPh sb="54" eb="56">
      <t>サンコウ</t>
    </rPh>
    <phoneticPr fontId="1"/>
  </si>
  <si>
    <t>健康起因事故の事例分析のほか、スクリーニング検査の普及に向けた方策の調査・検討、セミナーの開催による健康起因事故防止のための取組に係る周知等を実施した。
（参考）
https://www.mlit.go.jp/jidosha/anzen/03safety/health/r6_seminar.html</t>
    <rPh sb="0" eb="2">
      <t>ケンコウ</t>
    </rPh>
    <rPh sb="2" eb="4">
      <t>キイン</t>
    </rPh>
    <rPh sb="4" eb="6">
      <t>ジコ</t>
    </rPh>
    <rPh sb="7" eb="9">
      <t>ジレイ</t>
    </rPh>
    <rPh sb="9" eb="11">
      <t>ブンセキ</t>
    </rPh>
    <rPh sb="31" eb="33">
      <t>ホウサク</t>
    </rPh>
    <rPh sb="34" eb="36">
      <t>チョウサ</t>
    </rPh>
    <rPh sb="37" eb="39">
      <t>ケントウ</t>
    </rPh>
    <rPh sb="45" eb="47">
      <t>カイサイ</t>
    </rPh>
    <rPh sb="50" eb="52">
      <t>ケンコウ</t>
    </rPh>
    <rPh sb="52" eb="54">
      <t>キイン</t>
    </rPh>
    <rPh sb="54" eb="56">
      <t>ジコ</t>
    </rPh>
    <rPh sb="56" eb="58">
      <t>ボウシ</t>
    </rPh>
    <rPh sb="62" eb="64">
      <t>トリクミ</t>
    </rPh>
    <rPh sb="65" eb="66">
      <t>カカ</t>
    </rPh>
    <rPh sb="67" eb="69">
      <t>シュウチ</t>
    </rPh>
    <rPh sb="69" eb="70">
      <t>トウ</t>
    </rPh>
    <rPh sb="71" eb="73">
      <t>ジッシ</t>
    </rPh>
    <rPh sb="78" eb="80">
      <t>サンコウ</t>
    </rPh>
    <phoneticPr fontId="1"/>
  </si>
  <si>
    <t>交通事故に関する車両破損データ等の工学データ、人体傷害データ等の医療データを関係各所より40件収集し、医工連携したデータベースとしてとりまとめを実施。</t>
    <rPh sb="0" eb="2">
      <t>コウツウ</t>
    </rPh>
    <rPh sb="2" eb="4">
      <t>ジコ</t>
    </rPh>
    <rPh sb="5" eb="6">
      <t>カン</t>
    </rPh>
    <rPh sb="8" eb="10">
      <t>シャリョウ</t>
    </rPh>
    <rPh sb="10" eb="12">
      <t>ハソン</t>
    </rPh>
    <rPh sb="15" eb="16">
      <t>ナド</t>
    </rPh>
    <rPh sb="17" eb="19">
      <t>コウガク</t>
    </rPh>
    <rPh sb="23" eb="25">
      <t>ジンタイ</t>
    </rPh>
    <rPh sb="25" eb="27">
      <t>ショウガイ</t>
    </rPh>
    <rPh sb="30" eb="31">
      <t>ナド</t>
    </rPh>
    <rPh sb="32" eb="34">
      <t>イリョウ</t>
    </rPh>
    <rPh sb="38" eb="40">
      <t>カンケイ</t>
    </rPh>
    <rPh sb="40" eb="42">
      <t>カクショ</t>
    </rPh>
    <rPh sb="46" eb="47">
      <t>ケン</t>
    </rPh>
    <rPh sb="47" eb="49">
      <t>シュウシュウ</t>
    </rPh>
    <rPh sb="51" eb="53">
      <t>イコウ</t>
    </rPh>
    <rPh sb="53" eb="55">
      <t>レンケイ</t>
    </rPh>
    <rPh sb="72" eb="74">
      <t>ジッシ</t>
    </rPh>
    <phoneticPr fontId="1"/>
  </si>
  <si>
    <t>諸外国における自動運転に係る技術の進展や普及状況、損害賠償責任の議論等について調査を行い、報告書を作成した。</t>
    <phoneticPr fontId="1"/>
  </si>
  <si>
    <t>「ＩＣＴを活用した次世代運行管理手法に関する調査【業務委託】」報告書を受領</t>
    <rPh sb="5" eb="7">
      <t>カツヨウ</t>
    </rPh>
    <rPh sb="9" eb="12">
      <t>ジセダイ</t>
    </rPh>
    <rPh sb="12" eb="14">
      <t>ウンコウ</t>
    </rPh>
    <rPh sb="14" eb="16">
      <t>カンリ</t>
    </rPh>
    <rPh sb="16" eb="18">
      <t>シュホウ</t>
    </rPh>
    <rPh sb="19" eb="20">
      <t>カン</t>
    </rPh>
    <rPh sb="22" eb="24">
      <t>チョウサ</t>
    </rPh>
    <rPh sb="25" eb="27">
      <t>ギョウム</t>
    </rPh>
    <rPh sb="27" eb="29">
      <t>イタク</t>
    </rPh>
    <rPh sb="31" eb="34">
      <t>ホウコクショ</t>
    </rPh>
    <rPh sb="35" eb="37">
      <t>ジュリョウ</t>
    </rPh>
    <phoneticPr fontId="1"/>
  </si>
  <si>
    <t>介護料支給対象に係る調査・分析、グループホーム及び障害者支援施設に係る調査・分析及び介護ロボット技術等に係る調査・分析を実施し、報告書を作成。</t>
    <phoneticPr fontId="1"/>
  </si>
  <si>
    <t>令和７年9月　公表予定</t>
    <rPh sb="0" eb="2">
      <t>レイワ</t>
    </rPh>
    <rPh sb="3" eb="4">
      <t>ネン</t>
    </rPh>
    <rPh sb="5" eb="6">
      <t>ガツ</t>
    </rPh>
    <rPh sb="7" eb="9">
      <t>コウヒョウ</t>
    </rPh>
    <rPh sb="9" eb="11">
      <t>ヨテイ</t>
    </rPh>
    <phoneticPr fontId="1"/>
  </si>
  <si>
    <t>車内事故防止のため、啓発ポスター・ステッカーを乗合バス事業者に配布するとともに、事業者の車内事故に係る取組状況等を確認するアンケートを実施した。
(参考)
https://www.mlit.go.jp/jidosha/content/001873334.pdf</t>
    <rPh sb="0" eb="2">
      <t>シャナイ</t>
    </rPh>
    <rPh sb="2" eb="4">
      <t>ジコ</t>
    </rPh>
    <rPh sb="4" eb="6">
      <t>ボウシ</t>
    </rPh>
    <rPh sb="10" eb="12">
      <t>ケイハツ</t>
    </rPh>
    <rPh sb="23" eb="25">
      <t>ノリアイ</t>
    </rPh>
    <rPh sb="27" eb="30">
      <t>ジギョウシャ</t>
    </rPh>
    <rPh sb="31" eb="33">
      <t>ハイフ</t>
    </rPh>
    <rPh sb="40" eb="43">
      <t>ジギョウシャ</t>
    </rPh>
    <rPh sb="44" eb="46">
      <t>シャナイ</t>
    </rPh>
    <rPh sb="46" eb="48">
      <t>ジコ</t>
    </rPh>
    <rPh sb="49" eb="50">
      <t>カカ</t>
    </rPh>
    <rPh sb="51" eb="53">
      <t>トリクミ</t>
    </rPh>
    <rPh sb="53" eb="55">
      <t>ジョウキョウ</t>
    </rPh>
    <rPh sb="55" eb="56">
      <t>トウ</t>
    </rPh>
    <rPh sb="57" eb="59">
      <t>カクニン</t>
    </rPh>
    <rPh sb="67" eb="69">
      <t>ジッシ</t>
    </rPh>
    <rPh sb="74" eb="76">
      <t>サンコウ</t>
    </rPh>
    <phoneticPr fontId="1"/>
  </si>
  <si>
    <t>国内外における物流の効率化に資するトラックデータの標準化・流通に関する動向の調査・整理を実施した。また、クラウドを活用したデジタコのユースケースを整理し、日本国内におけるトラックデータの運行管理への利用可能性について検討を実施した。</t>
    <rPh sb="7" eb="9">
      <t>ブツリュウ</t>
    </rPh>
    <rPh sb="10" eb="13">
      <t>コウリツカ</t>
    </rPh>
    <rPh sb="14" eb="15">
      <t>シ</t>
    </rPh>
    <rPh sb="25" eb="28">
      <t>ヒョウジュンカ</t>
    </rPh>
    <rPh sb="38" eb="40">
      <t>チョウサ</t>
    </rPh>
    <rPh sb="41" eb="43">
      <t>セイリ</t>
    </rPh>
    <rPh sb="44" eb="46">
      <t>ジッシ</t>
    </rPh>
    <rPh sb="108" eb="110">
      <t>ケントウ</t>
    </rPh>
    <rPh sb="111" eb="113">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</si>
</sst>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 "/>
    <numFmt numFmtId="178" formatCode="0_ "/>
    <numFmt numFmtId="179" formatCode="#,##0_ ;[Red]\-#,##0\ "/>
    <numFmt numFmtId="180" formatCode="#,##0;&quot;△ &quot;#,##0"/>
    <numFmt numFmtId="181" formatCode="[$-411]ggge&quot;年&quot;m&quot;月&quot;d&quot;日&quot;;@"/>
  </numFmts>
  <fonts count="14" x14ac:knownFonts="1">
    <font>
      <sz val="11"/>
      <name val="ＭＳ Ｐゴシック"/>
      <family val="3"/>
    </font>
    <font>
      <sz val="6"/>
      <name val="ＭＳ Ｐゴシック"/>
      <family val="3"/>
    </font>
    <font>
      <sz val="11"/>
      <name val="HGPｺﾞｼｯｸM"/>
      <family val="3"/>
    </font>
    <font>
      <sz val="16"/>
      <name val="HGPｺﾞｼｯｸM"/>
      <family val="3"/>
    </font>
    <font>
      <sz val="12"/>
      <name val="HGPｺﾞｼｯｸM"/>
      <family val="3"/>
    </font>
    <font>
      <b/>
      <sz val="11"/>
      <name val="HGPｺﾞｼｯｸM"/>
      <family val="3"/>
    </font>
    <font>
      <b/>
      <sz val="18"/>
      <name val="HGPｺﾞｼｯｸM"/>
      <family val="3"/>
    </font>
    <font>
      <b/>
      <u/>
      <sz val="12"/>
      <name val="HGPｺﾞｼｯｸM"/>
      <family val="3"/>
    </font>
    <font>
      <b/>
      <sz val="12"/>
      <name val="HGPｺﾞｼｯｸM"/>
      <family val="3"/>
    </font>
    <font>
      <sz val="10"/>
      <name val="HGPｺﾞｼｯｸM"/>
      <family val="3"/>
    </font>
    <font>
      <sz val="13"/>
      <name val="HGPｺﾞｼｯｸM"/>
      <family val="3"/>
    </font>
    <font>
      <sz val="12"/>
      <color indexed="81"/>
      <name val="ＭＳ Ｐゴシック"/>
      <family val="3"/>
      <charset val="128"/>
    </font>
    <font>
      <sz val="11"/>
      <color theme="1"/>
      <name val="HGPｺﾞｼｯｸM"/>
      <family val="3"/>
    </font>
    <font>
      <sz val="11"/>
      <color theme="1"/>
      <name val="HGPｺﾞｼｯｸM"/>
      <family val="3"/>
      <charset val="128"/>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13">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5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176" fontId="2" fillId="0" borderId="0" xfId="0" applyNumberFormat="1"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8" fillId="3"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178" fontId="2" fillId="2" borderId="6" xfId="0" applyNumberFormat="1" applyFont="1" applyFill="1" applyBorder="1" applyAlignment="1">
      <alignment horizontal="center" vertical="center" wrapText="1"/>
    </xf>
    <xf numFmtId="0" fontId="4" fillId="0" borderId="0" xfId="0" applyFont="1" applyAlignment="1">
      <alignment vertical="center" wrapText="1"/>
    </xf>
    <xf numFmtId="0" fontId="9" fillId="0" borderId="6" xfId="0" applyFont="1" applyBorder="1" applyAlignment="1">
      <alignment horizontal="center" vertical="center" wrapText="1"/>
    </xf>
    <xf numFmtId="176" fontId="4" fillId="0" borderId="0" xfId="0" applyNumberFormat="1" applyFont="1">
      <alignment vertical="center"/>
    </xf>
    <xf numFmtId="176" fontId="8" fillId="3" borderId="4" xfId="0" applyNumberFormat="1" applyFont="1" applyFill="1" applyBorder="1" applyAlignment="1">
      <alignment horizontal="center" vertical="center"/>
    </xf>
    <xf numFmtId="179" fontId="10" fillId="2" borderId="6" xfId="0" applyNumberFormat="1" applyFont="1" applyFill="1" applyBorder="1" applyAlignment="1">
      <alignment horizontal="right" vertical="center" shrinkToFit="1"/>
    </xf>
    <xf numFmtId="180" fontId="2" fillId="3" borderId="9" xfId="0" applyNumberFormat="1" applyFont="1" applyFill="1" applyBorder="1" applyAlignment="1">
      <alignment vertical="center"/>
    </xf>
    <xf numFmtId="0" fontId="4" fillId="0" borderId="0" xfId="0" applyFont="1" applyFill="1" applyAlignment="1">
      <alignment horizontal="right" vertical="center"/>
    </xf>
    <xf numFmtId="181" fontId="2" fillId="2" borderId="6" xfId="0" applyNumberFormat="1" applyFont="1" applyFill="1" applyBorder="1" applyAlignment="1">
      <alignment horizontal="center" vertical="center"/>
    </xf>
    <xf numFmtId="14" fontId="5" fillId="3" borderId="9" xfId="0" applyNumberFormat="1" applyFont="1" applyFill="1" applyBorder="1" applyAlignment="1">
      <alignment horizontal="center" vertical="center"/>
    </xf>
    <xf numFmtId="14" fontId="5" fillId="3" borderId="7" xfId="0" applyNumberFormat="1" applyFont="1" applyFill="1" applyBorder="1" applyAlignment="1">
      <alignment horizontal="center" vertical="center"/>
    </xf>
    <xf numFmtId="0" fontId="8" fillId="3" borderId="4" xfId="0" applyFont="1" applyFill="1" applyBorder="1" applyAlignment="1">
      <alignment horizontal="center" vertical="center"/>
    </xf>
    <xf numFmtId="14" fontId="2" fillId="2" borderId="6" xfId="0" applyNumberFormat="1" applyFont="1" applyFill="1" applyBorder="1" applyAlignment="1">
      <alignment horizontal="center" vertical="center"/>
    </xf>
    <xf numFmtId="0" fontId="5" fillId="3" borderId="4" xfId="0" applyFont="1" applyFill="1" applyBorder="1" applyAlignment="1">
      <alignment horizontal="center" vertical="center"/>
    </xf>
    <xf numFmtId="177" fontId="2" fillId="2" borderId="6" xfId="0" applyNumberFormat="1" applyFont="1" applyFill="1" applyBorder="1" applyAlignment="1">
      <alignment vertical="center"/>
    </xf>
    <xf numFmtId="0" fontId="5" fillId="3" borderId="10" xfId="0" applyFont="1" applyFill="1" applyBorder="1" applyAlignment="1">
      <alignment horizontal="center" vertical="center"/>
    </xf>
    <xf numFmtId="0" fontId="2" fillId="2" borderId="11" xfId="0" applyNumberFormat="1" applyFont="1" applyFill="1" applyBorder="1" applyAlignment="1">
      <alignment vertical="center"/>
    </xf>
    <xf numFmtId="14" fontId="5" fillId="3" borderId="12" xfId="0" applyNumberFormat="1" applyFont="1" applyFill="1" applyBorder="1" applyAlignment="1">
      <alignment horizontal="center" vertical="center"/>
    </xf>
    <xf numFmtId="14" fontId="2" fillId="0" borderId="6" xfId="0" applyNumberFormat="1" applyFont="1" applyFill="1" applyBorder="1" applyAlignment="1">
      <alignment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vertical="center" wrapText="1"/>
    </xf>
    <xf numFmtId="0" fontId="2" fillId="0" borderId="6" xfId="0" applyFont="1" applyFill="1" applyBorder="1" applyAlignment="1">
      <alignment horizontal="left" vertical="center" wrapText="1"/>
    </xf>
    <xf numFmtId="178" fontId="2" fillId="0" borderId="6"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179" fontId="10" fillId="0" borderId="6" xfId="0" applyNumberFormat="1" applyFont="1" applyFill="1" applyBorder="1" applyAlignment="1">
      <alignment horizontal="right" vertical="center" shrinkToFit="1"/>
    </xf>
    <xf numFmtId="181" fontId="2" fillId="0" borderId="6" xfId="0" applyNumberFormat="1" applyFont="1" applyFill="1" applyBorder="1" applyAlignment="1">
      <alignment horizontal="center" vertical="center" wrapText="1"/>
    </xf>
    <xf numFmtId="181" fontId="2" fillId="0" borderId="6" xfId="0" applyNumberFormat="1" applyFont="1" applyFill="1" applyBorder="1" applyAlignment="1">
      <alignment horizontal="center" vertical="center"/>
    </xf>
    <xf numFmtId="177" fontId="2" fillId="0" borderId="6" xfId="0" applyNumberFormat="1" applyFont="1" applyFill="1" applyBorder="1" applyAlignment="1">
      <alignment vertical="center" wrapText="1"/>
    </xf>
    <xf numFmtId="0" fontId="2" fillId="0" borderId="11" xfId="0" applyFont="1" applyFill="1" applyBorder="1">
      <alignment vertical="center"/>
    </xf>
    <xf numFmtId="0" fontId="2" fillId="0" borderId="0" xfId="0" applyFont="1" applyFill="1">
      <alignment vertical="center"/>
    </xf>
    <xf numFmtId="0" fontId="2" fillId="0" borderId="5" xfId="0" applyFont="1" applyFill="1" applyBorder="1" applyAlignment="1">
      <alignment horizontal="left" vertical="center" wrapText="1"/>
    </xf>
    <xf numFmtId="179" fontId="10" fillId="0" borderId="5" xfId="0" applyNumberFormat="1" applyFont="1" applyFill="1" applyBorder="1" applyAlignment="1">
      <alignment horizontal="right" vertical="center" shrinkToFit="1"/>
    </xf>
    <xf numFmtId="181" fontId="2" fillId="0" borderId="5" xfId="0" applyNumberFormat="1" applyFont="1" applyFill="1" applyBorder="1" applyAlignment="1">
      <alignment horizontal="center" vertical="center"/>
    </xf>
    <xf numFmtId="177" fontId="2" fillId="0" borderId="5" xfId="0" applyNumberFormat="1" applyFont="1" applyFill="1" applyBorder="1" applyAlignment="1">
      <alignment vertical="center" wrapText="1"/>
    </xf>
    <xf numFmtId="0" fontId="2" fillId="0" borderId="11" xfId="0" applyNumberFormat="1" applyFont="1" applyFill="1" applyBorder="1" applyAlignment="1">
      <alignment vertical="center"/>
    </xf>
    <xf numFmtId="14" fontId="12" fillId="0" borderId="6" xfId="0" applyNumberFormat="1" applyFont="1" applyFill="1" applyBorder="1" applyAlignment="1">
      <alignment horizontal="left" vertical="center" wrapText="1"/>
    </xf>
    <xf numFmtId="14" fontId="13" fillId="0" borderId="6" xfId="0" applyNumberFormat="1" applyFont="1" applyFill="1" applyBorder="1" applyAlignment="1">
      <alignment horizontal="left" vertical="center" wrapText="1"/>
    </xf>
    <xf numFmtId="14" fontId="13" fillId="0" borderId="6" xfId="0" applyNumberFormat="1" applyFont="1" applyFill="1" applyBorder="1" applyAlignment="1">
      <alignment vertical="center" wrapText="1"/>
    </xf>
    <xf numFmtId="14" fontId="13" fillId="0" borderId="6" xfId="0" applyNumberFormat="1" applyFont="1" applyFill="1" applyBorder="1" applyAlignment="1">
      <alignment horizontal="center" vertical="center"/>
    </xf>
    <xf numFmtId="0" fontId="6" fillId="0" borderId="0" xfId="0" applyFont="1" applyFill="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cellXfs>
  <cellStyles count="1">
    <cellStyle name="標準" xfId="0" builtinId="0"/>
  </cellStyles>
  <dxfs count="14">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23"/>
  <sheetViews>
    <sheetView tabSelected="1" view="pageBreakPreview" zoomScale="80" zoomScaleNormal="100" zoomScaleSheetLayoutView="80" workbookViewId="0">
      <pane xSplit="3" ySplit="4" topLeftCell="D5" activePane="bottomRight" state="frozen"/>
      <selection pane="topRight"/>
      <selection pane="bottomLeft"/>
      <selection pane="bottomRight" activeCell="B2" sqref="B2"/>
    </sheetView>
  </sheetViews>
  <sheetFormatPr defaultColWidth="9" defaultRowHeight="13" x14ac:dyDescent="0.2"/>
  <cols>
    <col min="1" max="1" width="3.90625" style="1" customWidth="1"/>
    <col min="2" max="2" width="5.26953125" style="1" customWidth="1"/>
    <col min="3" max="3" width="20.6328125" style="1" customWidth="1"/>
    <col min="4" max="4" width="21.6328125" style="1" customWidth="1"/>
    <col min="5" max="5" width="19.36328125" style="1" bestFit="1" customWidth="1"/>
    <col min="6" max="6" width="15.6328125" style="2" customWidth="1"/>
    <col min="7" max="7" width="15.6328125" style="3" customWidth="1"/>
    <col min="8" max="9" width="18.7265625" style="1" customWidth="1"/>
    <col min="10" max="10" width="61.08984375" style="1" customWidth="1"/>
    <col min="11" max="11" width="30.6328125" style="1" customWidth="1"/>
    <col min="12" max="12" width="20.6328125" style="1" customWidth="1"/>
    <col min="13" max="13" width="9" style="1" customWidth="1"/>
    <col min="14" max="16384" width="9" style="1"/>
  </cols>
  <sheetData>
    <row r="1" spans="2:13" ht="33" customHeight="1" x14ac:dyDescent="0.2">
      <c r="B1" s="50" t="s">
        <v>16</v>
      </c>
      <c r="C1" s="50"/>
      <c r="D1" s="50"/>
      <c r="E1" s="50"/>
      <c r="F1" s="50"/>
      <c r="G1" s="50"/>
      <c r="H1" s="50"/>
      <c r="I1" s="50"/>
      <c r="J1" s="50"/>
      <c r="K1" s="50"/>
      <c r="L1" s="50"/>
      <c r="M1" s="50"/>
    </row>
    <row r="2" spans="2:13" s="4" customFormat="1" ht="24" customHeight="1" x14ac:dyDescent="0.2">
      <c r="B2" s="6" t="s">
        <v>35</v>
      </c>
      <c r="F2" s="12"/>
      <c r="G2" s="14"/>
    </row>
    <row r="3" spans="2:13" ht="14" x14ac:dyDescent="0.2">
      <c r="H3" s="18"/>
      <c r="I3" s="18"/>
      <c r="J3" s="18"/>
      <c r="K3" s="18"/>
      <c r="M3" s="18" t="s">
        <v>7</v>
      </c>
    </row>
    <row r="4" spans="2:13" s="5" customFormat="1" ht="46.5" customHeight="1" x14ac:dyDescent="0.2">
      <c r="B4" s="7" t="s">
        <v>4</v>
      </c>
      <c r="C4" s="9" t="s">
        <v>5</v>
      </c>
      <c r="D4" s="9" t="s">
        <v>1</v>
      </c>
      <c r="E4" s="9" t="s">
        <v>10</v>
      </c>
      <c r="F4" s="9" t="s">
        <v>6</v>
      </c>
      <c r="G4" s="15" t="s">
        <v>2</v>
      </c>
      <c r="H4" s="9" t="s">
        <v>14</v>
      </c>
      <c r="I4" s="9" t="s">
        <v>8</v>
      </c>
      <c r="J4" s="22" t="s">
        <v>0</v>
      </c>
      <c r="K4" s="22" t="s">
        <v>15</v>
      </c>
      <c r="L4" s="24" t="s">
        <v>3</v>
      </c>
      <c r="M4" s="26" t="s">
        <v>9</v>
      </c>
    </row>
    <row r="5" spans="2:13" ht="154.5" customHeight="1" x14ac:dyDescent="0.2">
      <c r="B5" s="30">
        <v>1</v>
      </c>
      <c r="C5" s="31" t="s">
        <v>19</v>
      </c>
      <c r="D5" s="41" t="s">
        <v>23</v>
      </c>
      <c r="E5" s="33">
        <v>2010005018547</v>
      </c>
      <c r="F5" s="34" t="s">
        <v>12</v>
      </c>
      <c r="G5" s="42">
        <v>174420000</v>
      </c>
      <c r="H5" s="43">
        <v>45383</v>
      </c>
      <c r="I5" s="37" t="s">
        <v>31</v>
      </c>
      <c r="J5" s="29" t="s">
        <v>36</v>
      </c>
      <c r="K5" s="46" t="s">
        <v>84</v>
      </c>
      <c r="L5" s="44" t="s">
        <v>30</v>
      </c>
      <c r="M5" s="45"/>
    </row>
    <row r="6" spans="2:13" ht="166.5" customHeight="1" x14ac:dyDescent="0.2">
      <c r="B6" s="30">
        <v>2</v>
      </c>
      <c r="C6" s="31" t="s">
        <v>21</v>
      </c>
      <c r="D6" s="32" t="s">
        <v>26</v>
      </c>
      <c r="E6" s="33">
        <v>2011101025379</v>
      </c>
      <c r="F6" s="34" t="s">
        <v>11</v>
      </c>
      <c r="G6" s="35">
        <v>17582873</v>
      </c>
      <c r="H6" s="37">
        <v>45383</v>
      </c>
      <c r="I6" s="37" t="s">
        <v>31</v>
      </c>
      <c r="J6" s="29" t="s">
        <v>39</v>
      </c>
      <c r="K6" s="47" t="s">
        <v>85</v>
      </c>
      <c r="L6" s="38" t="s">
        <v>27</v>
      </c>
      <c r="M6" s="45"/>
    </row>
    <row r="7" spans="2:13" ht="156" customHeight="1" x14ac:dyDescent="0.2">
      <c r="B7" s="30">
        <v>3</v>
      </c>
      <c r="C7" s="31" t="s">
        <v>22</v>
      </c>
      <c r="D7" s="32" t="s">
        <v>25</v>
      </c>
      <c r="E7" s="33">
        <v>8010401024011</v>
      </c>
      <c r="F7" s="34" t="s">
        <v>11</v>
      </c>
      <c r="G7" s="35">
        <v>195657314</v>
      </c>
      <c r="H7" s="37">
        <v>45383</v>
      </c>
      <c r="I7" s="37" t="s">
        <v>31</v>
      </c>
      <c r="J7" s="29" t="s">
        <v>40</v>
      </c>
      <c r="K7" s="47" t="s">
        <v>86</v>
      </c>
      <c r="L7" s="38" t="s">
        <v>28</v>
      </c>
      <c r="M7" s="45"/>
    </row>
    <row r="8" spans="2:13" ht="93" customHeight="1" x14ac:dyDescent="0.2">
      <c r="B8" s="30">
        <v>4</v>
      </c>
      <c r="C8" s="31" t="s">
        <v>32</v>
      </c>
      <c r="D8" s="32" t="s">
        <v>33</v>
      </c>
      <c r="E8" s="33">
        <v>7010001088960</v>
      </c>
      <c r="F8" s="34" t="s">
        <v>11</v>
      </c>
      <c r="G8" s="35">
        <v>494230555</v>
      </c>
      <c r="H8" s="37">
        <v>45383</v>
      </c>
      <c r="I8" s="37" t="s">
        <v>31</v>
      </c>
      <c r="J8" s="29" t="s">
        <v>41</v>
      </c>
      <c r="K8" s="47" t="s">
        <v>87</v>
      </c>
      <c r="L8" s="38" t="s">
        <v>34</v>
      </c>
      <c r="M8" s="45"/>
    </row>
    <row r="9" spans="2:13" ht="93" customHeight="1" x14ac:dyDescent="0.2">
      <c r="B9" s="30">
        <v>5</v>
      </c>
      <c r="C9" s="31" t="s">
        <v>20</v>
      </c>
      <c r="D9" s="32" t="s">
        <v>24</v>
      </c>
      <c r="E9" s="33">
        <v>4010001054032</v>
      </c>
      <c r="F9" s="34" t="s">
        <v>11</v>
      </c>
      <c r="G9" s="35">
        <v>149600000</v>
      </c>
      <c r="H9" s="37">
        <v>45422</v>
      </c>
      <c r="I9" s="37" t="s">
        <v>31</v>
      </c>
      <c r="J9" s="29" t="s">
        <v>37</v>
      </c>
      <c r="K9" s="47" t="s">
        <v>88</v>
      </c>
      <c r="L9" s="44" t="s">
        <v>29</v>
      </c>
      <c r="M9" s="45"/>
    </row>
    <row r="10" spans="2:13" ht="107.5" customHeight="1" x14ac:dyDescent="0.2">
      <c r="B10" s="30">
        <v>6</v>
      </c>
      <c r="C10" s="31" t="s">
        <v>18</v>
      </c>
      <c r="D10" s="32" t="s">
        <v>17</v>
      </c>
      <c r="E10" s="33">
        <v>4320001001168</v>
      </c>
      <c r="F10" s="34" t="s">
        <v>11</v>
      </c>
      <c r="G10" s="35">
        <v>10340000</v>
      </c>
      <c r="H10" s="36">
        <v>45455</v>
      </c>
      <c r="I10" s="37" t="s">
        <v>31</v>
      </c>
      <c r="J10" s="29" t="s">
        <v>38</v>
      </c>
      <c r="K10" s="47" t="s">
        <v>89</v>
      </c>
      <c r="L10" s="38" t="s">
        <v>42</v>
      </c>
      <c r="M10" s="39"/>
    </row>
    <row r="11" spans="2:13" s="40" customFormat="1" ht="171" customHeight="1" x14ac:dyDescent="0.2">
      <c r="B11" s="30">
        <v>7</v>
      </c>
      <c r="C11" s="31" t="s">
        <v>43</v>
      </c>
      <c r="D11" s="32" t="s">
        <v>44</v>
      </c>
      <c r="E11" s="33">
        <v>2011101025379</v>
      </c>
      <c r="F11" s="34" t="s">
        <v>11</v>
      </c>
      <c r="G11" s="35">
        <v>67595000</v>
      </c>
      <c r="H11" s="36">
        <v>45482</v>
      </c>
      <c r="I11" s="37" t="s">
        <v>45</v>
      </c>
      <c r="J11" s="29" t="s">
        <v>46</v>
      </c>
      <c r="K11" s="47" t="s">
        <v>90</v>
      </c>
      <c r="L11" s="38" t="s">
        <v>47</v>
      </c>
      <c r="M11" s="39"/>
    </row>
    <row r="12" spans="2:13" s="40" customFormat="1" ht="177.5" customHeight="1" x14ac:dyDescent="0.2">
      <c r="B12" s="30">
        <v>8</v>
      </c>
      <c r="C12" s="31" t="s">
        <v>48</v>
      </c>
      <c r="D12" s="32" t="s">
        <v>49</v>
      </c>
      <c r="E12" s="33">
        <v>1013201015327</v>
      </c>
      <c r="F12" s="34" t="s">
        <v>11</v>
      </c>
      <c r="G12" s="35">
        <v>8470000</v>
      </c>
      <c r="H12" s="36">
        <v>45504</v>
      </c>
      <c r="I12" s="37" t="s">
        <v>45</v>
      </c>
      <c r="J12" s="29" t="s">
        <v>50</v>
      </c>
      <c r="K12" s="47" t="s">
        <v>91</v>
      </c>
      <c r="L12" s="38" t="s">
        <v>51</v>
      </c>
      <c r="M12" s="39"/>
    </row>
    <row r="13" spans="2:13" s="40" customFormat="1" ht="205" customHeight="1" x14ac:dyDescent="0.2">
      <c r="B13" s="30">
        <v>9</v>
      </c>
      <c r="C13" s="31" t="s">
        <v>52</v>
      </c>
      <c r="D13" s="32" t="s">
        <v>44</v>
      </c>
      <c r="E13" s="33">
        <v>2011101025379</v>
      </c>
      <c r="F13" s="34" t="s">
        <v>11</v>
      </c>
      <c r="G13" s="35">
        <v>53900000</v>
      </c>
      <c r="H13" s="36">
        <v>45510</v>
      </c>
      <c r="I13" s="37" t="s">
        <v>45</v>
      </c>
      <c r="J13" s="29" t="s">
        <v>53</v>
      </c>
      <c r="K13" s="47" t="s">
        <v>92</v>
      </c>
      <c r="L13" s="38" t="s">
        <v>47</v>
      </c>
      <c r="M13" s="39"/>
    </row>
    <row r="14" spans="2:13" s="40" customFormat="1" ht="120" customHeight="1" x14ac:dyDescent="0.2">
      <c r="B14" s="30">
        <v>10</v>
      </c>
      <c r="C14" s="31" t="s">
        <v>54</v>
      </c>
      <c r="D14" s="32" t="s">
        <v>55</v>
      </c>
      <c r="E14" s="33">
        <v>2010005018547</v>
      </c>
      <c r="F14" s="34" t="s">
        <v>11</v>
      </c>
      <c r="G14" s="35">
        <v>79879684</v>
      </c>
      <c r="H14" s="36">
        <v>45533</v>
      </c>
      <c r="I14" s="37" t="s">
        <v>45</v>
      </c>
      <c r="J14" s="29" t="s">
        <v>56</v>
      </c>
      <c r="K14" s="48" t="s">
        <v>93</v>
      </c>
      <c r="L14" s="38" t="s">
        <v>57</v>
      </c>
      <c r="M14" s="39"/>
    </row>
    <row r="15" spans="2:13" s="40" customFormat="1" ht="111" customHeight="1" x14ac:dyDescent="0.2">
      <c r="B15" s="30">
        <v>11</v>
      </c>
      <c r="C15" s="31" t="s">
        <v>58</v>
      </c>
      <c r="D15" s="32" t="s">
        <v>44</v>
      </c>
      <c r="E15" s="33">
        <v>2011101025379</v>
      </c>
      <c r="F15" s="34" t="s">
        <v>11</v>
      </c>
      <c r="G15" s="35">
        <v>15073366</v>
      </c>
      <c r="H15" s="36">
        <v>45560</v>
      </c>
      <c r="I15" s="37" t="s">
        <v>45</v>
      </c>
      <c r="J15" s="29" t="s">
        <v>59</v>
      </c>
      <c r="K15" s="47" t="s">
        <v>94</v>
      </c>
      <c r="L15" s="38" t="s">
        <v>60</v>
      </c>
      <c r="M15" s="39"/>
    </row>
    <row r="16" spans="2:13" s="40" customFormat="1" ht="116.5" customHeight="1" x14ac:dyDescent="0.2">
      <c r="B16" s="30">
        <v>12</v>
      </c>
      <c r="C16" s="31" t="s">
        <v>61</v>
      </c>
      <c r="D16" s="32" t="s">
        <v>62</v>
      </c>
      <c r="E16" s="33">
        <v>6012405000493</v>
      </c>
      <c r="F16" s="34" t="s">
        <v>11</v>
      </c>
      <c r="G16" s="35">
        <v>10300855</v>
      </c>
      <c r="H16" s="36">
        <v>45573</v>
      </c>
      <c r="I16" s="37" t="s">
        <v>45</v>
      </c>
      <c r="J16" s="29" t="s">
        <v>63</v>
      </c>
      <c r="K16" s="47" t="s">
        <v>95</v>
      </c>
      <c r="L16" s="38" t="s">
        <v>64</v>
      </c>
      <c r="M16" s="39"/>
    </row>
    <row r="17" spans="2:13" s="40" customFormat="1" ht="129" customHeight="1" x14ac:dyDescent="0.2">
      <c r="B17" s="30">
        <v>13</v>
      </c>
      <c r="C17" s="31" t="s">
        <v>65</v>
      </c>
      <c r="D17" s="32" t="s">
        <v>66</v>
      </c>
      <c r="E17" s="33">
        <v>7010001088960</v>
      </c>
      <c r="F17" s="34" t="s">
        <v>11</v>
      </c>
      <c r="G17" s="35">
        <v>32780000</v>
      </c>
      <c r="H17" s="36">
        <v>45575</v>
      </c>
      <c r="I17" s="37" t="s">
        <v>45</v>
      </c>
      <c r="J17" s="29" t="s">
        <v>67</v>
      </c>
      <c r="K17" s="47" t="s">
        <v>96</v>
      </c>
      <c r="L17" s="38" t="s">
        <v>68</v>
      </c>
      <c r="M17" s="39"/>
    </row>
    <row r="18" spans="2:13" s="40" customFormat="1" ht="93" customHeight="1" x14ac:dyDescent="0.2">
      <c r="B18" s="30">
        <v>14</v>
      </c>
      <c r="C18" s="31" t="s">
        <v>69</v>
      </c>
      <c r="D18" s="32" t="s">
        <v>70</v>
      </c>
      <c r="E18" s="33">
        <v>1013201015327</v>
      </c>
      <c r="F18" s="34" t="s">
        <v>11</v>
      </c>
      <c r="G18" s="35">
        <v>2860000</v>
      </c>
      <c r="H18" s="36">
        <v>45602</v>
      </c>
      <c r="I18" s="37" t="s">
        <v>45</v>
      </c>
      <c r="J18" s="29" t="s">
        <v>71</v>
      </c>
      <c r="K18" s="49" t="s">
        <v>97</v>
      </c>
      <c r="L18" s="38" t="s">
        <v>72</v>
      </c>
      <c r="M18" s="39"/>
    </row>
    <row r="19" spans="2:13" s="40" customFormat="1" ht="139" customHeight="1" x14ac:dyDescent="0.2">
      <c r="B19" s="30">
        <v>15</v>
      </c>
      <c r="C19" s="31" t="s">
        <v>73</v>
      </c>
      <c r="D19" s="32" t="s">
        <v>74</v>
      </c>
      <c r="E19" s="33">
        <v>6010401026711</v>
      </c>
      <c r="F19" s="34" t="s">
        <v>11</v>
      </c>
      <c r="G19" s="35">
        <v>6083000</v>
      </c>
      <c r="H19" s="36">
        <v>45674</v>
      </c>
      <c r="I19" s="37"/>
      <c r="J19" s="29" t="s">
        <v>75</v>
      </c>
      <c r="K19" s="47" t="s">
        <v>98</v>
      </c>
      <c r="L19" s="38" t="s">
        <v>76</v>
      </c>
      <c r="M19" s="39"/>
    </row>
    <row r="20" spans="2:13" s="40" customFormat="1" ht="93" customHeight="1" x14ac:dyDescent="0.2">
      <c r="B20" s="30">
        <v>16</v>
      </c>
      <c r="C20" s="31" t="s">
        <v>77</v>
      </c>
      <c r="D20" s="32" t="s">
        <v>66</v>
      </c>
      <c r="E20" s="33">
        <v>7010001088960</v>
      </c>
      <c r="F20" s="34" t="s">
        <v>11</v>
      </c>
      <c r="G20" s="35">
        <v>99495000</v>
      </c>
      <c r="H20" s="36">
        <v>45685</v>
      </c>
      <c r="I20" s="37">
        <v>45744</v>
      </c>
      <c r="J20" s="29" t="s">
        <v>78</v>
      </c>
      <c r="K20" s="49" t="s">
        <v>79</v>
      </c>
      <c r="L20" s="38" t="s">
        <v>80</v>
      </c>
      <c r="M20" s="39"/>
    </row>
    <row r="21" spans="2:13" s="40" customFormat="1" ht="141" customHeight="1" x14ac:dyDescent="0.2">
      <c r="B21" s="30">
        <v>17</v>
      </c>
      <c r="C21" s="31" t="s">
        <v>81</v>
      </c>
      <c r="D21" s="32" t="s">
        <v>82</v>
      </c>
      <c r="E21" s="33">
        <v>6010001030403</v>
      </c>
      <c r="F21" s="34" t="s">
        <v>11</v>
      </c>
      <c r="G21" s="35">
        <v>11000000</v>
      </c>
      <c r="H21" s="36">
        <v>45692</v>
      </c>
      <c r="I21" s="37"/>
      <c r="J21" s="29" t="s">
        <v>83</v>
      </c>
      <c r="K21" s="47" t="s">
        <v>99</v>
      </c>
      <c r="L21" s="38" t="s">
        <v>76</v>
      </c>
      <c r="M21" s="39"/>
    </row>
    <row r="22" spans="2:13" ht="12" customHeight="1" x14ac:dyDescent="0.2">
      <c r="B22" s="8"/>
      <c r="C22" s="10"/>
      <c r="D22" s="10"/>
      <c r="E22" s="11"/>
      <c r="F22" s="13"/>
      <c r="G22" s="16"/>
      <c r="H22" s="19"/>
      <c r="I22" s="19"/>
      <c r="J22" s="23"/>
      <c r="K22" s="23"/>
      <c r="L22" s="25"/>
      <c r="M22" s="27"/>
    </row>
    <row r="23" spans="2:13" s="5" customFormat="1" ht="30" customHeight="1" x14ac:dyDescent="0.2">
      <c r="B23" s="51" t="s">
        <v>13</v>
      </c>
      <c r="C23" s="52"/>
      <c r="D23" s="52"/>
      <c r="E23" s="52"/>
      <c r="F23" s="53"/>
      <c r="G23" s="17">
        <f>SUBTOTAL(109,G5:G22)</f>
        <v>1429267647</v>
      </c>
      <c r="H23" s="20"/>
      <c r="I23" s="21"/>
      <c r="J23" s="21"/>
      <c r="K23" s="21"/>
      <c r="L23" s="21"/>
      <c r="M23" s="28"/>
    </row>
  </sheetData>
  <mergeCells count="2">
    <mergeCell ref="B1:M1"/>
    <mergeCell ref="B23:F23"/>
  </mergeCells>
  <phoneticPr fontId="1"/>
  <conditionalFormatting sqref="B6:B21">
    <cfRule type="expression" dxfId="13" priority="15" stopIfTrue="1">
      <formula>AND(#REF!="内訳")</formula>
    </cfRule>
    <cfRule type="expression" dxfId="12" priority="16" stopIfTrue="1">
      <formula>AND(#REF!="小計")</formula>
    </cfRule>
  </conditionalFormatting>
  <conditionalFormatting sqref="B23">
    <cfRule type="expression" dxfId="11" priority="39" stopIfTrue="1">
      <formula>AND(#REF!="内訳")</formula>
    </cfRule>
    <cfRule type="expression" dxfId="10" priority="40" stopIfTrue="1">
      <formula>AND(#REF!="小計")</formula>
    </cfRule>
  </conditionalFormatting>
  <conditionalFormatting sqref="B5:J5 L5:M5">
    <cfRule type="expression" dxfId="9" priority="23" stopIfTrue="1">
      <formula>AND(#REF!="内訳")</formula>
    </cfRule>
    <cfRule type="expression" dxfId="8" priority="24" stopIfTrue="1">
      <formula>AND(#REF!="小計")</formula>
    </cfRule>
  </conditionalFormatting>
  <conditionalFormatting sqref="B22:M22">
    <cfRule type="expression" dxfId="7" priority="99" stopIfTrue="1">
      <formula>AND(#REF!="内訳")</formula>
    </cfRule>
    <cfRule type="expression" dxfId="6" priority="100" stopIfTrue="1">
      <formula>AND(#REF!="小計")</formula>
    </cfRule>
  </conditionalFormatting>
  <conditionalFormatting sqref="C6:J21 L6:M21">
    <cfRule type="expression" dxfId="5" priority="5" stopIfTrue="1">
      <formula>AND(#REF!="内訳")</formula>
    </cfRule>
    <cfRule type="expression" dxfId="4" priority="6" stopIfTrue="1">
      <formula>AND(#REF!="小計")</formula>
    </cfRule>
  </conditionalFormatting>
  <conditionalFormatting sqref="G23:M23">
    <cfRule type="expression" dxfId="3" priority="33" stopIfTrue="1">
      <formula>AND(#REF!="内訳")</formula>
    </cfRule>
    <cfRule type="expression" dxfId="2" priority="34" stopIfTrue="1">
      <formula>AND(#REF!="小計")</formula>
    </cfRule>
  </conditionalFormatting>
  <conditionalFormatting sqref="K5:K21">
    <cfRule type="expression" dxfId="1" priority="1" stopIfTrue="1">
      <formula>AND(#REF!="内訳")</formula>
    </cfRule>
    <cfRule type="expression" dxfId="0" priority="2" stopIfTrue="1">
      <formula>AND(#REF!="小計")</formula>
    </cfRule>
  </conditionalFormatting>
  <dataValidations count="3">
    <dataValidation type="custom" allowBlank="1" showInputMessage="1" showErrorMessage="1" error="半角数字で入力してください。_x000a_" sqref="G5" xr:uid="{384891FC-1A3C-418E-8489-760974DAD78D}">
      <formula1>(LEN(G5)=LENB(G5))*ISERROR(SEARCH(",",G5))</formula1>
    </dataValidation>
    <dataValidation type="custom" allowBlank="1" showInputMessage="1" showErrorMessage="1" error="原則全角で入力して下さい。_x000a_" sqref="D5" xr:uid="{75EB76C8-1E4E-4D91-8502-4B5D2D98D660}">
      <formula1>D5=DBCS(D5)</formula1>
    </dataValidation>
    <dataValidation type="list" allowBlank="1" showInputMessage="1" showErrorMessage="1" sqref="F6:F22" xr:uid="{00000000-0002-0000-0100-000001000000}">
      <formula1>#REF!</formula1>
    </dataValidation>
  </dataValidations>
  <printOptions horizontalCentered="1"/>
  <pageMargins left="0.19685039370078741" right="0.19685039370078741" top="0.59055118110236227" bottom="0.19685039370078741" header="0.31496062992125984" footer="0.51181102362204722"/>
  <pageSetup paperSize="9" scale="57" fitToHeight="0" orientation="landscape"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事故対策勘定</vt:lpstr>
      <vt:lpstr>事故対策勘定!Print_Area</vt:lpstr>
      <vt:lpstr>事故対策勘定!Print_Titles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2021-08-26T08:39:21Z</vt:filetime>
  </property>
</Properties>
</file>