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4.公表\R7第1四半期時点\"/>
    </mc:Choice>
  </mc:AlternateContent>
  <xr:revisionPtr revIDLastSave="0" documentId="13_ncr:1_{12733BF3-F3DF-4FE3-991C-52303E4D666E}" xr6:coauthVersionLast="47" xr6:coauthVersionMax="47" xr10:uidLastSave="{00000000-0000-0000-0000-000000000000}"/>
  <bookViews>
    <workbookView xWindow="-120" yWindow="-16320" windowWidth="29040" windowHeight="15720" tabRatio="611" xr2:uid="{00000000-000D-0000-FFFF-FFFF00000000}"/>
  </bookViews>
  <sheets>
    <sheet name="車検勘定" sheetId="23" r:id="rId1"/>
  </sheets>
  <definedNames>
    <definedName name="_xlnm.Print_Area" localSheetId="0">車検勘定!$B$1:$M$63</definedName>
    <definedName name="_xlnm.Print_Titles" localSheetId="0">車検勘定!$1:$4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23" l="1"/>
  <c r="G63"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G4" authorId="0" shapeId="0" xr:uid="{26C3D87C-BB26-470B-8A77-FCD76B970978}">
      <text>
        <r>
          <rPr>
            <sz val="12"/>
            <color indexed="81"/>
            <rFont val="ＭＳ Ｐゴシック"/>
            <family val="3"/>
            <charset val="128"/>
          </rPr>
          <t>変更契約した場合は、変更後の金額を記載。</t>
        </r>
      </text>
    </comment>
    <comment ref="I4" authorId="0" shapeId="0" xr:uid="{9A667A50-DFEF-4867-A6EC-F29038A0EB8F}">
      <text>
        <r>
          <rPr>
            <sz val="12"/>
            <color indexed="81"/>
            <rFont val="ＭＳ Ｐゴシック"/>
            <family val="3"/>
            <charset val="128"/>
          </rPr>
          <t>変更契約した場合は直近の変更契約締結日を記載。2回目以降の変更契約では年月日を更新。（過去の変更契約分を併記する必要はありません。）</t>
        </r>
      </text>
    </comment>
  </commentList>
</comments>
</file>

<file path=xl/sharedStrings.xml><?xml version="1.0" encoding="utf-8"?>
<sst xmlns="http://schemas.openxmlformats.org/spreadsheetml/2006/main" count="414" uniqueCount="257">
  <si>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</si>
  <si>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</si>
  <si>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</si>
  <si>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</si>
  <si>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</si>
  <si>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</si>
  <si>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</si>
  <si>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</si>
  <si>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</si>
  <si>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</si>
  <si>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</si>
  <si>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</si>
  <si>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</si>
  <si>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</si>
  <si>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</si>
  <si>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</si>
  <si>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令和6年度 委託調査費に関する契約状況</t>
    <phoneticPr fontId="1"/>
  </si>
  <si>
    <t>【会計名：自動車安全特別会計自動車検査登録勘定】</t>
    <rPh sb="1" eb="2">
      <t>カイ</t>
    </rPh>
    <rPh sb="2" eb="3">
      <t>ケイ</t>
    </rPh>
    <rPh sb="3" eb="4">
      <t>メイ</t>
    </rPh>
    <rPh sb="5" eb="8">
      <t>ジドウシャ</t>
    </rPh>
    <rPh sb="8" eb="10">
      <t>アンゼン</t>
    </rPh>
    <rPh sb="10" eb="12">
      <t>トクベツ</t>
    </rPh>
    <rPh sb="12" eb="13">
      <t>カイ</t>
    </rPh>
    <rPh sb="13" eb="14">
      <t>ケイ</t>
    </rPh>
    <rPh sb="14" eb="17">
      <t>ジドウシャ</t>
    </rPh>
    <rPh sb="17" eb="19">
      <t>ケンサ</t>
    </rPh>
    <rPh sb="19" eb="21">
      <t>トウロク</t>
    </rPh>
    <rPh sb="21" eb="23">
      <t>カンジョウ</t>
    </rPh>
    <phoneticPr fontId="1"/>
  </si>
  <si>
    <t>デジタル技術を活用した自動車保有関係手続におけるワンストップサービス（OSS）の利便性向上に向けた調査業務</t>
    <phoneticPr fontId="1"/>
  </si>
  <si>
    <t>車両安全対策の総合的な推進に関する調査</t>
    <phoneticPr fontId="1"/>
  </si>
  <si>
    <t>令和６年度　自動運転（レベル４）の法規要件の策定調査【業務委託】</t>
    <phoneticPr fontId="1"/>
  </si>
  <si>
    <t>令和６年度　ペダル踏み間違い時加速抑制装置等の国際基準策定等に関する調査【業務委託】</t>
    <phoneticPr fontId="1"/>
  </si>
  <si>
    <t>自動車騒音に係る国際基準等の見直しのための調査</t>
    <phoneticPr fontId="1"/>
  </si>
  <si>
    <t>脱炭素に向けた産学官連携による次世代大型車両開発促進事業【業務委託】</t>
    <phoneticPr fontId="1"/>
  </si>
  <si>
    <t>令和６年度　脱炭素技術の国際基準化・国際展開の推進事業【業務委託】</t>
    <phoneticPr fontId="1"/>
  </si>
  <si>
    <t>令和６年度　電気自動車の安全性に関する検討・調査</t>
    <phoneticPr fontId="1"/>
  </si>
  <si>
    <t>車両改造不要なFCV燃費試験法に関する調査【業務委託】</t>
    <phoneticPr fontId="1"/>
  </si>
  <si>
    <t>重量電気自動車における一充電走行距離に関する調査【業務委託】</t>
    <phoneticPr fontId="1"/>
  </si>
  <si>
    <t>次世代自動車LCA手法の国際調和に向けた調査</t>
    <phoneticPr fontId="1"/>
  </si>
  <si>
    <t>ディーゼル乗用車等の路上走行試験法に関する調査</t>
    <phoneticPr fontId="1"/>
  </si>
  <si>
    <t>自動車LCA手法の国際的な基準調和に向けた技術調査</t>
    <phoneticPr fontId="1"/>
  </si>
  <si>
    <t>熱マネジメント技術の実燃費影響評価法に関する調査【業務委託】</t>
    <phoneticPr fontId="1"/>
  </si>
  <si>
    <t>電気自動車等の最高出力の測定方法に関する調査</t>
    <phoneticPr fontId="1"/>
  </si>
  <si>
    <t>令和６年度　電気自動車の充電ポート通信におけるサイバーセキュリティ評価方法等に関する調査【業務委託】</t>
    <phoneticPr fontId="1"/>
  </si>
  <si>
    <t>令和６年度　自動運転に関する国際基準策定推進事業【業務委託】</t>
    <phoneticPr fontId="1"/>
  </si>
  <si>
    <t>高圧水素タンクを搭載する自動車の安全確保に関する調査</t>
    <phoneticPr fontId="1"/>
  </si>
  <si>
    <t>車両安全対策の今後の在り方等の検討に関する業務【業務委託】</t>
    <phoneticPr fontId="1"/>
  </si>
  <si>
    <t>ディーゼル重量車の排出ガス測定法に関する調査</t>
    <phoneticPr fontId="1"/>
  </si>
  <si>
    <t>先進安全自動車（ASV）の開発・実用化・普及の促進に関する調査【業務委託】</t>
    <phoneticPr fontId="1"/>
  </si>
  <si>
    <t>後付けペダル踏み間違い急発進抑制装置の性能認定等に係る調査</t>
    <phoneticPr fontId="1"/>
  </si>
  <si>
    <t>自動車の不具合情報に関する統計・分析調査業務</t>
    <phoneticPr fontId="1"/>
  </si>
  <si>
    <t>ペダル踏み間違い時加速抑制装置の海外技術動向及びアクセルペダル踏み込み速度に関する調査【業務委託】</t>
    <phoneticPr fontId="1"/>
  </si>
  <si>
    <t>令和６年度　衝突時の乗員保護に係る検討・調査</t>
    <phoneticPr fontId="1"/>
  </si>
  <si>
    <t>車両安全対策に資する事故情報記録装置データ等の利活用に関する調査【業務委託】</t>
    <phoneticPr fontId="1"/>
  </si>
  <si>
    <t>自動運転車に備える外向けHMIの要件に関する調査【業務委託】</t>
    <phoneticPr fontId="1"/>
  </si>
  <si>
    <t>令和６年度　自動車基準・認証制度国際化対策事業【業務委託】</t>
    <phoneticPr fontId="1"/>
  </si>
  <si>
    <t>特定小型原動機付自転車等の基準適合性に係る市場抜取調査</t>
    <phoneticPr fontId="1"/>
  </si>
  <si>
    <t>災害時の電力供給支援に資する電気自動車等の電源品質確保等に関する調査</t>
    <phoneticPr fontId="1"/>
  </si>
  <si>
    <t>（一財）日本自動車研究所</t>
    <rPh sb="1" eb="2">
      <t>イチ</t>
    </rPh>
    <rPh sb="2" eb="3">
      <t>ザイ</t>
    </rPh>
    <rPh sb="4" eb="6">
      <t>ニホン</t>
    </rPh>
    <rPh sb="6" eb="9">
      <t>ジドウシャ</t>
    </rPh>
    <rPh sb="9" eb="12">
      <t>ケンキュウショ</t>
    </rPh>
    <phoneticPr fontId="1"/>
  </si>
  <si>
    <t>（独）自動車技術総合機構</t>
    <rPh sb="1" eb="2">
      <t>ドク</t>
    </rPh>
    <rPh sb="3" eb="12">
      <t>ジドウシャギジュツソウゴウキコウ</t>
    </rPh>
    <phoneticPr fontId="1"/>
  </si>
  <si>
    <t>（公財）日本自動車輸送技術協会</t>
    <rPh sb="1" eb="2">
      <t>コウ</t>
    </rPh>
    <rPh sb="2" eb="3">
      <t>ザイ</t>
    </rPh>
    <rPh sb="4" eb="6">
      <t>ニホン</t>
    </rPh>
    <rPh sb="6" eb="9">
      <t>ジドウシャ</t>
    </rPh>
    <rPh sb="9" eb="11">
      <t>ユソウ</t>
    </rPh>
    <rPh sb="11" eb="13">
      <t>ギジュツ</t>
    </rPh>
    <rPh sb="13" eb="15">
      <t>キョウカイ</t>
    </rPh>
    <phoneticPr fontId="1"/>
  </si>
  <si>
    <t>（一財）日本自動車研究所</t>
    <rPh sb="1" eb="2">
      <t>イチ</t>
    </rPh>
    <rPh sb="2" eb="3">
      <t>ザイ</t>
    </rPh>
    <rPh sb="4" eb="9">
      <t>ニホンジドウシャ</t>
    </rPh>
    <rPh sb="9" eb="12">
      <t>ケンキュウジョ</t>
    </rPh>
    <phoneticPr fontId="1"/>
  </si>
  <si>
    <t>（株）日本能率協会総合研究所</t>
    <rPh sb="1" eb="2">
      <t>カブ</t>
    </rPh>
    <rPh sb="3" eb="9">
      <t>ニホンノウリツキョウカイ</t>
    </rPh>
    <rPh sb="9" eb="14">
      <t>ソウゴウケンキュウジョ</t>
    </rPh>
    <phoneticPr fontId="1"/>
  </si>
  <si>
    <t>（学）芝浦工業大学</t>
    <rPh sb="1" eb="2">
      <t>ガク</t>
    </rPh>
    <rPh sb="3" eb="9">
      <t>シバウラコウギョウダイガク</t>
    </rPh>
    <phoneticPr fontId="1"/>
  </si>
  <si>
    <t>（公財）交通事故総合分析センター</t>
    <phoneticPr fontId="1"/>
  </si>
  <si>
    <t>三菱ＵＦＪリサーチ＆コンサルティング（株）</t>
    <rPh sb="0" eb="2">
      <t>ミツビシ</t>
    </rPh>
    <rPh sb="18" eb="21">
      <t>カブ</t>
    </rPh>
    <phoneticPr fontId="1"/>
  </si>
  <si>
    <t>物流・自動車局自動車情報課
tel：03-5253-8111
（内線42118）</t>
    <rPh sb="0" eb="2">
      <t>ブツリュウ</t>
    </rPh>
    <rPh sb="3" eb="6">
      <t>ジドウシャ</t>
    </rPh>
    <rPh sb="6" eb="7">
      <t>キョク</t>
    </rPh>
    <rPh sb="7" eb="10">
      <t>ジドウシャ</t>
    </rPh>
    <rPh sb="10" eb="12">
      <t>ジョウホウ</t>
    </rPh>
    <rPh sb="12" eb="13">
      <t>カ</t>
    </rPh>
    <rPh sb="32" eb="34">
      <t>ナイセン</t>
    </rPh>
    <phoneticPr fontId="1"/>
  </si>
  <si>
    <t>物流・自動車局車両基準・国際課
tel：03-5253-8111
（内線42522）</t>
    <rPh sb="0" eb="2">
      <t>ブツリュウ</t>
    </rPh>
    <rPh sb="3" eb="6">
      <t>ジドウシャ</t>
    </rPh>
    <rPh sb="6" eb="7">
      <t>キョク</t>
    </rPh>
    <rPh sb="7" eb="11">
      <t>シャリョウキジュン</t>
    </rPh>
    <rPh sb="12" eb="15">
      <t>コクサイカ</t>
    </rPh>
    <phoneticPr fontId="1"/>
  </si>
  <si>
    <t>物流・自動車局車両基準・国際課
tel：03-5253-8111
（内線42523）</t>
    <rPh sb="0" eb="2">
      <t>ブツリュウ</t>
    </rPh>
    <rPh sb="3" eb="6">
      <t>ジドウシャ</t>
    </rPh>
    <rPh sb="6" eb="7">
      <t>キョク</t>
    </rPh>
    <rPh sb="7" eb="11">
      <t>シャリョウキジュン</t>
    </rPh>
    <rPh sb="12" eb="15">
      <t>コクサイカ</t>
    </rPh>
    <phoneticPr fontId="1"/>
  </si>
  <si>
    <t>物流・自動車局車両基準・国際課
tel：03-5253-8111
（内線42532）</t>
    <rPh sb="0" eb="2">
      <t>ブツリュウ</t>
    </rPh>
    <rPh sb="3" eb="6">
      <t>ジドウシャ</t>
    </rPh>
    <rPh sb="6" eb="7">
      <t>キョク</t>
    </rPh>
    <rPh sb="7" eb="11">
      <t>シャリョウキジュン</t>
    </rPh>
    <rPh sb="12" eb="15">
      <t>コクサイカ</t>
    </rPh>
    <phoneticPr fontId="1"/>
  </si>
  <si>
    <t>物流・自動車局車両基準・国際課
tel：03-5253-8111
（内線42524）</t>
    <rPh sb="0" eb="2">
      <t>ブツリュウ</t>
    </rPh>
    <rPh sb="3" eb="6">
      <t>ジドウシャ</t>
    </rPh>
    <rPh sb="6" eb="7">
      <t>キョク</t>
    </rPh>
    <rPh sb="7" eb="11">
      <t>シャリョウキジュン</t>
    </rPh>
    <rPh sb="12" eb="15">
      <t>コクサイカ</t>
    </rPh>
    <phoneticPr fontId="1"/>
  </si>
  <si>
    <t>物流・自動車局車両基準・国際課
tel：03-5253-8111
（内線42525）</t>
    <rPh sb="0" eb="2">
      <t>ブツリュウ</t>
    </rPh>
    <rPh sb="3" eb="6">
      <t>ジドウシャ</t>
    </rPh>
    <rPh sb="6" eb="7">
      <t>キョク</t>
    </rPh>
    <rPh sb="7" eb="11">
      <t>シャリョウキジュン</t>
    </rPh>
    <rPh sb="12" eb="15">
      <t>コクサイカ</t>
    </rPh>
    <phoneticPr fontId="1"/>
  </si>
  <si>
    <t>プラグインハイブリッド車等における駆動用電池の劣化に関する調査【業務委託】</t>
    <phoneticPr fontId="1"/>
  </si>
  <si>
    <t>（一財）日本自動車研究所</t>
    <phoneticPr fontId="1"/>
  </si>
  <si>
    <t>令和６年度　自動車の安全性向上および傷害低減に関する調査</t>
    <phoneticPr fontId="1"/>
  </si>
  <si>
    <t>（独）自動車技術総合機構</t>
    <phoneticPr fontId="1"/>
  </si>
  <si>
    <t>物流・自動車局車両基準・国際課
tel：03-5253-8111
（内線42535）</t>
    <rPh sb="0" eb="2">
      <t>ブツリュウ</t>
    </rPh>
    <rPh sb="3" eb="6">
      <t>ジドウシャ</t>
    </rPh>
    <rPh sb="6" eb="7">
      <t>キョク</t>
    </rPh>
    <rPh sb="7" eb="11">
      <t>シャリョウキジュン</t>
    </rPh>
    <rPh sb="12" eb="15">
      <t>コクサイカ</t>
    </rPh>
    <phoneticPr fontId="1"/>
  </si>
  <si>
    <t>物流・自動車局技術・環境政策課
tel：03-5253-8111
（内線42254）</t>
    <rPh sb="0" eb="2">
      <t>ブツリュウ</t>
    </rPh>
    <rPh sb="3" eb="6">
      <t>ジドウシャ</t>
    </rPh>
    <rPh sb="6" eb="7">
      <t>キョク</t>
    </rPh>
    <rPh sb="7" eb="9">
      <t>ギジュツ</t>
    </rPh>
    <rPh sb="10" eb="15">
      <t>カンキョウセイサクカ</t>
    </rPh>
    <phoneticPr fontId="1"/>
  </si>
  <si>
    <t>物流・自動車局技術・環境政策課
tel：03-5253-8111
（内線42253）</t>
    <rPh sb="0" eb="2">
      <t>ブツリュウ</t>
    </rPh>
    <rPh sb="3" eb="6">
      <t>ジドウシャ</t>
    </rPh>
    <rPh sb="6" eb="7">
      <t>キョク</t>
    </rPh>
    <rPh sb="7" eb="9">
      <t>ギジュツ</t>
    </rPh>
    <rPh sb="10" eb="15">
      <t>カンキョウセイサクカ</t>
    </rPh>
    <phoneticPr fontId="1"/>
  </si>
  <si>
    <t>物流・自動車局技術・環境政策課
tel：03-5253-8111
（内線42255）</t>
    <rPh sb="0" eb="2">
      <t>ブツリュウ</t>
    </rPh>
    <rPh sb="3" eb="6">
      <t>ジドウシャ</t>
    </rPh>
    <rPh sb="6" eb="7">
      <t>キョク</t>
    </rPh>
    <rPh sb="7" eb="9">
      <t>ギジュツ</t>
    </rPh>
    <rPh sb="10" eb="15">
      <t>カンキョウセイサクカ</t>
    </rPh>
    <phoneticPr fontId="1"/>
  </si>
  <si>
    <t>物流・自動車局審査・リコール課
tel：03-5253-8111
（内線42354）</t>
    <rPh sb="0" eb="2">
      <t>ブツリュウ</t>
    </rPh>
    <rPh sb="3" eb="6">
      <t>ジドウシャ</t>
    </rPh>
    <rPh sb="6" eb="7">
      <t>キョク</t>
    </rPh>
    <rPh sb="7" eb="9">
      <t>シンサ</t>
    </rPh>
    <rPh sb="14" eb="15">
      <t>カ</t>
    </rPh>
    <phoneticPr fontId="1"/>
  </si>
  <si>
    <t>デロイトトーマツコンサルティング（同）</t>
    <rPh sb="17" eb="18">
      <t>ドウ</t>
    </rPh>
    <phoneticPr fontId="1"/>
  </si>
  <si>
    <t>-</t>
    <phoneticPr fontId="1"/>
  </si>
  <si>
    <t>自動車騒音規制の国際基準・騒音試験方法等の見直しのための調査を行う。</t>
    <rPh sb="31" eb="32">
      <t>オコナ</t>
    </rPh>
    <phoneticPr fontId="1"/>
  </si>
  <si>
    <t>環境性能に優れた高効率な次世代大型車の開発を促進するため、重量車の電動化及びカーボンニュートラル燃料の実用化等に係る技術調査を行う。</t>
    <rPh sb="54" eb="55">
      <t>トウ</t>
    </rPh>
    <phoneticPr fontId="1"/>
  </si>
  <si>
    <t>国際基準策定活動と国際標準策定活動の連携を踏まえ、バッテリーを含めた脱炭素化技術関係の車両国際基準を検討するため、産学官が協力する体制を構築し、基礎情報の収集、国際基準の議論の動向、海外のメーカーや研究機関の状況把握、技術基準の草案作り、キーパーソンへの働きかけ、技術基準案のバックデータとなる試験研究などの調査を効果的・戦略的に実施</t>
  </si>
  <si>
    <t>・交換式バッテリパックに使用されるリチウム電池を対象とした低温使用による安全性低下に関する調査
・非破壊安全性診断技術活用の検討
などを実施する。</t>
    <rPh sb="68" eb="70">
      <t>ジッシ</t>
    </rPh>
    <phoneticPr fontId="1"/>
  </si>
  <si>
    <t>FCV の完成検査に対応すべく､車両改造不要なFCV燃費計測手法として、内燃機関車の排出ガス燃費試験にて国際的に普及している定容量希釈サンプリング装置を用いた排出ガスから燃費を計測する酸素バランス法を調査し、国際的な試験法導入に向けた準備を進める</t>
  </si>
  <si>
    <t>重量電気自動車の一充電走行距離を測定する試験法の策定及び国際提案に向けた検討を行う。</t>
    <rPh sb="39" eb="40">
      <t>オコナ</t>
    </rPh>
    <phoneticPr fontId="1"/>
  </si>
  <si>
    <t>自動車のライフサイクル評価（LCA）に関する方法論の策定に向けて、LCAに関する動向等の調査を実施。</t>
  </si>
  <si>
    <t>ディーゼル乗用車等の路上走行試験法の検証及び精緻化のために、計測原理ごとの課題等の整理を行う。</t>
    <rPh sb="18" eb="20">
      <t>ケンショウ</t>
    </rPh>
    <rPh sb="20" eb="21">
      <t>オヨ</t>
    </rPh>
    <rPh sb="30" eb="32">
      <t>ケイソク</t>
    </rPh>
    <rPh sb="32" eb="34">
      <t>ゲンリ</t>
    </rPh>
    <rPh sb="37" eb="39">
      <t>カダイ</t>
    </rPh>
    <rPh sb="39" eb="40">
      <t>トウ</t>
    </rPh>
    <rPh sb="41" eb="43">
      <t>セイリ</t>
    </rPh>
    <phoneticPr fontId="1"/>
  </si>
  <si>
    <t>自動車のライフサイクルにおけるCO2排出量の算定等を実施。</t>
    <rPh sb="0" eb="3">
      <t>ジドウシャ</t>
    </rPh>
    <rPh sb="18" eb="20">
      <t>ハイシュツ</t>
    </rPh>
    <rPh sb="20" eb="21">
      <t>リョウ</t>
    </rPh>
    <rPh sb="22" eb="24">
      <t>サンテイ</t>
    </rPh>
    <rPh sb="24" eb="25">
      <t>トウ</t>
    </rPh>
    <rPh sb="26" eb="28">
      <t>ジッシ</t>
    </rPh>
    <phoneticPr fontId="1"/>
  </si>
  <si>
    <t>熱マネジメント技術の燃費改善効果の評価手法について、トランスミッションオイルウォーマ評価用シミュレーションを用いて検証し、評価手法の確立に向けた調査等を行う。</t>
  </si>
  <si>
    <t>使用過程のプラグインハイブリッド車等について、駆動用電池の容量及び一充電走行距離を測定し、当該電池の容量劣化度及びレンジ劣化度の実態について調査を行う。</t>
  </si>
  <si>
    <t>シャシダイナモメータを用いて試験車両に搭載されたパワートレイン（エンジンやモーター等）の最高出力を測定する手法及びその際の課題や精度、手順等について測定方法の統一に向けた技術提案を検討する</t>
  </si>
  <si>
    <t>頭部傷害に関する実態および安全対策にかかる各国の研究活動の現状を調査する。</t>
    <rPh sb="0" eb="2">
      <t>トウブ</t>
    </rPh>
    <rPh sb="2" eb="4">
      <t>ショウガイ</t>
    </rPh>
    <rPh sb="5" eb="6">
      <t>カン</t>
    </rPh>
    <rPh sb="8" eb="10">
      <t>ジッタイ</t>
    </rPh>
    <rPh sb="13" eb="15">
      <t>アンゼン</t>
    </rPh>
    <rPh sb="15" eb="17">
      <t>タイサク</t>
    </rPh>
    <phoneticPr fontId="1"/>
  </si>
  <si>
    <t>・電気自動車と急速充電器の間の充電等制御のための通信に係るサイバーセキュリティ上のリスク及び対策について調査し、評価方法を検討する。
・国際会議・ワークショップにおいて提案・意見すべき内容の検討・整理を行う。</t>
    <rPh sb="27" eb="28">
      <t>カカ</t>
    </rPh>
    <rPh sb="39" eb="40">
      <t>ジョウ</t>
    </rPh>
    <rPh sb="44" eb="45">
      <t>オヨ</t>
    </rPh>
    <rPh sb="46" eb="48">
      <t>タイサク</t>
    </rPh>
    <rPh sb="52" eb="54">
      <t>チョウサ</t>
    </rPh>
    <rPh sb="56" eb="58">
      <t>ヒョウカ</t>
    </rPh>
    <rPh sb="58" eb="60">
      <t>ホウホウ</t>
    </rPh>
    <rPh sb="61" eb="63">
      <t>ケントウ</t>
    </rPh>
    <phoneticPr fontId="1"/>
  </si>
  <si>
    <t>・国連における自動運転関連の基準策定の推進
・自動運転に係る国際基準化のための官民連携の推進</t>
  </si>
  <si>
    <t>大型FCVの衝突・火災時の水素貯蔵部品の安全性検証と評価法要否及び試験法の検討を行う。</t>
    <rPh sb="40" eb="41">
      <t>オコナ</t>
    </rPh>
    <phoneticPr fontId="1"/>
  </si>
  <si>
    <t>交通事故削減目標の達成に向け、自動車を取り巻く環境に鑑みながら、今後の車両安全対策の在り方等について検討・審議するための検討会の開催等に関する業務を行う。</t>
  </si>
  <si>
    <t>ディーゼル重量車の排出ガス測定方法の精緻化のために、PN発生メカニズムの検討及び新たな排出ガス成分の評価法の調査を行う。</t>
    <rPh sb="9" eb="11">
      <t>ハイシュツ</t>
    </rPh>
    <rPh sb="13" eb="15">
      <t>ソクテイ</t>
    </rPh>
    <rPh sb="15" eb="17">
      <t>ホウホウ</t>
    </rPh>
    <rPh sb="28" eb="30">
      <t>ハッセイ</t>
    </rPh>
    <rPh sb="36" eb="38">
      <t>ケントウ</t>
    </rPh>
    <rPh sb="38" eb="39">
      <t>オヨ</t>
    </rPh>
    <rPh sb="40" eb="41">
      <t>アラ</t>
    </rPh>
    <rPh sb="43" eb="45">
      <t>ハイシュツ</t>
    </rPh>
    <rPh sb="47" eb="49">
      <t>セイブン</t>
    </rPh>
    <rPh sb="50" eb="53">
      <t>ヒョウカホウ</t>
    </rPh>
    <rPh sb="54" eb="56">
      <t>チョウサ</t>
    </rPh>
    <rPh sb="57" eb="58">
      <t>オコナ</t>
    </rPh>
    <phoneticPr fontId="1"/>
  </si>
  <si>
    <t>WP.29及びその傘下の自動車の基準・認証に係る国際会議への出席及び開催並びに基準提案のための試験研究等を実施。</t>
  </si>
  <si>
    <t>ペダル踏み間違い時加速抑制装置等の国際会議に向け、低速走行時における作動に関する調査を行う。</t>
  </si>
  <si>
    <t>ペダル踏み間違い時加速抑制装置に関する国際会議への出席及び、関連する技術に関する調査を行う。</t>
  </si>
  <si>
    <t>・側面衝突時の反衝突側乗員の安全性評価に関する調査
・深くリクライニングした座席乗員の安全性に関する
などを実施する。</t>
    <rPh sb="54" eb="56">
      <t>ジッシ</t>
    </rPh>
    <phoneticPr fontId="1"/>
  </si>
  <si>
    <t>交通事故削減目標の達成に向け、必要となる安全対策の特定を行うこと等を目的として、車両安全対策に資する事故情報記録装置データ等の利活用に関する調査を行う。</t>
  </si>
  <si>
    <t>交通事故削減目標の達成に向け、必要となる安全対策の特定を行うこと等を目的として、交通事故実態や対策の効果評価等を含む車両安全対策の総合的な推進に関する調査を行う。</t>
  </si>
  <si>
    <t>自動運転車に備える外向けHMIの、道路交通上の他の灯火との判別のしやすさや煩わしさの影響を分析することで、外向けHMIに求められる要件等の検討を行う。</t>
  </si>
  <si>
    <t>令和５年度末に更新されたOSSの利用促進に向けた短期・中長期的な対応策の実現に向け、必要な情報収集及び分析等を円滑に行うと共に、全国各地で開催予定の体験会の準備や資料の作成を行う。</t>
    <rPh sb="0" eb="2">
      <t>レイワ</t>
    </rPh>
    <rPh sb="3" eb="5">
      <t>ネンド</t>
    </rPh>
    <rPh sb="5" eb="6">
      <t>マツ</t>
    </rPh>
    <rPh sb="7" eb="9">
      <t>コウシン</t>
    </rPh>
    <rPh sb="16" eb="18">
      <t>リヨウ</t>
    </rPh>
    <rPh sb="18" eb="20">
      <t>ソクシン</t>
    </rPh>
    <rPh sb="21" eb="22">
      <t>ム</t>
    </rPh>
    <rPh sb="24" eb="26">
      <t>タンキ</t>
    </rPh>
    <rPh sb="27" eb="30">
      <t>チュウチョウキ</t>
    </rPh>
    <rPh sb="30" eb="31">
      <t>テキ</t>
    </rPh>
    <rPh sb="32" eb="35">
      <t>タイオウサク</t>
    </rPh>
    <rPh sb="36" eb="38">
      <t>ジツゲン</t>
    </rPh>
    <rPh sb="39" eb="40">
      <t>ム</t>
    </rPh>
    <rPh sb="42" eb="44">
      <t>ヒツヨウ</t>
    </rPh>
    <rPh sb="45" eb="47">
      <t>ジョウホウ</t>
    </rPh>
    <rPh sb="47" eb="49">
      <t>シュウシュウ</t>
    </rPh>
    <rPh sb="49" eb="50">
      <t>オヨ</t>
    </rPh>
    <rPh sb="51" eb="53">
      <t>ブンセキ</t>
    </rPh>
    <rPh sb="53" eb="54">
      <t>トウ</t>
    </rPh>
    <rPh sb="55" eb="57">
      <t>エンカツ</t>
    </rPh>
    <rPh sb="58" eb="59">
      <t>オコナ</t>
    </rPh>
    <rPh sb="61" eb="62">
      <t>トモ</t>
    </rPh>
    <rPh sb="64" eb="66">
      <t>ゼンコク</t>
    </rPh>
    <rPh sb="66" eb="68">
      <t>カクチ</t>
    </rPh>
    <rPh sb="69" eb="71">
      <t>カイサイ</t>
    </rPh>
    <rPh sb="71" eb="73">
      <t>ヨテイ</t>
    </rPh>
    <rPh sb="74" eb="77">
      <t>タイケンカイ</t>
    </rPh>
    <rPh sb="78" eb="80">
      <t>ジュンビ</t>
    </rPh>
    <rPh sb="81" eb="83">
      <t>シリョウ</t>
    </rPh>
    <rPh sb="84" eb="86">
      <t>サクセイ</t>
    </rPh>
    <rPh sb="87" eb="88">
      <t>オコナ</t>
    </rPh>
    <phoneticPr fontId="1"/>
  </si>
  <si>
    <t>自動車メーカー等及びユーザーから収集した自動車の事故・火災情報及び不具合情報について、それぞれ統計的な整理、分析、取りまとめを行う。</t>
  </si>
  <si>
    <t>「第7期先進安全自動車（ASV）推進計画」における、ASV技術の開発・実用化・普及の促進、ASV技術の国際的な基準及びガイドラインの策定等を行う。</t>
  </si>
  <si>
    <t>ペダル踏み間違いに起因する事故の実態及び原因について調査・分析し、その対策について検討する。</t>
  </si>
  <si>
    <t>災害発生時における電気自動車等の電源使用を想定した電源品質確保のための調査および災害発生時の電気自動車等の円滑な派遣に関する調査を行う。</t>
  </si>
  <si>
    <t>保安基準の適合性を確認できていない特定小型原動機付自転車を主な対象とし、市場抜取調査を実施する。</t>
  </si>
  <si>
    <t>自動運転車（レベル４）に求められる技術基準とシステムによる「判断」のあり方に関する法規要件の整備に必要な調査を行う。</t>
  </si>
  <si>
    <t>タイヤ摩耗にかかる国際基準化・国際動向等を踏まえて国内基準への導入について調査する。</t>
    <rPh sb="27" eb="29">
      <t>キジュン</t>
    </rPh>
    <phoneticPr fontId="1"/>
  </si>
  <si>
    <t>物流・自動車局車両基準・国際課
tel：03-5253-8111
（内線42522）</t>
    <rPh sb="0" eb="2">
      <t>ブツリュウ</t>
    </rPh>
    <rPh sb="3" eb="6">
      <t>ジドウシャ</t>
    </rPh>
    <rPh sb="6" eb="7">
      <t>キョク</t>
    </rPh>
    <rPh sb="7" eb="9">
      <t>シャリョウ</t>
    </rPh>
    <rPh sb="9" eb="11">
      <t>キジュン</t>
    </rPh>
    <rPh sb="12" eb="14">
      <t>コクサイ</t>
    </rPh>
    <rPh sb="14" eb="15">
      <t>カ</t>
    </rPh>
    <rPh sb="34" eb="36">
      <t>ナイセン</t>
    </rPh>
    <phoneticPr fontId="1"/>
  </si>
  <si>
    <t>タイヤ摩耗試験法策定に向けた国内導入調査【業務委託】</t>
    <rPh sb="21" eb="23">
      <t>ギョウム</t>
    </rPh>
    <rPh sb="23" eb="25">
      <t>イタク</t>
    </rPh>
    <phoneticPr fontId="1"/>
  </si>
  <si>
    <t>令和６年度運転自動化技術に求められる走行安全性及び機能要件等に関する調査【業務委託】</t>
    <phoneticPr fontId="1"/>
  </si>
  <si>
    <t>ドライビングシミュレータを活用し、運転自動化技術に求められる機能要件・安全水準を検証する。また、・国際会議において提案・意見すべき内容の検討・整理を行う。</t>
    <rPh sb="40" eb="42">
      <t>ケンショウ</t>
    </rPh>
    <phoneticPr fontId="1"/>
  </si>
  <si>
    <t>大型車の車両脱輪事故防止対策実証調査</t>
  </si>
  <si>
    <t>デロイトトーマツコンサルティング（同）</t>
    <rPh sb="17" eb="18">
      <t>ドウ</t>
    </rPh>
    <phoneticPr fontId="3"/>
  </si>
  <si>
    <t>-</t>
  </si>
  <si>
    <t>大型車の車輪脱落事故に係る車輪脱落予兆検知システムの実証実験調査を実施</t>
    <rPh sb="13" eb="17">
      <t>シャリンダツラク</t>
    </rPh>
    <rPh sb="17" eb="21">
      <t>ヨチョウケンチ</t>
    </rPh>
    <phoneticPr fontId="1"/>
  </si>
  <si>
    <t>物流・自動車局自動車整備課
tel:03-5253-8111
(内線42413）</t>
    <rPh sb="0" eb="2">
      <t>ブツリュウ</t>
    </rPh>
    <rPh sb="3" eb="7">
      <t>ジドウシャキョク</t>
    </rPh>
    <rPh sb="7" eb="10">
      <t>ジドウシャ</t>
    </rPh>
    <rPh sb="10" eb="12">
      <t>セイビ</t>
    </rPh>
    <rPh sb="12" eb="13">
      <t>カ</t>
    </rPh>
    <rPh sb="32" eb="34">
      <t>ナイセン</t>
    </rPh>
    <phoneticPr fontId="1"/>
  </si>
  <si>
    <t>高齢運転者の運転データに関する調査</t>
  </si>
  <si>
    <t>みずほリサーチ＆テクノロジーズ（株）</t>
  </si>
  <si>
    <t>高齢運転者の事故防止のため、高齢運転者の日常運転データを取得し、運転特性等について分析を行う。</t>
    <rPh sb="0" eb="5">
      <t>コウレイウンテンシャ</t>
    </rPh>
    <rPh sb="6" eb="10">
      <t>ジコボウシ</t>
    </rPh>
    <rPh sb="44" eb="45">
      <t>オコナ</t>
    </rPh>
    <phoneticPr fontId="1"/>
  </si>
  <si>
    <t>物流・自動車局技術・環境政策課
tel:03-5253-8111
(内線42254）</t>
    <rPh sb="0" eb="2">
      <t>ブツリュウ</t>
    </rPh>
    <rPh sb="3" eb="7">
      <t>ジドウシャキョク</t>
    </rPh>
    <rPh sb="7" eb="9">
      <t>ギジュツ</t>
    </rPh>
    <rPh sb="10" eb="12">
      <t>カンキョウ</t>
    </rPh>
    <rPh sb="12" eb="14">
      <t>セイサク</t>
    </rPh>
    <rPh sb="14" eb="15">
      <t>カ</t>
    </rPh>
    <rPh sb="34" eb="36">
      <t>ナイセン</t>
    </rPh>
    <phoneticPr fontId="1"/>
  </si>
  <si>
    <t>自動運転ワーキンググループ及び自動運転車の安全性能確保策に関する検討会事務局業務【業務委託】</t>
  </si>
  <si>
    <t>自動運転ワーキンググループ及び自動運転車の安全性能確保策に関する検討会の事務局運営と、関連する調査分析を委託する。</t>
    <rPh sb="29" eb="30">
      <t>カン</t>
    </rPh>
    <rPh sb="32" eb="35">
      <t>ケントウカイ</t>
    </rPh>
    <phoneticPr fontId="1"/>
  </si>
  <si>
    <t>物流・自動車局技術・環境政策課
tel:03-5253-8111
(内線42255）</t>
    <rPh sb="0" eb="2">
      <t>ブツリュウ</t>
    </rPh>
    <rPh sb="3" eb="7">
      <t>ジドウシャキョク</t>
    </rPh>
    <rPh sb="7" eb="9">
      <t>ギジュツ</t>
    </rPh>
    <rPh sb="10" eb="12">
      <t>カンキョウ</t>
    </rPh>
    <rPh sb="12" eb="14">
      <t>セイサク</t>
    </rPh>
    <rPh sb="14" eb="15">
      <t>カ</t>
    </rPh>
    <rPh sb="34" eb="36">
      <t>ナイセン</t>
    </rPh>
    <phoneticPr fontId="1"/>
  </si>
  <si>
    <t>自動車整備関係研修のデジタル化に向けた調査・分析に係る請負業務</t>
    <rPh sb="0" eb="3">
      <t>ジドウシャ</t>
    </rPh>
    <rPh sb="3" eb="5">
      <t>セイビ</t>
    </rPh>
    <rPh sb="5" eb="7">
      <t>カンケイ</t>
    </rPh>
    <rPh sb="7" eb="9">
      <t>ケンシュウ</t>
    </rPh>
    <rPh sb="14" eb="15">
      <t>カ</t>
    </rPh>
    <rPh sb="16" eb="17">
      <t>ム</t>
    </rPh>
    <rPh sb="19" eb="21">
      <t>チョウサ</t>
    </rPh>
    <rPh sb="22" eb="24">
      <t>ブンセキ</t>
    </rPh>
    <rPh sb="25" eb="26">
      <t>カカ</t>
    </rPh>
    <rPh sb="27" eb="29">
      <t>ウケオイ</t>
    </rPh>
    <rPh sb="29" eb="31">
      <t>ギョウム</t>
    </rPh>
    <phoneticPr fontId="1"/>
  </si>
  <si>
    <t>（株）野村総合研究所</t>
    <rPh sb="0" eb="3">
      <t>カブ</t>
    </rPh>
    <rPh sb="3" eb="10">
      <t>ノムラソウゴウケンキュウジョ</t>
    </rPh>
    <phoneticPr fontId="6"/>
  </si>
  <si>
    <t>自動車整備関係研修のデジタル化導入の検討に活用することを目的に、デジタル化研修における受講者の理解度や運用面の課題等について調査・分析を実施</t>
    <rPh sb="0" eb="3">
      <t>ジドウシャ</t>
    </rPh>
    <rPh sb="3" eb="5">
      <t>セイビ</t>
    </rPh>
    <rPh sb="5" eb="7">
      <t>カンケイ</t>
    </rPh>
    <rPh sb="7" eb="9">
      <t>ケンシュウ</t>
    </rPh>
    <rPh sb="14" eb="15">
      <t>カ</t>
    </rPh>
    <rPh sb="15" eb="17">
      <t>ドウニュウ</t>
    </rPh>
    <rPh sb="18" eb="20">
      <t>ケントウ</t>
    </rPh>
    <rPh sb="21" eb="23">
      <t>カツヨウ</t>
    </rPh>
    <rPh sb="28" eb="30">
      <t>モクテキ</t>
    </rPh>
    <phoneticPr fontId="1"/>
  </si>
  <si>
    <t>V2X歩行者支援に関する実験【業務委託】</t>
  </si>
  <si>
    <t>（一財）日本自動車研究所</t>
    <rPh sb="1" eb="2">
      <t>イチ</t>
    </rPh>
    <rPh sb="4" eb="6">
      <t>ニホン</t>
    </rPh>
    <rPh sb="6" eb="9">
      <t>ジドウシャ</t>
    </rPh>
    <rPh sb="9" eb="12">
      <t>ケンキュウジョ</t>
    </rPh>
    <phoneticPr fontId="6"/>
  </si>
  <si>
    <t>MR実験を実施し、車両・歩行者間通知支援技術の事故回避効果検証と効果的な支援タイミングの評価を行う。</t>
  </si>
  <si>
    <t>日本における電気自動車(EV)の認証取得に関する調査業務</t>
    <rPh sb="0" eb="2">
      <t>ニホン</t>
    </rPh>
    <rPh sb="6" eb="8">
      <t>デンキ</t>
    </rPh>
    <rPh sb="8" eb="11">
      <t>ジドウシャ</t>
    </rPh>
    <rPh sb="16" eb="18">
      <t>ニンショウ</t>
    </rPh>
    <rPh sb="18" eb="20">
      <t>シュトク</t>
    </rPh>
    <rPh sb="21" eb="22">
      <t>カン</t>
    </rPh>
    <rPh sb="24" eb="26">
      <t>チョウサ</t>
    </rPh>
    <rPh sb="26" eb="28">
      <t>ギョウム</t>
    </rPh>
    <phoneticPr fontId="6"/>
  </si>
  <si>
    <t>（公財）日本自動車輸送技術協会</t>
    <rPh sb="1" eb="2">
      <t>コウ</t>
    </rPh>
    <rPh sb="2" eb="3">
      <t>ザイ</t>
    </rPh>
    <rPh sb="4" eb="6">
      <t>ニホン</t>
    </rPh>
    <rPh sb="6" eb="9">
      <t>ジドウシャ</t>
    </rPh>
    <rPh sb="9" eb="11">
      <t>ユソウ</t>
    </rPh>
    <rPh sb="11" eb="13">
      <t>ギジュツ</t>
    </rPh>
    <rPh sb="13" eb="15">
      <t>キョウカイ</t>
    </rPh>
    <phoneticPr fontId="6"/>
  </si>
  <si>
    <t>我が国の自動車分野におけるGX政策を推進することを目的として、諸外国の自動車メーカー等が日本においてEVの認証を取得するための手続きを調査し、円滑なEVの型式申請に資する手引書の作成を行う。</t>
  </si>
  <si>
    <t>物流・自動車局審査・リコール課
tel:03-5253-8111
(内線42363）</t>
    <rPh sb="0" eb="2">
      <t>ブツリュウ</t>
    </rPh>
    <rPh sb="3" eb="7">
      <t>ジドウシャキョク</t>
    </rPh>
    <rPh sb="7" eb="9">
      <t>シンサ</t>
    </rPh>
    <rPh sb="14" eb="15">
      <t>カ</t>
    </rPh>
    <phoneticPr fontId="1"/>
  </si>
  <si>
    <t>商用自動車等の安全性能に係る調査</t>
    <rPh sb="0" eb="2">
      <t>ショウヨウ</t>
    </rPh>
    <rPh sb="2" eb="5">
      <t>ジドウシャ</t>
    </rPh>
    <rPh sb="5" eb="6">
      <t>ナド</t>
    </rPh>
    <rPh sb="7" eb="11">
      <t>アンゼンセイノウ</t>
    </rPh>
    <rPh sb="12" eb="13">
      <t>カカ</t>
    </rPh>
    <rPh sb="14" eb="16">
      <t>チョウサ</t>
    </rPh>
    <phoneticPr fontId="3"/>
  </si>
  <si>
    <t>デロイトトーマツコンサルティング合同会社</t>
    <rPh sb="16" eb="20">
      <t>ゴウドウガイシャ</t>
    </rPh>
    <phoneticPr fontId="1"/>
  </si>
  <si>
    <t>近年、開発・実用化・普及が進みつつある商用電動車について、市場動向・安全性能等を調査する。</t>
    <rPh sb="34" eb="36">
      <t>アンゼン</t>
    </rPh>
    <phoneticPr fontId="1"/>
  </si>
  <si>
    <t>物流・自動車局技術・環境政策課
tel:03-5253-8111（内線:42254）</t>
    <rPh sb="0" eb="2">
      <t>ブツリュウ</t>
    </rPh>
    <rPh sb="3" eb="7">
      <t>ジドウシャキョク</t>
    </rPh>
    <rPh sb="7" eb="9">
      <t>ギジュツ</t>
    </rPh>
    <rPh sb="10" eb="12">
      <t>カンキョウ</t>
    </rPh>
    <rPh sb="12" eb="14">
      <t>セイサク</t>
    </rPh>
    <rPh sb="14" eb="15">
      <t>カ</t>
    </rPh>
    <rPh sb="33" eb="35">
      <t>ナイセン</t>
    </rPh>
    <phoneticPr fontId="1"/>
  </si>
  <si>
    <t>令和６年度自動車の運転支援システムの特性や車両挙動に係る理解促進の調査業務</t>
    <rPh sb="0" eb="2">
      <t>レイワ</t>
    </rPh>
    <rPh sb="3" eb="5">
      <t>ネンド</t>
    </rPh>
    <rPh sb="5" eb="37">
      <t>ジドウシャノウンテンシエンシステムノトクセイヤシャリョウキョドウニカカルリカイソクシンノチョウサギョウム</t>
    </rPh>
    <phoneticPr fontId="3"/>
  </si>
  <si>
    <t>（独）自動車技術総合機構</t>
    <rPh sb="1" eb="2">
      <t>ドク</t>
    </rPh>
    <rPh sb="3" eb="6">
      <t>ジドウシャ</t>
    </rPh>
    <rPh sb="6" eb="8">
      <t>ギジュツ</t>
    </rPh>
    <rPh sb="8" eb="10">
      <t>ソウゴウ</t>
    </rPh>
    <rPh sb="10" eb="12">
      <t>キコウ</t>
    </rPh>
    <phoneticPr fontId="1"/>
  </si>
  <si>
    <t>運転支援システムの特長、特定の使用環境における機能限界や予防安全における危機回避作動の注意点等を自動車製作車への聴取や実車試験等により調査を行う。</t>
  </si>
  <si>
    <t>物流・自動車局審査・リコール課
tel:03-5253-8111（内線:42354）</t>
    <rPh sb="0" eb="2">
      <t>ブツリュウ</t>
    </rPh>
    <rPh sb="3" eb="7">
      <t>ジドウシャキョク</t>
    </rPh>
    <rPh sb="7" eb="9">
      <t>シンサ</t>
    </rPh>
    <rPh sb="14" eb="15">
      <t>カ</t>
    </rPh>
    <rPh sb="33" eb="35">
      <t>ナイセン</t>
    </rPh>
    <phoneticPr fontId="1"/>
  </si>
  <si>
    <t>大雪時の車両の立ち往生防止対策に関する調査</t>
    <rPh sb="0" eb="3">
      <t>オオユキジ</t>
    </rPh>
    <rPh sb="4" eb="6">
      <t>シャリョウ</t>
    </rPh>
    <rPh sb="7" eb="8">
      <t>タ</t>
    </rPh>
    <rPh sb="9" eb="15">
      <t>オウジョウボウシタイサク</t>
    </rPh>
    <rPh sb="16" eb="17">
      <t>カン</t>
    </rPh>
    <rPh sb="19" eb="21">
      <t>チョウサ</t>
    </rPh>
    <phoneticPr fontId="3"/>
  </si>
  <si>
    <t>（大）福井大学</t>
    <rPh sb="1" eb="2">
      <t>ダイ</t>
    </rPh>
    <rPh sb="3" eb="5">
      <t>フクイ</t>
    </rPh>
    <rPh sb="5" eb="7">
      <t>ダイガク</t>
    </rPh>
    <phoneticPr fontId="1"/>
  </si>
  <si>
    <t>大雪時の車両の立ち往生に対するチェーン装着効果を把握するため、様々なタイヤとチェーンの組み合わせによる試験条件の下、圧雪窪みから車両を発進させる調査を行う。</t>
  </si>
  <si>
    <t>事故車両の保険修理価格に関する調査</t>
    <rPh sb="0" eb="2">
      <t>ジコ</t>
    </rPh>
    <rPh sb="2" eb="4">
      <t>シャリョウ</t>
    </rPh>
    <rPh sb="5" eb="7">
      <t>ホケン</t>
    </rPh>
    <rPh sb="7" eb="9">
      <t>シュウリ</t>
    </rPh>
    <rPh sb="9" eb="11">
      <t>カカク</t>
    </rPh>
    <rPh sb="12" eb="13">
      <t>カン</t>
    </rPh>
    <rPh sb="15" eb="17">
      <t>チョウサ</t>
    </rPh>
    <phoneticPr fontId="3"/>
  </si>
  <si>
    <t>事故車両の保険修理価格に関する施策立案のため、必要な情報を収集・分析し、論点整理するもの。</t>
    <rPh sb="0" eb="4">
      <t>ジコシャリョウ</t>
    </rPh>
    <rPh sb="5" eb="11">
      <t>ホケンシュウリカカク</t>
    </rPh>
    <rPh sb="12" eb="13">
      <t>カン</t>
    </rPh>
    <rPh sb="15" eb="17">
      <t>シサク</t>
    </rPh>
    <rPh sb="17" eb="19">
      <t>リツアン</t>
    </rPh>
    <rPh sb="23" eb="25">
      <t>ヒツヨウ</t>
    </rPh>
    <rPh sb="26" eb="28">
      <t>ジョウホウ</t>
    </rPh>
    <rPh sb="29" eb="31">
      <t>シュウシュウ</t>
    </rPh>
    <rPh sb="32" eb="34">
      <t>ブンセキ</t>
    </rPh>
    <rPh sb="36" eb="38">
      <t>ロンテン</t>
    </rPh>
    <rPh sb="38" eb="40">
      <t>セイリ</t>
    </rPh>
    <phoneticPr fontId="1"/>
  </si>
  <si>
    <t>物流・自動車局自動車整備課
tel:03-5253-8111（内線:42412）</t>
    <rPh sb="0" eb="2">
      <t>ブツリュウ</t>
    </rPh>
    <rPh sb="3" eb="7">
      <t>ジドウシャキョク</t>
    </rPh>
    <rPh sb="7" eb="10">
      <t>ジドウシャ</t>
    </rPh>
    <rPh sb="10" eb="12">
      <t>セイビ</t>
    </rPh>
    <rPh sb="12" eb="13">
      <t>カ</t>
    </rPh>
    <rPh sb="31" eb="33">
      <t>ナイセン</t>
    </rPh>
    <phoneticPr fontId="1"/>
  </si>
  <si>
    <t>自動車の型式指定申請における不正防止に係る調査</t>
    <rPh sb="0" eb="3">
      <t>ジドウシャ</t>
    </rPh>
    <rPh sb="4" eb="6">
      <t>カタシキ</t>
    </rPh>
    <rPh sb="6" eb="8">
      <t>シテイ</t>
    </rPh>
    <rPh sb="8" eb="10">
      <t>シンセイ</t>
    </rPh>
    <rPh sb="14" eb="16">
      <t>フセイ</t>
    </rPh>
    <rPh sb="16" eb="18">
      <t>ボウシ</t>
    </rPh>
    <rPh sb="19" eb="20">
      <t>カカ</t>
    </rPh>
    <rPh sb="21" eb="23">
      <t>チョウサ</t>
    </rPh>
    <phoneticPr fontId="3"/>
  </si>
  <si>
    <t>令和５年以降、複数の自動車メーカーによる自動車の型式指定申請における不正行為が発覚したことを踏まえ、自動車型式認証を取り巻く環境に鑑みながら、不正防止に向けた制度設計に必要な調査を行う。</t>
  </si>
  <si>
    <t>物流・自動車局審査・リコール課
tel:03-5253-8111（内線:42363）</t>
    <rPh sb="0" eb="2">
      <t>ブツリュウ</t>
    </rPh>
    <rPh sb="3" eb="7">
      <t>ジドウシャキョク</t>
    </rPh>
    <rPh sb="7" eb="9">
      <t>シンサ</t>
    </rPh>
    <rPh sb="14" eb="15">
      <t>カ</t>
    </rPh>
    <rPh sb="33" eb="35">
      <t>ナイセン</t>
    </rPh>
    <phoneticPr fontId="1"/>
  </si>
  <si>
    <t>令和６年度　ユーザー代行車検を受検した自動車ユーザーへの点検整備に関する啓発及び調査・分析</t>
  </si>
  <si>
    <t>（株）佐伯コミュニケーションズ</t>
    <rPh sb="0" eb="3">
      <t>カブ</t>
    </rPh>
    <rPh sb="3" eb="5">
      <t>サエキ</t>
    </rPh>
    <phoneticPr fontId="1"/>
  </si>
  <si>
    <t>点検整備記録簿を提示してユーザー車検を行った自動車の使用者を対象とした点検整備の実施に関する調査を実施</t>
    <rPh sb="49" eb="51">
      <t>ジッシ</t>
    </rPh>
    <phoneticPr fontId="1"/>
  </si>
  <si>
    <t>物流・自動車局自動車整備課
tel:03-5253-8111（内線:42423）</t>
    <rPh sb="0" eb="2">
      <t>ブツリュウ</t>
    </rPh>
    <rPh sb="3" eb="7">
      <t>ジドウシャキョク</t>
    </rPh>
    <rPh sb="7" eb="10">
      <t>ジドウシャ</t>
    </rPh>
    <rPh sb="10" eb="12">
      <t>セイビ</t>
    </rPh>
    <rPh sb="12" eb="13">
      <t>カ</t>
    </rPh>
    <rPh sb="31" eb="33">
      <t>ナイセン</t>
    </rPh>
    <phoneticPr fontId="1"/>
  </si>
  <si>
    <t>地域の事業者間連携による自動車整備に係る自律的取組の調査業務</t>
  </si>
  <si>
    <t>（株）オーエムシー</t>
    <rPh sb="0" eb="3">
      <t>カブ</t>
    </rPh>
    <phoneticPr fontId="1"/>
  </si>
  <si>
    <t>自動車整備業が直面する共通課題に対して、今後自動車整備事業者が積極的に連携を行えるよう広く周知・啓発するための好事例の収集や効果的な取組方法についての調査を実施する</t>
  </si>
  <si>
    <t>デジタル技術（VR(Virtual Reality/仮想現実)等）を用いた教材の活用等に係る実証調査等の請負業務</t>
  </si>
  <si>
    <t>（株）さんぽう</t>
    <rPh sb="0" eb="3">
      <t>カブ</t>
    </rPh>
    <phoneticPr fontId="1"/>
  </si>
  <si>
    <t>デジタル教材の活用等に関し、若者に自動車整備の実務（実態）を把握してもらった上で、デジタル教材の作成・活用に反映すべき事項等を調査・分析を行う。</t>
    <rPh sb="9" eb="10">
      <t>トウ</t>
    </rPh>
    <rPh sb="11" eb="12">
      <t>カン</t>
    </rPh>
    <rPh sb="63" eb="65">
      <t>チョウサ</t>
    </rPh>
    <rPh sb="69" eb="70">
      <t>オコナ</t>
    </rPh>
    <phoneticPr fontId="1"/>
  </si>
  <si>
    <t>物流・自動車局自動車整備課
tel:03-5253-8111（内線:42415）</t>
    <rPh sb="0" eb="2">
      <t>ブツリュウ</t>
    </rPh>
    <rPh sb="3" eb="7">
      <t>ジドウシャキョク</t>
    </rPh>
    <rPh sb="7" eb="10">
      <t>ジドウシャ</t>
    </rPh>
    <rPh sb="10" eb="12">
      <t>セイビ</t>
    </rPh>
    <rPh sb="12" eb="13">
      <t>カ</t>
    </rPh>
    <rPh sb="31" eb="33">
      <t>ナイセン</t>
    </rPh>
    <phoneticPr fontId="1"/>
  </si>
  <si>
    <t>令和６年度　多様な乗車姿勢における安全性の検討・調査【業務委託】</t>
  </si>
  <si>
    <t>物流・自動車局車両基準・国際課
tel:03-5253-8111（内線:42532）</t>
    <rPh sb="0" eb="2">
      <t>ブツリュウ</t>
    </rPh>
    <rPh sb="3" eb="7">
      <t>ジドウシャキョク</t>
    </rPh>
    <rPh sb="7" eb="9">
      <t>シャリョウ</t>
    </rPh>
    <rPh sb="9" eb="11">
      <t>キジュン</t>
    </rPh>
    <rPh sb="12" eb="14">
      <t>コクサイ</t>
    </rPh>
    <rPh sb="14" eb="15">
      <t>カ</t>
    </rPh>
    <rPh sb="33" eb="35">
      <t>ナイセン</t>
    </rPh>
    <phoneticPr fontId="1"/>
  </si>
  <si>
    <t>リコール届出の分析調査</t>
    <rPh sb="4" eb="6">
      <t>トドケデ</t>
    </rPh>
    <rPh sb="7" eb="9">
      <t>ブンセキ</t>
    </rPh>
    <rPh sb="9" eb="11">
      <t>チョウサ</t>
    </rPh>
    <phoneticPr fontId="6"/>
  </si>
  <si>
    <t>エスアールプランニング（株）</t>
    <rPh sb="11" eb="14">
      <t>カブ</t>
    </rPh>
    <phoneticPr fontId="1"/>
  </si>
  <si>
    <t>随意契約（少額随契）</t>
    <rPh sb="0" eb="2">
      <t>ズイイ</t>
    </rPh>
    <rPh sb="2" eb="4">
      <t>ケイヤク</t>
    </rPh>
    <rPh sb="5" eb="7">
      <t>ショウガク</t>
    </rPh>
    <rPh sb="7" eb="9">
      <t>ズイケイ</t>
    </rPh>
    <phoneticPr fontId="1"/>
  </si>
  <si>
    <t>令和５年度に国土交通省へ届出されたリコール届出内容の調査及びその傾向の分析を行う。</t>
  </si>
  <si>
    <t>物流・自動車局審査・リコール課
tel:03-5253-8111（内線:42353）</t>
    <rPh sb="0" eb="2">
      <t>ブツリュウ</t>
    </rPh>
    <rPh sb="3" eb="7">
      <t>ジドウシャキョク</t>
    </rPh>
    <rPh sb="7" eb="9">
      <t>シンサ</t>
    </rPh>
    <rPh sb="14" eb="15">
      <t>カ</t>
    </rPh>
    <rPh sb="33" eb="35">
      <t>ナイセン</t>
    </rPh>
    <phoneticPr fontId="1"/>
  </si>
  <si>
    <t>自動車整備業界における生産性向上の取組事例等の調査・分析等</t>
    <rPh sb="0" eb="3">
      <t>ジドウシャ</t>
    </rPh>
    <rPh sb="3" eb="5">
      <t>セイビ</t>
    </rPh>
    <rPh sb="5" eb="7">
      <t>ギョウカイ</t>
    </rPh>
    <rPh sb="11" eb="14">
      <t>セイサンセイ</t>
    </rPh>
    <rPh sb="14" eb="16">
      <t>コウジョウ</t>
    </rPh>
    <rPh sb="17" eb="19">
      <t>トリクミ</t>
    </rPh>
    <rPh sb="19" eb="21">
      <t>ジレイ</t>
    </rPh>
    <rPh sb="21" eb="22">
      <t>トウ</t>
    </rPh>
    <rPh sb="23" eb="25">
      <t>チョウサ</t>
    </rPh>
    <rPh sb="26" eb="28">
      <t>ブンセキ</t>
    </rPh>
    <rPh sb="28" eb="29">
      <t>ナド</t>
    </rPh>
    <phoneticPr fontId="6"/>
  </si>
  <si>
    <t>社会システム（株）</t>
    <rPh sb="0" eb="2">
      <t>シャカイ</t>
    </rPh>
    <rPh sb="6" eb="9">
      <t>カブ</t>
    </rPh>
    <phoneticPr fontId="1"/>
  </si>
  <si>
    <t>中小企業の生産性向上に寄与する設備投資を後押しするため、生産性向上の取組事例等の調査・分析を行う。</t>
    <rPh sb="28" eb="31">
      <t>セイサンセイ</t>
    </rPh>
    <rPh sb="31" eb="33">
      <t>コウジョウ</t>
    </rPh>
    <rPh sb="34" eb="36">
      <t>トリクミ</t>
    </rPh>
    <rPh sb="36" eb="38">
      <t>ジレイ</t>
    </rPh>
    <rPh sb="38" eb="39">
      <t>トウ</t>
    </rPh>
    <rPh sb="40" eb="42">
      <t>チョウサ</t>
    </rPh>
    <rPh sb="43" eb="45">
      <t>ブンセキ</t>
    </rPh>
    <rPh sb="46" eb="47">
      <t>オコナ</t>
    </rPh>
    <phoneticPr fontId="1"/>
  </si>
  <si>
    <t>物流・自動車局自動車整備課
tel:03-5253-8111（内線:42413）</t>
    <rPh sb="0" eb="2">
      <t>ブツリュウ</t>
    </rPh>
    <rPh sb="3" eb="7">
      <t>ジドウシャキョク</t>
    </rPh>
    <rPh sb="7" eb="10">
      <t>ジドウシャ</t>
    </rPh>
    <rPh sb="10" eb="12">
      <t>セイビ</t>
    </rPh>
    <rPh sb="12" eb="13">
      <t>カ</t>
    </rPh>
    <rPh sb="31" eb="33">
      <t>ナイセン</t>
    </rPh>
    <phoneticPr fontId="1"/>
  </si>
  <si>
    <t>エタノール混合ガソリンの排出ガス影響に関する調査【業務委託】</t>
  </si>
  <si>
    <t>（独）自動車技術総合機構</t>
  </si>
  <si>
    <t>エタノール混合燃料対応自動車に係る基準策定に資する知見の収集を目的として、排出ガス影響に関する調査を行う。</t>
    <rPh sb="5" eb="7">
      <t>コンゴウ</t>
    </rPh>
    <rPh sb="7" eb="9">
      <t>ネンリョウ</t>
    </rPh>
    <rPh sb="9" eb="11">
      <t>タイオウ</t>
    </rPh>
    <rPh sb="11" eb="14">
      <t>ジドウシャ</t>
    </rPh>
    <rPh sb="15" eb="16">
      <t>カカ</t>
    </rPh>
    <rPh sb="17" eb="19">
      <t>キジュン</t>
    </rPh>
    <rPh sb="19" eb="21">
      <t>サクテイ</t>
    </rPh>
    <rPh sb="22" eb="23">
      <t>シ</t>
    </rPh>
    <rPh sb="25" eb="27">
      <t>チケン</t>
    </rPh>
    <rPh sb="28" eb="30">
      <t>シュウシュウ</t>
    </rPh>
    <rPh sb="31" eb="33">
      <t>モクテキ</t>
    </rPh>
    <rPh sb="50" eb="51">
      <t>オコナ</t>
    </rPh>
    <phoneticPr fontId="1"/>
  </si>
  <si>
    <t>物流・自動車局車両基準・国際課
tel:03-5253-8111（内線42522）</t>
    <rPh sb="0" eb="2">
      <t>ブツリュウ</t>
    </rPh>
    <rPh sb="3" eb="7">
      <t>ジドウシャキョク</t>
    </rPh>
    <rPh sb="7" eb="11">
      <t>シャリョウキジュン</t>
    </rPh>
    <rPh sb="12" eb="14">
      <t>コクサイ</t>
    </rPh>
    <rPh sb="14" eb="15">
      <t>カ</t>
    </rPh>
    <rPh sb="33" eb="35">
      <t>ナイセン</t>
    </rPh>
    <phoneticPr fontId="1"/>
  </si>
  <si>
    <t>車検証情報（記録事務代行者用自動車検査標章）に対応した印刷機の機能評価・公表業務</t>
  </si>
  <si>
    <t>共同印刷（株）</t>
    <rPh sb="0" eb="4">
      <t>キョウドウインサツ</t>
    </rPh>
    <rPh sb="4" eb="7">
      <t>カブ</t>
    </rPh>
    <phoneticPr fontId="1"/>
  </si>
  <si>
    <t>本業務は、記録等事務の委託を受ける者が使用する様々な印刷機において、車検証情報を表示する検査標章が適切に印刷できることが求められるため、当該検査標章を印刷し使用可能な印刷機器を明示するための評価や分析検討を行い公表することを目的とする。</t>
  </si>
  <si>
    <t>物流・自動車局自動車整備課
tel:03-5253-8111（内線42４２７）</t>
    <rPh sb="0" eb="2">
      <t>ブツリュウ</t>
    </rPh>
    <rPh sb="3" eb="7">
      <t>ジドウシャキョク</t>
    </rPh>
    <rPh sb="7" eb="12">
      <t>ジドウシャセイビ</t>
    </rPh>
    <rPh sb="12" eb="13">
      <t>カ</t>
    </rPh>
    <rPh sb="31" eb="33">
      <t>ナイセン</t>
    </rPh>
    <phoneticPr fontId="1"/>
  </si>
  <si>
    <t>大型車の車輪脱輪事故に係る実車を用いた実証実験結果に基づく解析調査</t>
  </si>
  <si>
    <t>（株）堀場製作所</t>
    <rPh sb="0" eb="3">
      <t>カブ</t>
    </rPh>
    <rPh sb="3" eb="8">
      <t>ホリバセイサクショ</t>
    </rPh>
    <phoneticPr fontId="1"/>
  </si>
  <si>
    <t>大型車の車輪脱落事故に係るCAE（Computer Aided Engineering）を用いた解析を実施</t>
  </si>
  <si>
    <t>物流・自動車局自動車整備課
tel:03-5253-8111（内線42４13）</t>
    <rPh sb="0" eb="2">
      <t>ブツリュウ</t>
    </rPh>
    <rPh sb="3" eb="7">
      <t>ジドウシャキョク</t>
    </rPh>
    <rPh sb="7" eb="12">
      <t>ジドウシャセイビ</t>
    </rPh>
    <rPh sb="12" eb="13">
      <t>カ</t>
    </rPh>
    <rPh sb="31" eb="33">
      <t>ナイセン</t>
    </rPh>
    <phoneticPr fontId="1"/>
  </si>
  <si>
    <t>自動車を取り巻く国際情勢の変化を踏まえた技術動向等調査業務【業務委託】</t>
  </si>
  <si>
    <t>（一財）日本自動車研究所</t>
    <rPh sb="1" eb="2">
      <t>イチ</t>
    </rPh>
    <rPh sb="2" eb="3">
      <t>ザイ</t>
    </rPh>
    <rPh sb="4" eb="6">
      <t>ニホン</t>
    </rPh>
    <rPh sb="6" eb="9">
      <t>ジドウシャ</t>
    </rPh>
    <rPh sb="9" eb="12">
      <t>ケンキュウジョ</t>
    </rPh>
    <phoneticPr fontId="1"/>
  </si>
  <si>
    <t>CN化促進に資する「脱炭素に向けた産学官連携による次世代大型車開発促進事業」に関して、次期事業候補の検討を行うため、以下の調査等を実施。
(1)CO2排出量の削減が期待される技術導入による効果を算出するために必要となる大型車の使用実態に関する調査、(2)電動の乗用車，大型車を対象に熱マネジメントに関する技術開発動向を調査し、これらを基に大型車において有効と考えられる熱マネジメント技術を検討、(3)車体軽量化によるCO2削減効果の検討</t>
    <rPh sb="39" eb="40">
      <t>カン</t>
    </rPh>
    <rPh sb="43" eb="45">
      <t>ジキ</t>
    </rPh>
    <rPh sb="58" eb="60">
      <t>イカ</t>
    </rPh>
    <rPh sb="61" eb="63">
      <t>チョウサ</t>
    </rPh>
    <rPh sb="63" eb="64">
      <t>トウ</t>
    </rPh>
    <rPh sb="65" eb="67">
      <t>ジッシ</t>
    </rPh>
    <rPh sb="118" eb="119">
      <t>カン</t>
    </rPh>
    <rPh sb="121" eb="123">
      <t>チョウサ</t>
    </rPh>
    <rPh sb="167" eb="168">
      <t>モト</t>
    </rPh>
    <rPh sb="194" eb="196">
      <t>ケントウ</t>
    </rPh>
    <phoneticPr fontId="1"/>
  </si>
  <si>
    <t>物流・自動車局車両基準・国際課
tel:03-5253-8111（内線42532）</t>
    <rPh sb="0" eb="2">
      <t>ブツリュウ</t>
    </rPh>
    <rPh sb="3" eb="7">
      <t>ジドウシャキョク</t>
    </rPh>
    <rPh sb="7" eb="11">
      <t>シャリョウキジュン</t>
    </rPh>
    <rPh sb="12" eb="14">
      <t>コクサイ</t>
    </rPh>
    <rPh sb="14" eb="15">
      <t>カ</t>
    </rPh>
    <rPh sb="33" eb="35">
      <t>ナイセン</t>
    </rPh>
    <phoneticPr fontId="1"/>
  </si>
  <si>
    <t>自動車の脱炭素化に向けた整備技術に係る自動車養成施設への実証調査</t>
  </si>
  <si>
    <t>（株）日本能率協会総合研究所</t>
    <rPh sb="0" eb="3">
      <t>カブ</t>
    </rPh>
    <rPh sb="3" eb="9">
      <t>ニホンノウリツキョウカイ</t>
    </rPh>
    <rPh sb="9" eb="14">
      <t>ソウゴウケンキュウジョ</t>
    </rPh>
    <phoneticPr fontId="1"/>
  </si>
  <si>
    <t>道路運送車両法第５５条第３項に規定する自動車整備士養成施設において、電動車等の整備に対応した設備や教材を活用し、以下のとおり教育の高度化に向けた取組みを調査する。</t>
  </si>
  <si>
    <t>物流・自動車局自動車整備課
tel:03-5253-8111（内線42425）</t>
    <rPh sb="0" eb="2">
      <t>ブツリュウ</t>
    </rPh>
    <rPh sb="3" eb="7">
      <t>ジドウシャキョク</t>
    </rPh>
    <rPh sb="7" eb="12">
      <t>ジドウシャセイビ</t>
    </rPh>
    <rPh sb="12" eb="13">
      <t>カ</t>
    </rPh>
    <rPh sb="31" eb="33">
      <t>ナイセン</t>
    </rPh>
    <phoneticPr fontId="1"/>
  </si>
  <si>
    <t>先進安全自動車（ASV）の普及啓発に向けた外部媒体を活用した情報発信効果調査に関する業務</t>
  </si>
  <si>
    <t>（株）住商アビーム自動車研究所</t>
    <rPh sb="0" eb="3">
      <t>カブ</t>
    </rPh>
    <rPh sb="3" eb="5">
      <t>スミショウ</t>
    </rPh>
    <rPh sb="9" eb="15">
      <t>ジドウシャケンキュウジョ</t>
    </rPh>
    <phoneticPr fontId="1"/>
  </si>
  <si>
    <t>ASVの普及啓発のため作成したHPへの閲覧者数増加を目的として、当該HPを宣伝する広告を発出し、その効果を測る調査を行う。</t>
    <rPh sb="11" eb="13">
      <t>サクセイ</t>
    </rPh>
    <rPh sb="19" eb="23">
      <t>エツランシャスウ</t>
    </rPh>
    <rPh sb="23" eb="25">
      <t>ゾウカ</t>
    </rPh>
    <rPh sb="26" eb="28">
      <t>モクテキ</t>
    </rPh>
    <rPh sb="32" eb="34">
      <t>トウガイ</t>
    </rPh>
    <rPh sb="37" eb="39">
      <t>センデン</t>
    </rPh>
    <rPh sb="41" eb="43">
      <t>コウコク</t>
    </rPh>
    <rPh sb="44" eb="46">
      <t>ハッシュツ</t>
    </rPh>
    <rPh sb="50" eb="52">
      <t>コウカ</t>
    </rPh>
    <rPh sb="53" eb="54">
      <t>ハカ</t>
    </rPh>
    <rPh sb="58" eb="59">
      <t>オコナ</t>
    </rPh>
    <phoneticPr fontId="1"/>
  </si>
  <si>
    <t>物流・自動車局技術・環境政策課
tel:03-5253-8111（内線x42254（</t>
    <rPh sb="0" eb="2">
      <t>ブツリュウ</t>
    </rPh>
    <rPh sb="3" eb="7">
      <t>ジドウシャキョク</t>
    </rPh>
    <rPh sb="7" eb="9">
      <t>ギジュツ</t>
    </rPh>
    <rPh sb="10" eb="14">
      <t>カンキョウセイサク</t>
    </rPh>
    <rPh sb="14" eb="15">
      <t>カ</t>
    </rPh>
    <rPh sb="33" eb="35">
      <t>ナイセン</t>
    </rPh>
    <phoneticPr fontId="1"/>
  </si>
  <si>
    <t>後付けペダル踏み間違い急発進抑制装置に係る実態調査</t>
  </si>
  <si>
    <t>（公財）日本自動車輸送技術協会</t>
    <rPh sb="1" eb="3">
      <t>コウザイ</t>
    </rPh>
    <rPh sb="4" eb="6">
      <t>ニホン</t>
    </rPh>
    <rPh sb="6" eb="9">
      <t>ジドウシャ</t>
    </rPh>
    <rPh sb="9" eb="11">
      <t>ユソウ</t>
    </rPh>
    <rPh sb="11" eb="13">
      <t>ギジュツ</t>
    </rPh>
    <rPh sb="13" eb="15">
      <t>キョウカイ</t>
    </rPh>
    <phoneticPr fontId="1"/>
  </si>
  <si>
    <t>後付けの安全運転支援装置の更なる普及に資する政策立案に必要な情報の収集を目的として、「後付けペダル踏み間違い急発進抑制装置」の使用者に対し、使用性等のアンケート調査を行う。</t>
    <rPh sb="4" eb="12">
      <t>アンゼンウンテンシエンソウチ</t>
    </rPh>
    <rPh sb="13" eb="14">
      <t>サラ</t>
    </rPh>
    <rPh sb="19" eb="20">
      <t>シ</t>
    </rPh>
    <rPh sb="33" eb="35">
      <t>シュウシュウ</t>
    </rPh>
    <rPh sb="36" eb="38">
      <t>モクテキ</t>
    </rPh>
    <phoneticPr fontId="1"/>
  </si>
  <si>
    <t>OSSの利用促進に向け、YouTube公表用に個人申請向けのOSS申請手順動画及び行政書士向けのOSS及び記録等事務代行制度の概要を説明した動画を作成するとともに、OSSの操作体験会を全国5カ所で実施し、報告書を作成した。
自動車の手続はワンストップサービス（OSS）で！　～引越し時の申請方法～
https://youtu.be/qY5FjK2FHTQ
自動車の継続検査や変更登録はワンストップサービス（OSS）や記録等事務代行制度で！
https://youtu.be/amWeGdVdIIU</t>
    <rPh sb="4" eb="6">
      <t>リヨウ</t>
    </rPh>
    <rPh sb="6" eb="8">
      <t>ソクシン</t>
    </rPh>
    <rPh sb="9" eb="10">
      <t>ム</t>
    </rPh>
    <rPh sb="86" eb="88">
      <t>ソウサ</t>
    </rPh>
    <rPh sb="88" eb="91">
      <t>タイケンカイ</t>
    </rPh>
    <rPh sb="92" eb="94">
      <t>ゼンコク</t>
    </rPh>
    <rPh sb="96" eb="97">
      <t>ショ</t>
    </rPh>
    <rPh sb="98" eb="100">
      <t>ジッシ</t>
    </rPh>
    <rPh sb="102" eb="105">
      <t>ホウコクショ</t>
    </rPh>
    <rPh sb="106" eb="108">
      <t>サクセイ</t>
    </rPh>
    <phoneticPr fontId="1"/>
  </si>
  <si>
    <t>我が国における自動車騒音規制として導入している、二輪車の国際基準「UNR41-04」及び四輪車の国際基準「UNR51-03」について、国際動向を調査するとともに、マフラー性能等確認制度の見直し及び不正改造車両の効果的な取り締まりに資する調査・分析を行い、その結果等を取りまとめた報告書を作成した。</t>
    <rPh sb="96" eb="97">
      <t>オヨ</t>
    </rPh>
    <phoneticPr fontId="1"/>
  </si>
  <si>
    <t>C2タイヤについて、タイヤ負荷・速度の分布の算出に使用可能な平地路での走行データを取得するとともに、室内ドラム試験法におけるタイヤ負荷・速度の条件の検討に利用可能な，実車走行における代表的なタイヤの負荷及び速度の分布を求め、その結果等を報告書に取りまとめた。</t>
    <rPh sb="41" eb="43">
      <t>シュトク</t>
    </rPh>
    <rPh sb="101" eb="102">
      <t>オヨ</t>
    </rPh>
    <rPh sb="109" eb="110">
      <t>モト</t>
    </rPh>
    <rPh sb="114" eb="116">
      <t>ケッカ</t>
    </rPh>
    <rPh sb="116" eb="117">
      <t>トウ</t>
    </rPh>
    <rPh sb="118" eb="121">
      <t>ホウコクショ</t>
    </rPh>
    <rPh sb="122" eb="123">
      <t>ト</t>
    </rPh>
    <phoneticPr fontId="1"/>
  </si>
  <si>
    <t>大型車に適用する走行中ワイヤレス給電システムの検討、重量水素燃料電池自動車の燃料消費率試験法の精緻化に向けた調査、電力消費率効率向上に資する重量電動車の高効率回生協調ブレーキ技術の開発、カーボンニュートラル燃料実用化に向けた実車両への影響調査、水素エンジンに関する技術調査について、令和6年度における成果を取りまとめた報告書を作成した。</t>
    <phoneticPr fontId="1"/>
  </si>
  <si>
    <t>国連におけるバッテリー等脱炭素化技術の基準策定の推進のため、調査研究や、2024年9月20日に東京で「自動車CN技術の国際基準に関する国際シンポジウム」を開催するなど、産学官が協力する体制を構築し、キーパーソンへの働きかけなどの調査を効果的・戦略的に実施した。</t>
    <phoneticPr fontId="1"/>
  </si>
  <si>
    <t>低温環境下での使用を模擬したリチウムイオン二次電池を用いて安全性評価を実施。また、非破壊安全性診断技術の１つである充電曲線解析法により劣化した電池の内部状態評価を実施。これらに関する報告書を作成した。</t>
    <rPh sb="0" eb="2">
      <t>テイオン</t>
    </rPh>
    <rPh sb="2" eb="4">
      <t>カンキョウ</t>
    </rPh>
    <rPh sb="4" eb="5">
      <t>カ</t>
    </rPh>
    <rPh sb="7" eb="9">
      <t>シヨウ</t>
    </rPh>
    <rPh sb="10" eb="12">
      <t>モギ</t>
    </rPh>
    <rPh sb="21" eb="25">
      <t>ニジデンチ</t>
    </rPh>
    <rPh sb="26" eb="27">
      <t>モチ</t>
    </rPh>
    <rPh sb="29" eb="32">
      <t>アンゼンセイ</t>
    </rPh>
    <rPh sb="32" eb="34">
      <t>ヒョウカ</t>
    </rPh>
    <rPh sb="35" eb="37">
      <t>ジッシ</t>
    </rPh>
    <rPh sb="41" eb="44">
      <t>ヒハカイ</t>
    </rPh>
    <rPh sb="44" eb="47">
      <t>アンゼンセイ</t>
    </rPh>
    <rPh sb="47" eb="49">
      <t>シンダン</t>
    </rPh>
    <rPh sb="49" eb="51">
      <t>ギジュツ</t>
    </rPh>
    <rPh sb="57" eb="59">
      <t>ジュウデン</t>
    </rPh>
    <rPh sb="59" eb="61">
      <t>キョクセン</t>
    </rPh>
    <rPh sb="61" eb="64">
      <t>カイセキホウ</t>
    </rPh>
    <rPh sb="67" eb="69">
      <t>レッカ</t>
    </rPh>
    <rPh sb="71" eb="73">
      <t>デンチ</t>
    </rPh>
    <rPh sb="74" eb="76">
      <t>ナイブ</t>
    </rPh>
    <rPh sb="76" eb="78">
      <t>ジョウタイ</t>
    </rPh>
    <rPh sb="78" eb="80">
      <t>ヒョウカ</t>
    </rPh>
    <rPh sb="81" eb="83">
      <t>ジッシ</t>
    </rPh>
    <rPh sb="88" eb="89">
      <t>カン</t>
    </rPh>
    <rPh sb="91" eb="94">
      <t>ホウコクショ</t>
    </rPh>
    <rPh sb="95" eb="97">
      <t>サクセイ</t>
    </rPh>
    <phoneticPr fontId="1"/>
  </si>
  <si>
    <t>試験設備の性能確認としてプロパンショット法および窒素ショット法を実施した．シャシダイナモメータ試験では，CFVサイズの事前予測指標作成のための瞬時データを取得するとともに，常温環境と低温環境で可変CFVによるCVS法の燃費計測精度を検証した。</t>
  </si>
  <si>
    <t>重量電気自動車の一充電走行距離を測定する試験法の策定及び国際提案に向け、シャシダイナモメータを用いた試験法やHILS法等を用いた試験法の検討を行った。</t>
    <rPh sb="58" eb="59">
      <t>ホウ</t>
    </rPh>
    <rPh sb="59" eb="60">
      <t>トウ</t>
    </rPh>
    <rPh sb="61" eb="62">
      <t>モチ</t>
    </rPh>
    <rPh sb="64" eb="67">
      <t>シケンホウ</t>
    </rPh>
    <rPh sb="68" eb="70">
      <t>ケントウ</t>
    </rPh>
    <rPh sb="71" eb="72">
      <t>オコナ</t>
    </rPh>
    <phoneticPr fontId="1"/>
  </si>
  <si>
    <t>自動車のライフサイクル評価（LCA）に関する方法論の策定に向けて、WP.29におけるA-LCAに関する議論に参画・整理し、制度に取り込んだ際の課題について調査した。</t>
    <rPh sb="48" eb="49">
      <t>カン</t>
    </rPh>
    <rPh sb="51" eb="53">
      <t>ギロン</t>
    </rPh>
    <rPh sb="54" eb="56">
      <t>サンカク</t>
    </rPh>
    <rPh sb="57" eb="59">
      <t>セイリ</t>
    </rPh>
    <rPh sb="61" eb="63">
      <t>セイド</t>
    </rPh>
    <rPh sb="64" eb="65">
      <t>ト</t>
    </rPh>
    <rPh sb="66" eb="67">
      <t>コ</t>
    </rPh>
    <rPh sb="69" eb="70">
      <t>サイ</t>
    </rPh>
    <rPh sb="71" eb="73">
      <t>カダイ</t>
    </rPh>
    <rPh sb="77" eb="79">
      <t>チョウサ</t>
    </rPh>
    <phoneticPr fontId="1"/>
  </si>
  <si>
    <t>ディーゼル乗用車等の路上走行試験における環境温度及び計測原理の違いによる計測ばらつきについて調査し、その結果をまとめた報告書を作成した。</t>
    <rPh sb="5" eb="8">
      <t>ジョウヨウシャ</t>
    </rPh>
    <rPh sb="8" eb="9">
      <t>トウ</t>
    </rPh>
    <rPh sb="10" eb="12">
      <t>ロジョウ</t>
    </rPh>
    <rPh sb="12" eb="14">
      <t>ソウコウ</t>
    </rPh>
    <rPh sb="14" eb="16">
      <t>シケン</t>
    </rPh>
    <rPh sb="20" eb="22">
      <t>カンキョウ</t>
    </rPh>
    <rPh sb="22" eb="24">
      <t>オンド</t>
    </rPh>
    <rPh sb="24" eb="25">
      <t>オヨ</t>
    </rPh>
    <rPh sb="26" eb="28">
      <t>ケイソク</t>
    </rPh>
    <rPh sb="28" eb="30">
      <t>ゲンリ</t>
    </rPh>
    <rPh sb="31" eb="32">
      <t>チガ</t>
    </rPh>
    <rPh sb="36" eb="38">
      <t>ケイソク</t>
    </rPh>
    <rPh sb="46" eb="48">
      <t>チョウサ</t>
    </rPh>
    <rPh sb="52" eb="54">
      <t>ケッカ</t>
    </rPh>
    <rPh sb="59" eb="62">
      <t>ホウコクショ</t>
    </rPh>
    <rPh sb="63" eb="65">
      <t>サクセイ</t>
    </rPh>
    <phoneticPr fontId="1"/>
  </si>
  <si>
    <t>自動車産業界からのヒアリング等を行い、ガイドラインの改訂の動向等について調査を行い、自動車LCAの国際標準化案を作成した。</t>
    <rPh sb="0" eb="3">
      <t>ジドウシャ</t>
    </rPh>
    <rPh sb="3" eb="6">
      <t>サンギョウカイ</t>
    </rPh>
    <rPh sb="14" eb="15">
      <t>トウ</t>
    </rPh>
    <rPh sb="16" eb="17">
      <t>オコナ</t>
    </rPh>
    <rPh sb="26" eb="28">
      <t>カイテイ</t>
    </rPh>
    <rPh sb="29" eb="31">
      <t>ドウコウ</t>
    </rPh>
    <rPh sb="31" eb="32">
      <t>トウ</t>
    </rPh>
    <rPh sb="36" eb="38">
      <t>チョウサ</t>
    </rPh>
    <rPh sb="39" eb="40">
      <t>オコナ</t>
    </rPh>
    <rPh sb="42" eb="45">
      <t>ジドウシャ</t>
    </rPh>
    <rPh sb="49" eb="51">
      <t>コクサイ</t>
    </rPh>
    <rPh sb="51" eb="54">
      <t>ヒョウジュンカ</t>
    </rPh>
    <rPh sb="54" eb="55">
      <t>アン</t>
    </rPh>
    <rPh sb="56" eb="58">
      <t>サクセイ</t>
    </rPh>
    <phoneticPr fontId="1"/>
  </si>
  <si>
    <t>実車試験によるシミュレーション検証用データの取得し、実験結果を基にトランスミッションオイルウォーマ評価用の燃費シミュレーションプログラムの改修を行った。</t>
    <rPh sb="0" eb="2">
      <t>ジッシャ</t>
    </rPh>
    <rPh sb="2" eb="4">
      <t>シケン</t>
    </rPh>
    <rPh sb="15" eb="18">
      <t>ケンショウヨウ</t>
    </rPh>
    <rPh sb="22" eb="24">
      <t>シュトク</t>
    </rPh>
    <rPh sb="26" eb="28">
      <t>ジッケン</t>
    </rPh>
    <rPh sb="28" eb="30">
      <t>ケッカ</t>
    </rPh>
    <rPh sb="31" eb="32">
      <t>モト</t>
    </rPh>
    <rPh sb="49" eb="52">
      <t>ヒョウカヨウ</t>
    </rPh>
    <rPh sb="53" eb="55">
      <t>ネンピ</t>
    </rPh>
    <rPh sb="69" eb="71">
      <t>カイシュウ</t>
    </rPh>
    <rPh sb="72" eb="73">
      <t>オコナ</t>
    </rPh>
    <phoneticPr fontId="1"/>
  </si>
  <si>
    <t>使用過程のプラグインハイブリッド車1車種4台について、駆動用電池の容量及び一充電走行距離を測定し、当該電池の容量劣化度及びレンジ劣化度の実態について調査し、今回評価した市場のSOCEの実態はMPRを上回っていることを確認した。</t>
    <rPh sb="18" eb="20">
      <t>シャシュ</t>
    </rPh>
    <rPh sb="21" eb="22">
      <t>ダイ</t>
    </rPh>
    <phoneticPr fontId="1"/>
  </si>
  <si>
    <t>実際の車両をシャシダイナモを用いて最高出力試験を実施した。それらの結果を踏まえて、シャシダイナモ試験による最高出力測定を実施するにあたってのポイントや課題について整理した。</t>
  </si>
  <si>
    <t>各国の研究状況を調査するとともに、将来的な頭部傷害のシミュレーションによる評価に向けた血管の耐性値を評価し、それらをまとめた報告書を作成した。</t>
    <rPh sb="0" eb="2">
      <t>カッコク</t>
    </rPh>
    <rPh sb="3" eb="5">
      <t>ケンキュウ</t>
    </rPh>
    <rPh sb="5" eb="7">
      <t>ジョウキョウ</t>
    </rPh>
    <rPh sb="8" eb="10">
      <t>チョウサ</t>
    </rPh>
    <rPh sb="17" eb="20">
      <t>ショウライテキ</t>
    </rPh>
    <rPh sb="21" eb="23">
      <t>トウブ</t>
    </rPh>
    <rPh sb="23" eb="25">
      <t>ショウガイ</t>
    </rPh>
    <rPh sb="37" eb="39">
      <t>ヒョウカ</t>
    </rPh>
    <rPh sb="40" eb="41">
      <t>ム</t>
    </rPh>
    <rPh sb="43" eb="45">
      <t>ケッカン</t>
    </rPh>
    <rPh sb="46" eb="48">
      <t>タイセイ</t>
    </rPh>
    <rPh sb="48" eb="49">
      <t>チ</t>
    </rPh>
    <rPh sb="50" eb="52">
      <t>ヒョウカ</t>
    </rPh>
    <rPh sb="62" eb="65">
      <t>ホウコクショ</t>
    </rPh>
    <rPh sb="66" eb="68">
      <t>サクセイ</t>
    </rPh>
    <phoneticPr fontId="1"/>
  </si>
  <si>
    <t>電気自動車の急速充電器との通信に対するメーカの対応について基準適合性の観点での評価クライテリア案を検討するとともに、サイバーセキュリティ及び関連する自動運転に関する会議に出席し、関連技術の動向等を調査を行い、その内容についてまとめた報告書を作成した。</t>
    <rPh sb="101" eb="102">
      <t>オコナ</t>
    </rPh>
    <phoneticPr fontId="1"/>
  </si>
  <si>
    <t>ドライビングシミュレータを用いて、走行中に周辺車両に与える影響を小さくするための運転行動及び周辺車両が危険な行動を取った場合の運転行動を調査を行い、その内容についてまとめた報告書を作成した。</t>
    <rPh sb="13" eb="14">
      <t>モチ</t>
    </rPh>
    <rPh sb="44" eb="45">
      <t>オヨ</t>
    </rPh>
    <rPh sb="68" eb="70">
      <t>チョウサ</t>
    </rPh>
    <phoneticPr fontId="1"/>
  </si>
  <si>
    <t>国連における自動運転関連の基準策定を推進するため、国際会議における議論の動向を整理し、国際議論を主導するとともに、自動運転に係る国際基準化のための官民連携を推進し、それらをまとめた報告書を作成した。</t>
    <rPh sb="0" eb="2">
      <t>コクレン</t>
    </rPh>
    <rPh sb="6" eb="8">
      <t>ジドウ</t>
    </rPh>
    <rPh sb="8" eb="10">
      <t>ウンテン</t>
    </rPh>
    <rPh sb="10" eb="12">
      <t>カンレン</t>
    </rPh>
    <rPh sb="13" eb="15">
      <t>キジュン</t>
    </rPh>
    <rPh sb="15" eb="17">
      <t>サクテイ</t>
    </rPh>
    <rPh sb="18" eb="20">
      <t>スイシン</t>
    </rPh>
    <rPh sb="25" eb="27">
      <t>コクサイ</t>
    </rPh>
    <rPh sb="27" eb="29">
      <t>カイギ</t>
    </rPh>
    <rPh sb="33" eb="35">
      <t>ギロン</t>
    </rPh>
    <rPh sb="36" eb="38">
      <t>ドウコウ</t>
    </rPh>
    <rPh sb="39" eb="41">
      <t>セイリ</t>
    </rPh>
    <rPh sb="43" eb="45">
      <t>コクサイ</t>
    </rPh>
    <rPh sb="45" eb="47">
      <t>ギロン</t>
    </rPh>
    <rPh sb="48" eb="50">
      <t>シュドウ</t>
    </rPh>
    <rPh sb="57" eb="59">
      <t>ジドウ</t>
    </rPh>
    <rPh sb="59" eb="61">
      <t>ウンテン</t>
    </rPh>
    <rPh sb="62" eb="63">
      <t>カカワ</t>
    </rPh>
    <rPh sb="64" eb="66">
      <t>コクサイ</t>
    </rPh>
    <rPh sb="66" eb="69">
      <t>キジュンカ</t>
    </rPh>
    <rPh sb="73" eb="75">
      <t>カンミン</t>
    </rPh>
    <rPh sb="75" eb="77">
      <t>レンケイ</t>
    </rPh>
    <rPh sb="78" eb="80">
      <t>スイシン</t>
    </rPh>
    <rPh sb="90" eb="93">
      <t>ホウコクショ</t>
    </rPh>
    <rPh sb="94" eb="96">
      <t>サクセイ</t>
    </rPh>
    <phoneticPr fontId="1"/>
  </si>
  <si>
    <t>大型トラックに搭載される高圧水素タンクについて衝突安全性を調査した。また、大型バスに搭載される高圧水素タンクについて、火災時の安全性を調査した。</t>
    <rPh sb="0" eb="2">
      <t>オオガタ</t>
    </rPh>
    <rPh sb="7" eb="9">
      <t>トウサイ</t>
    </rPh>
    <rPh sb="12" eb="16">
      <t>コウアツスイソ</t>
    </rPh>
    <rPh sb="23" eb="28">
      <t>ショウトツアンゼンセイ</t>
    </rPh>
    <rPh sb="29" eb="31">
      <t>チョウサ</t>
    </rPh>
    <rPh sb="37" eb="39">
      <t>オオガタ</t>
    </rPh>
    <rPh sb="42" eb="44">
      <t>トウサイ</t>
    </rPh>
    <rPh sb="47" eb="51">
      <t>コウアツスイソ</t>
    </rPh>
    <rPh sb="59" eb="62">
      <t>カサイジ</t>
    </rPh>
    <rPh sb="63" eb="66">
      <t>アンゼンセイ</t>
    </rPh>
    <rPh sb="67" eb="69">
      <t>チョウサ</t>
    </rPh>
    <phoneticPr fontId="1"/>
  </si>
  <si>
    <t>車両安全対策検討会及び事故調査分析検討会の開催や自動車安全シンポジウムの開催など、車両安全対策の在り方等について検討・審議するための検討会の開催等に関する業務を行い、それらに関する開催報告書を作成した。</t>
  </si>
  <si>
    <t>ディーゼル重量車の尿素SCRシステムにおける尿素水噴射が粒子状物質の粒子数測定に及ぼす影響を調査し、その結果をまとめた報告書を作成した。</t>
    <rPh sb="9" eb="11">
      <t>ニョウソ</t>
    </rPh>
    <rPh sb="22" eb="24">
      <t>ニョウソ</t>
    </rPh>
    <rPh sb="24" eb="25">
      <t>スイ</t>
    </rPh>
    <rPh sb="25" eb="27">
      <t>フンシャ</t>
    </rPh>
    <rPh sb="28" eb="31">
      <t>リュウシジョウ</t>
    </rPh>
    <rPh sb="31" eb="33">
      <t>ブッシツ</t>
    </rPh>
    <rPh sb="34" eb="36">
      <t>リュウシ</t>
    </rPh>
    <rPh sb="36" eb="37">
      <t>スウ</t>
    </rPh>
    <rPh sb="37" eb="39">
      <t>ソクテイ</t>
    </rPh>
    <rPh sb="40" eb="41">
      <t>オヨ</t>
    </rPh>
    <rPh sb="43" eb="45">
      <t>エイキョウ</t>
    </rPh>
    <rPh sb="46" eb="48">
      <t>チョウサ</t>
    </rPh>
    <rPh sb="52" eb="54">
      <t>ケッカ</t>
    </rPh>
    <phoneticPr fontId="1"/>
  </si>
  <si>
    <t>「第7期先進安全自動車（ASV）推進計画」における、ASV技術の開発・実用化・普及の促進、ASV技術の国際的な基準及びガイドラインの策定等に向けた検討を実施。</t>
    <rPh sb="1" eb="2">
      <t>ダイ</t>
    </rPh>
    <rPh sb="3" eb="4">
      <t>キ</t>
    </rPh>
    <rPh sb="4" eb="6">
      <t>センシン</t>
    </rPh>
    <rPh sb="6" eb="8">
      <t>アンゼン</t>
    </rPh>
    <rPh sb="8" eb="11">
      <t>ジドウシャ</t>
    </rPh>
    <rPh sb="16" eb="18">
      <t>スイシン</t>
    </rPh>
    <rPh sb="18" eb="20">
      <t>ケイカク</t>
    </rPh>
    <rPh sb="29" eb="31">
      <t>ギジュツ</t>
    </rPh>
    <rPh sb="32" eb="34">
      <t>カイハツ</t>
    </rPh>
    <rPh sb="35" eb="38">
      <t>ジツヨウカ</t>
    </rPh>
    <rPh sb="39" eb="41">
      <t>フキュウ</t>
    </rPh>
    <rPh sb="42" eb="44">
      <t>ソクシン</t>
    </rPh>
    <rPh sb="48" eb="50">
      <t>ギジュツ</t>
    </rPh>
    <rPh sb="51" eb="54">
      <t>コクサイテキ</t>
    </rPh>
    <rPh sb="55" eb="57">
      <t>キジュン</t>
    </rPh>
    <rPh sb="57" eb="58">
      <t>オヨ</t>
    </rPh>
    <rPh sb="66" eb="68">
      <t>サクテイ</t>
    </rPh>
    <rPh sb="68" eb="69">
      <t>トウ</t>
    </rPh>
    <rPh sb="70" eb="71">
      <t>ム</t>
    </rPh>
    <rPh sb="73" eb="75">
      <t>ケントウ</t>
    </rPh>
    <rPh sb="76" eb="78">
      <t>ジッシ</t>
    </rPh>
    <phoneticPr fontId="1"/>
  </si>
  <si>
    <t>後付ペダル踏み間違い急発進抑制装置について、新製品及び技術動向等について調査を実施。</t>
    <rPh sb="0" eb="1">
      <t>アト</t>
    </rPh>
    <rPh sb="1" eb="2">
      <t>ヅケ</t>
    </rPh>
    <rPh sb="5" eb="6">
      <t>フ</t>
    </rPh>
    <rPh sb="7" eb="9">
      <t>マチガ</t>
    </rPh>
    <rPh sb="10" eb="13">
      <t>キュウハッシン</t>
    </rPh>
    <rPh sb="13" eb="15">
      <t>ヨクセイ</t>
    </rPh>
    <rPh sb="15" eb="17">
      <t>ソウチ</t>
    </rPh>
    <rPh sb="22" eb="25">
      <t>シンセイヒン</t>
    </rPh>
    <rPh sb="25" eb="26">
      <t>オヨ</t>
    </rPh>
    <rPh sb="27" eb="29">
      <t>ギジュツ</t>
    </rPh>
    <rPh sb="29" eb="31">
      <t>ドウコウ</t>
    </rPh>
    <rPh sb="31" eb="32">
      <t>トウ</t>
    </rPh>
    <rPh sb="36" eb="38">
      <t>チョウサ</t>
    </rPh>
    <rPh sb="39" eb="41">
      <t>ジッシ</t>
    </rPh>
    <phoneticPr fontId="1"/>
  </si>
  <si>
    <t>HPにて公表
https://renrakuda.mlit.go.jp/renrakuda/data.html</t>
    <rPh sb="4" eb="6">
      <t>コウヒョウ</t>
    </rPh>
    <phoneticPr fontId="1"/>
  </si>
  <si>
    <t>WP29及びその傘下の自動車の基準・認証に係る国際会議における議論の動向及び基準提案のための試験研究の結果等に係る報告書を作成した。</t>
    <rPh sb="4" eb="5">
      <t>オヨ</t>
    </rPh>
    <rPh sb="8" eb="10">
      <t>サンカ</t>
    </rPh>
    <rPh sb="11" eb="14">
      <t>ジドウシャ</t>
    </rPh>
    <rPh sb="15" eb="17">
      <t>キジュン</t>
    </rPh>
    <rPh sb="18" eb="20">
      <t>ニンショウ</t>
    </rPh>
    <rPh sb="21" eb="22">
      <t>カカ</t>
    </rPh>
    <rPh sb="23" eb="25">
      <t>コクサイ</t>
    </rPh>
    <rPh sb="25" eb="27">
      <t>カイギ</t>
    </rPh>
    <rPh sb="31" eb="33">
      <t>ギロン</t>
    </rPh>
    <rPh sb="34" eb="36">
      <t>ドウコウ</t>
    </rPh>
    <rPh sb="36" eb="37">
      <t>オヨ</t>
    </rPh>
    <rPh sb="38" eb="40">
      <t>キジュン</t>
    </rPh>
    <rPh sb="40" eb="42">
      <t>テイアン</t>
    </rPh>
    <rPh sb="46" eb="48">
      <t>シケン</t>
    </rPh>
    <rPh sb="48" eb="50">
      <t>ケンキュウ</t>
    </rPh>
    <rPh sb="51" eb="53">
      <t>ケッカ</t>
    </rPh>
    <rPh sb="53" eb="54">
      <t>トウ</t>
    </rPh>
    <rPh sb="55" eb="56">
      <t>カカ</t>
    </rPh>
    <rPh sb="57" eb="60">
      <t>ホウコクショ</t>
    </rPh>
    <rPh sb="61" eb="63">
      <t>サクセイ</t>
    </rPh>
    <phoneticPr fontId="1"/>
  </si>
  <si>
    <t>電気自動車等に医療機器を接続した際の電源品質の評価、医療機器の作動の評価を行い、医療機器への給電マニュアルの検討に必要な情報を収集した。また、電動車の円滑な派遣について、情報収集及び地方自治体や事業者と連携した派遣実証を行った。</t>
    <phoneticPr fontId="1"/>
  </si>
  <si>
    <t>ペダル踏み間違い時加速抑制装置に関する国連規則の検討にあたり、実車によるクリープ走行中のペダル踏み間違い時加速抑制装置の性能を評価するための調査を行い、その内容についてまとめた報告書を作成した。</t>
    <rPh sb="3" eb="4">
      <t>ブ</t>
    </rPh>
    <rPh sb="5" eb="7">
      <t>マチガ</t>
    </rPh>
    <rPh sb="8" eb="9">
      <t>ジ</t>
    </rPh>
    <rPh sb="9" eb="11">
      <t>カソク</t>
    </rPh>
    <rPh sb="11" eb="13">
      <t>ヨクセイ</t>
    </rPh>
    <rPh sb="13" eb="15">
      <t>ソウチ</t>
    </rPh>
    <rPh sb="16" eb="17">
      <t>カン</t>
    </rPh>
    <rPh sb="19" eb="21">
      <t>コクレン</t>
    </rPh>
    <rPh sb="21" eb="23">
      <t>キソク</t>
    </rPh>
    <rPh sb="24" eb="26">
      <t>ケントウ</t>
    </rPh>
    <rPh sb="31" eb="33">
      <t>ジッシャ</t>
    </rPh>
    <rPh sb="40" eb="43">
      <t>ソウコウチュウ</t>
    </rPh>
    <rPh sb="47" eb="48">
      <t>ブ</t>
    </rPh>
    <rPh sb="49" eb="51">
      <t>マチガ</t>
    </rPh>
    <rPh sb="52" eb="53">
      <t>ジ</t>
    </rPh>
    <rPh sb="53" eb="55">
      <t>カソク</t>
    </rPh>
    <rPh sb="55" eb="57">
      <t>ヨクセイ</t>
    </rPh>
    <rPh sb="57" eb="59">
      <t>ソウチ</t>
    </rPh>
    <rPh sb="60" eb="62">
      <t>セイノウ</t>
    </rPh>
    <rPh sb="63" eb="65">
      <t>ヒョウカ</t>
    </rPh>
    <rPh sb="70" eb="72">
      <t>チョウサ</t>
    </rPh>
    <phoneticPr fontId="1"/>
  </si>
  <si>
    <t>ペダル踏み間違い時加速抑制装置に関する国際会議に共同議長として出席し、議論を主導するとともに、ドライビングシミュレータを活用した調査を行い、その内容についてまとめた報告書を作成した。</t>
    <rPh sb="24" eb="26">
      <t>キョウドウ</t>
    </rPh>
    <rPh sb="35" eb="37">
      <t>ギロン</t>
    </rPh>
    <phoneticPr fontId="1"/>
  </si>
  <si>
    <t>側突時の反衝突側乗車人員の安全評価を実施。また、深くリクライニングした座席乗員の安全性について、シミューレション解析を用いた安全性評価が実施できることを確認。これらに関する報告書を作成した。</t>
    <rPh sb="0" eb="1">
      <t>ソク</t>
    </rPh>
    <rPh sb="1" eb="2">
      <t>トツ</t>
    </rPh>
    <rPh sb="2" eb="3">
      <t>ジ</t>
    </rPh>
    <rPh sb="4" eb="5">
      <t>ハン</t>
    </rPh>
    <rPh sb="5" eb="7">
      <t>ショウトツ</t>
    </rPh>
    <rPh sb="7" eb="8">
      <t>カワ</t>
    </rPh>
    <rPh sb="8" eb="10">
      <t>ジョウシャ</t>
    </rPh>
    <rPh sb="10" eb="12">
      <t>ジンイン</t>
    </rPh>
    <rPh sb="13" eb="15">
      <t>アンゼン</t>
    </rPh>
    <rPh sb="15" eb="17">
      <t>ヒョウカ</t>
    </rPh>
    <rPh sb="18" eb="20">
      <t>ジッシ</t>
    </rPh>
    <rPh sb="24" eb="25">
      <t>フカ</t>
    </rPh>
    <rPh sb="35" eb="37">
      <t>ザセキ</t>
    </rPh>
    <rPh sb="37" eb="39">
      <t>ジョウイン</t>
    </rPh>
    <rPh sb="40" eb="43">
      <t>アンゼンセイ</t>
    </rPh>
    <rPh sb="56" eb="58">
      <t>カイセキ</t>
    </rPh>
    <rPh sb="59" eb="60">
      <t>モチ</t>
    </rPh>
    <rPh sb="62" eb="65">
      <t>アンゼンセイ</t>
    </rPh>
    <rPh sb="65" eb="67">
      <t>ヒョウカ</t>
    </rPh>
    <rPh sb="68" eb="70">
      <t>ジッシ</t>
    </rPh>
    <rPh sb="76" eb="78">
      <t>カクニン</t>
    </rPh>
    <rPh sb="83" eb="84">
      <t>カン</t>
    </rPh>
    <rPh sb="86" eb="89">
      <t>ホウコクショ</t>
    </rPh>
    <rPh sb="90" eb="92">
      <t>サクセイ</t>
    </rPh>
    <phoneticPr fontId="1"/>
  </si>
  <si>
    <t>本制度により、３３車種についてサーベイランスを実施し、不適合の１1車種を公表した。</t>
    <rPh sb="0" eb="1">
      <t>ホン</t>
    </rPh>
    <rPh sb="1" eb="3">
      <t>セイド</t>
    </rPh>
    <rPh sb="9" eb="11">
      <t>シャシュ</t>
    </rPh>
    <rPh sb="23" eb="25">
      <t>ジッシ</t>
    </rPh>
    <rPh sb="27" eb="29">
      <t>フテキ</t>
    </rPh>
    <rPh sb="29" eb="30">
      <t>ゴウ</t>
    </rPh>
    <rPh sb="33" eb="35">
      <t>シャシュ</t>
    </rPh>
    <rPh sb="36" eb="38">
      <t>コウヒョウ</t>
    </rPh>
    <phoneticPr fontId="1"/>
  </si>
  <si>
    <t>車両安全対策の強化・拡充に向け、事故情報記録装置データ（EDRデータ）を活用するため、ＥＤＲデータの収集方法及び車両安全対策に資する活用方法に関する調査を行い、報告書を作成した。</t>
    <rPh sb="0" eb="2">
      <t>シャリョウ</t>
    </rPh>
    <rPh sb="2" eb="4">
      <t>アンゼン</t>
    </rPh>
    <rPh sb="4" eb="6">
      <t>タイサク</t>
    </rPh>
    <rPh sb="7" eb="9">
      <t>キョウカ</t>
    </rPh>
    <rPh sb="10" eb="12">
      <t>カクジュウ</t>
    </rPh>
    <rPh sb="13" eb="14">
      <t>ム</t>
    </rPh>
    <rPh sb="16" eb="18">
      <t>ジコ</t>
    </rPh>
    <rPh sb="18" eb="20">
      <t>ジョウホウ</t>
    </rPh>
    <rPh sb="20" eb="22">
      <t>キロク</t>
    </rPh>
    <rPh sb="22" eb="24">
      <t>ソウチ</t>
    </rPh>
    <rPh sb="36" eb="38">
      <t>カツヨウ</t>
    </rPh>
    <rPh sb="50" eb="52">
      <t>シュウシュウ</t>
    </rPh>
    <rPh sb="52" eb="54">
      <t>ホウホウ</t>
    </rPh>
    <rPh sb="54" eb="55">
      <t>オヨ</t>
    </rPh>
    <rPh sb="56" eb="58">
      <t>シャリョウ</t>
    </rPh>
    <rPh sb="58" eb="60">
      <t>アンゼン</t>
    </rPh>
    <rPh sb="60" eb="62">
      <t>タイサク</t>
    </rPh>
    <rPh sb="63" eb="64">
      <t>シ</t>
    </rPh>
    <rPh sb="66" eb="68">
      <t>カツヨウ</t>
    </rPh>
    <rPh sb="68" eb="70">
      <t>ホウホウ</t>
    </rPh>
    <rPh sb="71" eb="72">
      <t>カン</t>
    </rPh>
    <rPh sb="74" eb="76">
      <t>チョウサ</t>
    </rPh>
    <rPh sb="77" eb="78">
      <t>オコナ</t>
    </rPh>
    <rPh sb="80" eb="83">
      <t>ホウコクショ</t>
    </rPh>
    <rPh sb="84" eb="86">
      <t>サクセイ</t>
    </rPh>
    <phoneticPr fontId="1"/>
  </si>
  <si>
    <t>交通事故実態や対策の効果評価等を含む車両安全対策の総合的な推進に関する調査を行い、それらをまとめた報告書を作成した。</t>
    <rPh sb="0" eb="2">
      <t>コウツウ</t>
    </rPh>
    <rPh sb="2" eb="4">
      <t>ジコ</t>
    </rPh>
    <rPh sb="4" eb="6">
      <t>ジッタイ</t>
    </rPh>
    <rPh sb="7" eb="9">
      <t>タイサク</t>
    </rPh>
    <rPh sb="10" eb="12">
      <t>コウカ</t>
    </rPh>
    <rPh sb="12" eb="14">
      <t>ヒョウカ</t>
    </rPh>
    <rPh sb="14" eb="15">
      <t>トウ</t>
    </rPh>
    <rPh sb="16" eb="17">
      <t>フク</t>
    </rPh>
    <rPh sb="18" eb="20">
      <t>シャリョウ</t>
    </rPh>
    <rPh sb="20" eb="22">
      <t>アンゼン</t>
    </rPh>
    <rPh sb="22" eb="24">
      <t>タイサク</t>
    </rPh>
    <rPh sb="25" eb="28">
      <t>ソウゴウテキ</t>
    </rPh>
    <rPh sb="29" eb="31">
      <t>スイシン</t>
    </rPh>
    <rPh sb="32" eb="33">
      <t>カン</t>
    </rPh>
    <rPh sb="35" eb="37">
      <t>チョウサ</t>
    </rPh>
    <rPh sb="38" eb="39">
      <t>オコナ</t>
    </rPh>
    <rPh sb="49" eb="52">
      <t>ホウコクショ</t>
    </rPh>
    <rPh sb="53" eb="55">
      <t>サクセイ</t>
    </rPh>
    <phoneticPr fontId="1"/>
  </si>
  <si>
    <t>自動運転車に備える外向け表示の基準策定に関する調査分析を行い、報告書を作成した。</t>
    <rPh sb="0" eb="2">
      <t>ジドウ</t>
    </rPh>
    <rPh sb="2" eb="4">
      <t>ウンテン</t>
    </rPh>
    <rPh sb="4" eb="5">
      <t>シャ</t>
    </rPh>
    <rPh sb="6" eb="7">
      <t>ソナ</t>
    </rPh>
    <rPh sb="9" eb="10">
      <t>ソト</t>
    </rPh>
    <rPh sb="10" eb="11">
      <t>ム</t>
    </rPh>
    <rPh sb="12" eb="14">
      <t>ヒョウジ</t>
    </rPh>
    <rPh sb="15" eb="17">
      <t>キジュン</t>
    </rPh>
    <rPh sb="17" eb="19">
      <t>サクテイ</t>
    </rPh>
    <rPh sb="20" eb="21">
      <t>カン</t>
    </rPh>
    <rPh sb="23" eb="25">
      <t>チョウサ</t>
    </rPh>
    <rPh sb="25" eb="27">
      <t>ブンセキ</t>
    </rPh>
    <rPh sb="28" eb="29">
      <t>オコナ</t>
    </rPh>
    <rPh sb="31" eb="34">
      <t>ホウコクショ</t>
    </rPh>
    <rPh sb="35" eb="37">
      <t>サクセイ</t>
    </rPh>
    <phoneticPr fontId="1"/>
  </si>
  <si>
    <t>自動運転車（レベル４）に求められる安全水準について、システムによる「判断」のあり方などの観点を踏まえ、法規要件としての整備に必要な調査を行った。
（参考：自動運転車の安全確保に関するガイドライン）
https://www.mlit.go.jp/jidosha/content/001746489.pdf</t>
    <phoneticPr fontId="1"/>
  </si>
  <si>
    <t>大型車の車輪脱落事故に係る車輪脱落予兆検知システムの後付け品について実証調査を行い、これら結果を参考に車輪脱落予兆検知システムの技術要件を策定</t>
    <rPh sb="0" eb="3">
      <t>オオガタシャ</t>
    </rPh>
    <rPh sb="4" eb="6">
      <t>シャリン</t>
    </rPh>
    <rPh sb="6" eb="8">
      <t>ダツラク</t>
    </rPh>
    <rPh sb="8" eb="10">
      <t>ジコ</t>
    </rPh>
    <rPh sb="11" eb="12">
      <t>カカワ</t>
    </rPh>
    <rPh sb="13" eb="15">
      <t>シャリン</t>
    </rPh>
    <rPh sb="15" eb="17">
      <t>ダツラク</t>
    </rPh>
    <rPh sb="17" eb="19">
      <t>ヨチョウ</t>
    </rPh>
    <rPh sb="19" eb="21">
      <t>ケンチ</t>
    </rPh>
    <rPh sb="26" eb="28">
      <t>アトヅ</t>
    </rPh>
    <rPh sb="29" eb="30">
      <t>ヒン</t>
    </rPh>
    <rPh sb="34" eb="36">
      <t>ジッショウ</t>
    </rPh>
    <rPh sb="36" eb="38">
      <t>チョウサ</t>
    </rPh>
    <rPh sb="39" eb="40">
      <t>オコナ</t>
    </rPh>
    <rPh sb="45" eb="47">
      <t>ケッカ</t>
    </rPh>
    <rPh sb="48" eb="50">
      <t>サンコウ</t>
    </rPh>
    <rPh sb="51" eb="53">
      <t>シャリン</t>
    </rPh>
    <rPh sb="53" eb="55">
      <t>ダツラク</t>
    </rPh>
    <rPh sb="55" eb="57">
      <t>ヨチョウ</t>
    </rPh>
    <rPh sb="57" eb="59">
      <t>ケンチ</t>
    </rPh>
    <rPh sb="64" eb="66">
      <t>ギジュツ</t>
    </rPh>
    <rPh sb="66" eb="68">
      <t>ヨウケン</t>
    </rPh>
    <rPh sb="69" eb="71">
      <t>サクテイ</t>
    </rPh>
    <phoneticPr fontId="1"/>
  </si>
  <si>
    <t>ドライブレコーダによる高齢運転者の日常運転データを取得し、運転特性等の分析を実施した。</t>
    <rPh sb="11" eb="13">
      <t>コウレイ</t>
    </rPh>
    <rPh sb="13" eb="16">
      <t>ウンテンシャ</t>
    </rPh>
    <rPh sb="17" eb="19">
      <t>ニチジョウ</t>
    </rPh>
    <rPh sb="19" eb="21">
      <t>ウンテン</t>
    </rPh>
    <rPh sb="25" eb="27">
      <t>シュトク</t>
    </rPh>
    <rPh sb="29" eb="31">
      <t>ウンテン</t>
    </rPh>
    <rPh sb="31" eb="33">
      <t>トクセイ</t>
    </rPh>
    <rPh sb="33" eb="34">
      <t>トウ</t>
    </rPh>
    <rPh sb="35" eb="37">
      <t>ブンセキ</t>
    </rPh>
    <rPh sb="38" eb="40">
      <t>ジッシ</t>
    </rPh>
    <phoneticPr fontId="1"/>
  </si>
  <si>
    <t>自動運転ワーキンググループ（計７回）及び自動運転車の安全性能確保策に関する検討会（計４回）を開催し、それぞれにおいて報告書を作成した。
（参考：自動運転車の安全性能確保策に関する検討会報告書）
https://www.mlit.go.jp/jidosha/content/001879642.pdf
（参考：自動運転ワーキンググループ（中間取りまとめ））
https://www.mlit.go.jp/policy/shingikai/jidosha01_sg_000069.html</t>
    <rPh sb="14" eb="15">
      <t>ケイ</t>
    </rPh>
    <rPh sb="16" eb="17">
      <t>カイ</t>
    </rPh>
    <rPh sb="41" eb="42">
      <t>ケイ</t>
    </rPh>
    <rPh sb="43" eb="44">
      <t>カイ</t>
    </rPh>
    <rPh sb="46" eb="48">
      <t>カイサイ</t>
    </rPh>
    <rPh sb="58" eb="61">
      <t>ホウコクショ</t>
    </rPh>
    <rPh sb="62" eb="64">
      <t>サクセイ</t>
    </rPh>
    <rPh sb="151" eb="153">
      <t>サンコウ</t>
    </rPh>
    <rPh sb="154" eb="156">
      <t>ジドウ</t>
    </rPh>
    <rPh sb="156" eb="158">
      <t>ウンテン</t>
    </rPh>
    <rPh sb="168" eb="170">
      <t>チュウカン</t>
    </rPh>
    <rPh sb="170" eb="171">
      <t>ト</t>
    </rPh>
    <phoneticPr fontId="1"/>
  </si>
  <si>
    <t>自動車整備関係研修のデジタル化導入に向けた運用面の課題等について調査分析を実施</t>
    <rPh sb="0" eb="3">
      <t>ジドウシャ</t>
    </rPh>
    <rPh sb="3" eb="5">
      <t>セイビ</t>
    </rPh>
    <rPh sb="5" eb="7">
      <t>カンケイ</t>
    </rPh>
    <rPh sb="7" eb="9">
      <t>ケンシュウ</t>
    </rPh>
    <rPh sb="14" eb="15">
      <t>カ</t>
    </rPh>
    <rPh sb="15" eb="17">
      <t>ドウニュウ</t>
    </rPh>
    <rPh sb="18" eb="19">
      <t>ム</t>
    </rPh>
    <rPh sb="21" eb="23">
      <t>ウンヨウ</t>
    </rPh>
    <rPh sb="23" eb="24">
      <t>メン</t>
    </rPh>
    <rPh sb="25" eb="27">
      <t>カダイ</t>
    </rPh>
    <rPh sb="27" eb="28">
      <t>トウ</t>
    </rPh>
    <rPh sb="32" eb="34">
      <t>チョウサ</t>
    </rPh>
    <rPh sb="34" eb="36">
      <t>ブンセキ</t>
    </rPh>
    <rPh sb="37" eb="39">
      <t>ジッシ</t>
    </rPh>
    <phoneticPr fontId="1"/>
  </si>
  <si>
    <t>MR実験を実施し、車両・歩行者間通知支援技術の事故回避効果検証と効果的な支援タイミングの評価検証を実施。</t>
    <rPh sb="2" eb="4">
      <t>ジッケン</t>
    </rPh>
    <rPh sb="5" eb="7">
      <t>ジッシ</t>
    </rPh>
    <rPh sb="9" eb="11">
      <t>シャリョウ</t>
    </rPh>
    <rPh sb="12" eb="15">
      <t>ホコウシャ</t>
    </rPh>
    <rPh sb="15" eb="16">
      <t>アイダ</t>
    </rPh>
    <rPh sb="16" eb="18">
      <t>ツウチ</t>
    </rPh>
    <rPh sb="18" eb="20">
      <t>シエン</t>
    </rPh>
    <rPh sb="20" eb="22">
      <t>ギジュツ</t>
    </rPh>
    <rPh sb="23" eb="25">
      <t>ジコ</t>
    </rPh>
    <rPh sb="25" eb="27">
      <t>カイヒ</t>
    </rPh>
    <rPh sb="27" eb="29">
      <t>コウカ</t>
    </rPh>
    <rPh sb="29" eb="31">
      <t>ケンショウ</t>
    </rPh>
    <rPh sb="32" eb="35">
      <t>コウカテキ</t>
    </rPh>
    <rPh sb="36" eb="38">
      <t>シエン</t>
    </rPh>
    <rPh sb="44" eb="46">
      <t>ヒョウカ</t>
    </rPh>
    <rPh sb="46" eb="48">
      <t>ケンショウ</t>
    </rPh>
    <rPh sb="49" eb="51">
      <t>ジッシ</t>
    </rPh>
    <phoneticPr fontId="1"/>
  </si>
  <si>
    <t xml:space="preserve">日本の認証制度の概要等について記載されたEVの型式申請に資する手引書
</t>
    <rPh sb="10" eb="11">
      <t>ナド</t>
    </rPh>
    <rPh sb="15" eb="17">
      <t>キサイ</t>
    </rPh>
    <phoneticPr fontId="1"/>
  </si>
  <si>
    <t>商用電動車について、重大事故事例の調査、データベースの更新、国内外の開発・普及動向等の情報収集を行った。</t>
    <phoneticPr fontId="1"/>
  </si>
  <si>
    <t>当課HP公表
https://renrakuda.mlit.go.jp/renrakuda/carsafety045.html</t>
    <phoneticPr fontId="1"/>
  </si>
  <si>
    <t>雪上でのタイヤチェーン装着が車両立ち往生防止に与える効果などを評価した報告書</t>
    <rPh sb="0" eb="2">
      <t>セツジョウ</t>
    </rPh>
    <rPh sb="14" eb="16">
      <t>シャリョウ</t>
    </rPh>
    <rPh sb="35" eb="38">
      <t>ホウコクショ</t>
    </rPh>
    <phoneticPr fontId="1"/>
  </si>
  <si>
    <t>自動車車体整備業界の実態（業界団体、業界規模、経営指標など）を調査するとともに、工賃単価問題に関して公表情報を踏まえながら論点整理を行った。</t>
    <rPh sb="0" eb="3">
      <t>ジドウシャ</t>
    </rPh>
    <rPh sb="3" eb="5">
      <t>シャタイ</t>
    </rPh>
    <rPh sb="5" eb="7">
      <t>セイビ</t>
    </rPh>
    <rPh sb="7" eb="9">
      <t>ギョウカイ</t>
    </rPh>
    <rPh sb="10" eb="12">
      <t>ジッタイ</t>
    </rPh>
    <rPh sb="13" eb="15">
      <t>ギョウカイ</t>
    </rPh>
    <rPh sb="15" eb="17">
      <t>ダンタイ</t>
    </rPh>
    <rPh sb="18" eb="20">
      <t>ギョウカイ</t>
    </rPh>
    <rPh sb="20" eb="22">
      <t>キボ</t>
    </rPh>
    <rPh sb="23" eb="25">
      <t>ケイエイ</t>
    </rPh>
    <rPh sb="25" eb="27">
      <t>シヒョウ</t>
    </rPh>
    <rPh sb="31" eb="33">
      <t>チョウサ</t>
    </rPh>
    <rPh sb="40" eb="42">
      <t>コウチン</t>
    </rPh>
    <rPh sb="42" eb="44">
      <t>タンカ</t>
    </rPh>
    <rPh sb="44" eb="46">
      <t>モンダイ</t>
    </rPh>
    <rPh sb="47" eb="48">
      <t>カン</t>
    </rPh>
    <rPh sb="50" eb="52">
      <t>コウヒョウ</t>
    </rPh>
    <rPh sb="52" eb="54">
      <t>ジョウホウ</t>
    </rPh>
    <rPh sb="55" eb="56">
      <t>フ</t>
    </rPh>
    <rPh sb="61" eb="63">
      <t>ロンテン</t>
    </rPh>
    <rPh sb="63" eb="65">
      <t>セイリ</t>
    </rPh>
    <rPh sb="66" eb="67">
      <t>オコナ</t>
    </rPh>
    <phoneticPr fontId="1"/>
  </si>
  <si>
    <t>内部統制、市場モニタリング及びデジタル化・ITに係る国内外での取組み事例等を取りまとめた報告書</t>
    <rPh sb="0" eb="4">
      <t>ナイブトウセイ</t>
    </rPh>
    <rPh sb="5" eb="7">
      <t>シジョウ</t>
    </rPh>
    <rPh sb="13" eb="14">
      <t>オヨ</t>
    </rPh>
    <rPh sb="19" eb="20">
      <t>カ</t>
    </rPh>
    <rPh sb="24" eb="25">
      <t>カカワ</t>
    </rPh>
    <rPh sb="26" eb="29">
      <t>コクナイガイ</t>
    </rPh>
    <rPh sb="31" eb="32">
      <t>ト</t>
    </rPh>
    <rPh sb="32" eb="33">
      <t>ク</t>
    </rPh>
    <rPh sb="34" eb="36">
      <t>ジレイ</t>
    </rPh>
    <rPh sb="36" eb="37">
      <t>ナド</t>
    </rPh>
    <rPh sb="38" eb="39">
      <t>ト</t>
    </rPh>
    <rPh sb="44" eb="47">
      <t>ホウコクショ</t>
    </rPh>
    <phoneticPr fontId="1"/>
  </si>
  <si>
    <t>ユーザー代行車検を受検した自動車ユーザーを対象に調査を行い、認証を受けずに「特定整備」を行った車検代行業者の情報収集及びユーザーへの適切な自動車の保守管理の啓発を実施した。</t>
    <rPh sb="4" eb="6">
      <t>ダイコウ</t>
    </rPh>
    <rPh sb="6" eb="8">
      <t>シャケン</t>
    </rPh>
    <rPh sb="9" eb="11">
      <t>ジュケン</t>
    </rPh>
    <rPh sb="13" eb="16">
      <t>ジドウシャ</t>
    </rPh>
    <rPh sb="21" eb="23">
      <t>タイショウ</t>
    </rPh>
    <rPh sb="24" eb="26">
      <t>チョウサ</t>
    </rPh>
    <rPh sb="27" eb="28">
      <t>オコナ</t>
    </rPh>
    <rPh sb="30" eb="32">
      <t>ニンショウ</t>
    </rPh>
    <rPh sb="33" eb="34">
      <t>ウ</t>
    </rPh>
    <rPh sb="38" eb="40">
      <t>トクテイ</t>
    </rPh>
    <rPh sb="40" eb="42">
      <t>セイビ</t>
    </rPh>
    <rPh sb="44" eb="45">
      <t>オコナ</t>
    </rPh>
    <rPh sb="47" eb="49">
      <t>シャケン</t>
    </rPh>
    <rPh sb="49" eb="51">
      <t>ダイコウ</t>
    </rPh>
    <rPh sb="51" eb="53">
      <t>ギョウシャ</t>
    </rPh>
    <rPh sb="54" eb="56">
      <t>ジョウホウ</t>
    </rPh>
    <rPh sb="56" eb="58">
      <t>シュウシュウ</t>
    </rPh>
    <rPh sb="58" eb="59">
      <t>オヨ</t>
    </rPh>
    <rPh sb="66" eb="68">
      <t>テキセツ</t>
    </rPh>
    <rPh sb="69" eb="72">
      <t>ジドウシャ</t>
    </rPh>
    <rPh sb="73" eb="75">
      <t>ホシュ</t>
    </rPh>
    <rPh sb="75" eb="77">
      <t>カンリ</t>
    </rPh>
    <rPh sb="78" eb="80">
      <t>ケイハツ</t>
    </rPh>
    <rPh sb="81" eb="83">
      <t>ジッシ</t>
    </rPh>
    <phoneticPr fontId="1"/>
  </si>
  <si>
    <t>自動車整備業が直面する共通課題に対して、今後自動車整備事業者が積極的に連携を行えるよう広く周知・啓発するための好事例の収集や効果的な取組方法について報告書を作成した。</t>
    <rPh sb="0" eb="3">
      <t>ジドウシャ</t>
    </rPh>
    <rPh sb="3" eb="5">
      <t>セイビ</t>
    </rPh>
    <rPh sb="5" eb="6">
      <t>ギョウ</t>
    </rPh>
    <rPh sb="7" eb="9">
      <t>チョクメン</t>
    </rPh>
    <rPh sb="11" eb="13">
      <t>キョウツウ</t>
    </rPh>
    <rPh sb="13" eb="15">
      <t>カダイ</t>
    </rPh>
    <rPh sb="16" eb="17">
      <t>タイ</t>
    </rPh>
    <rPh sb="20" eb="22">
      <t>コンゴ</t>
    </rPh>
    <rPh sb="22" eb="25">
      <t>ジドウシャ</t>
    </rPh>
    <rPh sb="25" eb="27">
      <t>セイビ</t>
    </rPh>
    <rPh sb="27" eb="29">
      <t>ジギョウ</t>
    </rPh>
    <rPh sb="29" eb="30">
      <t>シャ</t>
    </rPh>
    <rPh sb="31" eb="34">
      <t>セッキョクテキ</t>
    </rPh>
    <rPh sb="35" eb="37">
      <t>レンケイ</t>
    </rPh>
    <rPh sb="38" eb="39">
      <t>オコナ</t>
    </rPh>
    <rPh sb="43" eb="44">
      <t>ヒロ</t>
    </rPh>
    <rPh sb="45" eb="47">
      <t>シュウチ</t>
    </rPh>
    <rPh sb="48" eb="50">
      <t>ケイハツ</t>
    </rPh>
    <rPh sb="55" eb="56">
      <t>コウ</t>
    </rPh>
    <rPh sb="56" eb="58">
      <t>ジレイ</t>
    </rPh>
    <rPh sb="59" eb="61">
      <t>シュウシュウ</t>
    </rPh>
    <rPh sb="62" eb="65">
      <t>コウカテキ</t>
    </rPh>
    <rPh sb="66" eb="68">
      <t>トリクミ</t>
    </rPh>
    <rPh sb="68" eb="70">
      <t>ホウホウ</t>
    </rPh>
    <rPh sb="74" eb="77">
      <t>ホウコクショ</t>
    </rPh>
    <rPh sb="78" eb="80">
      <t>サクセイ</t>
    </rPh>
    <phoneticPr fontId="1"/>
  </si>
  <si>
    <t>デジタル教材に対する意見等の聴取対象となる若者が、自動車整備の実務（実態）を把握していない場合、意見等の内容が実務とかけ離れたものとなる可能性が否定できない。そこで、若者が自動車整備事業者において自動車整備の仕事を体験する機会（以下「インターンシップ」という。）を設け、その参加者に対するアンケート調査を実施した。</t>
    <phoneticPr fontId="1"/>
  </si>
  <si>
    <t>深くリクライニングした座席乗員の安全性について、シミューレション解析を用いた安全性評価を実施。これらに関する報告書を作成した。</t>
  </si>
  <si>
    <t>HPにて公表
https://renrakuda.mlit.go.jp/renrakuda/data.html</t>
    <phoneticPr fontId="1"/>
  </si>
  <si>
    <t>中小企業の生産性向上に寄与する設備投資を後押しするため、生産性向上の取組事例等の調査・分析を行い報告書を作成した。</t>
    <rPh sb="0" eb="2">
      <t>チュウショウ</t>
    </rPh>
    <rPh sb="2" eb="4">
      <t>キギョウ</t>
    </rPh>
    <rPh sb="5" eb="8">
      <t>セイサンセイ</t>
    </rPh>
    <rPh sb="8" eb="10">
      <t>コウジョウ</t>
    </rPh>
    <rPh sb="11" eb="13">
      <t>キヨ</t>
    </rPh>
    <rPh sb="15" eb="17">
      <t>セツビ</t>
    </rPh>
    <rPh sb="17" eb="19">
      <t>トウシ</t>
    </rPh>
    <rPh sb="20" eb="22">
      <t>アトオ</t>
    </rPh>
    <rPh sb="28" eb="31">
      <t>セイサンセイ</t>
    </rPh>
    <rPh sb="31" eb="33">
      <t>コウジョウ</t>
    </rPh>
    <rPh sb="34" eb="36">
      <t>トリクミ</t>
    </rPh>
    <rPh sb="36" eb="38">
      <t>ジレイ</t>
    </rPh>
    <rPh sb="38" eb="39">
      <t>トウ</t>
    </rPh>
    <rPh sb="40" eb="42">
      <t>チョウサ</t>
    </rPh>
    <rPh sb="43" eb="45">
      <t>ブンセキ</t>
    </rPh>
    <rPh sb="46" eb="47">
      <t>オコナ</t>
    </rPh>
    <rPh sb="48" eb="51">
      <t>ホウコクショ</t>
    </rPh>
    <rPh sb="52" eb="54">
      <t>サクセイ</t>
    </rPh>
    <phoneticPr fontId="1"/>
  </si>
  <si>
    <t>エタノールの混合率を変化させた複数のガソリンを用いてシャシダイ試験を実施し、排気管から排出される排出物の濃度の変化についてまとめた報告書を作成した。</t>
    <rPh sb="6" eb="9">
      <t>コンゴウリツ</t>
    </rPh>
    <rPh sb="10" eb="12">
      <t>ヘンカ</t>
    </rPh>
    <rPh sb="15" eb="17">
      <t>フクスウ</t>
    </rPh>
    <rPh sb="23" eb="24">
      <t>モチ</t>
    </rPh>
    <rPh sb="31" eb="33">
      <t>シケン</t>
    </rPh>
    <rPh sb="34" eb="36">
      <t>ジッシ</t>
    </rPh>
    <rPh sb="38" eb="41">
      <t>ハイキカン</t>
    </rPh>
    <rPh sb="43" eb="45">
      <t>ハイシュツ</t>
    </rPh>
    <rPh sb="48" eb="50">
      <t>ハイシュツ</t>
    </rPh>
    <rPh sb="50" eb="51">
      <t>ブツ</t>
    </rPh>
    <rPh sb="52" eb="54">
      <t>ノウド</t>
    </rPh>
    <rPh sb="55" eb="57">
      <t>ヘンカ</t>
    </rPh>
    <rPh sb="65" eb="68">
      <t>ホウコクショ</t>
    </rPh>
    <rPh sb="69" eb="71">
      <t>サクセイ</t>
    </rPh>
    <phoneticPr fontId="1"/>
  </si>
  <si>
    <t>令和７年9月　公表予定</t>
    <rPh sb="0" eb="2">
      <t>レイワ</t>
    </rPh>
    <rPh sb="3" eb="4">
      <t>ネン</t>
    </rPh>
    <rPh sb="5" eb="6">
      <t>ガツ</t>
    </rPh>
    <rPh sb="7" eb="11">
      <t>コウヒョウヨテイ</t>
    </rPh>
    <phoneticPr fontId="1"/>
  </si>
  <si>
    <t>令和７年９月　公表予定</t>
    <phoneticPr fontId="1"/>
  </si>
  <si>
    <t>大型車の使用実態に関する調査，電動車の熱マネジメント技術動向に関する調査および車体軽量化によるCO2削減効果の検討結果を報告書に取りまとめた。</t>
    <rPh sb="0" eb="3">
      <t>オオガタシャ</t>
    </rPh>
    <rPh sb="4" eb="6">
      <t>シヨウ</t>
    </rPh>
    <rPh sb="6" eb="8">
      <t>ジッタイ</t>
    </rPh>
    <rPh sb="9" eb="10">
      <t>カン</t>
    </rPh>
    <rPh sb="12" eb="14">
      <t>チョウサ</t>
    </rPh>
    <rPh sb="15" eb="17">
      <t>デンドウ</t>
    </rPh>
    <rPh sb="17" eb="18">
      <t>シャ</t>
    </rPh>
    <rPh sb="19" eb="20">
      <t>ネツ</t>
    </rPh>
    <rPh sb="26" eb="28">
      <t>ギジュツ</t>
    </rPh>
    <rPh sb="28" eb="30">
      <t>ドウコウ</t>
    </rPh>
    <rPh sb="31" eb="32">
      <t>カン</t>
    </rPh>
    <rPh sb="34" eb="36">
      <t>チョウサ</t>
    </rPh>
    <rPh sb="39" eb="41">
      <t>シャタイ</t>
    </rPh>
    <rPh sb="41" eb="44">
      <t>ケイリョウカ</t>
    </rPh>
    <rPh sb="50" eb="52">
      <t>サクゲン</t>
    </rPh>
    <rPh sb="52" eb="54">
      <t>コウカ</t>
    </rPh>
    <rPh sb="55" eb="57">
      <t>ケントウ</t>
    </rPh>
    <rPh sb="57" eb="59">
      <t>ケッカ</t>
    </rPh>
    <rPh sb="60" eb="63">
      <t>ホウコクショ</t>
    </rPh>
    <rPh sb="64" eb="65">
      <t>ト</t>
    </rPh>
    <phoneticPr fontId="1"/>
  </si>
  <si>
    <t>自動車整備士の確保・定着に向けたPRを行うとともに、電動車等に対応した整備人材の育成・確保のため、自動車整備士養成施設における教育の高度化に向けた取組・調査を行った。</t>
    <rPh sb="0" eb="3">
      <t>ジドウシャ</t>
    </rPh>
    <rPh sb="3" eb="6">
      <t>セイビシ</t>
    </rPh>
    <rPh sb="7" eb="9">
      <t>カクホ</t>
    </rPh>
    <rPh sb="10" eb="12">
      <t>テイチャク</t>
    </rPh>
    <rPh sb="13" eb="14">
      <t>ム</t>
    </rPh>
    <rPh sb="19" eb="20">
      <t>オコナ</t>
    </rPh>
    <rPh sb="26" eb="29">
      <t>デンドウシャ</t>
    </rPh>
    <rPh sb="29" eb="30">
      <t>トウ</t>
    </rPh>
    <rPh sb="31" eb="33">
      <t>タイオウ</t>
    </rPh>
    <rPh sb="35" eb="37">
      <t>セイビ</t>
    </rPh>
    <rPh sb="37" eb="39">
      <t>ジンザイ</t>
    </rPh>
    <rPh sb="40" eb="42">
      <t>イクセイ</t>
    </rPh>
    <rPh sb="43" eb="45">
      <t>カクホ</t>
    </rPh>
    <rPh sb="49" eb="52">
      <t>ジドウシャ</t>
    </rPh>
    <rPh sb="52" eb="55">
      <t>セイビシ</t>
    </rPh>
    <rPh sb="55" eb="57">
      <t>ヨウセイ</t>
    </rPh>
    <rPh sb="57" eb="59">
      <t>シセツ</t>
    </rPh>
    <rPh sb="63" eb="65">
      <t>キョウイク</t>
    </rPh>
    <rPh sb="66" eb="69">
      <t>コウドカ</t>
    </rPh>
    <rPh sb="70" eb="71">
      <t>ム</t>
    </rPh>
    <rPh sb="73" eb="75">
      <t>トリクミ</t>
    </rPh>
    <rPh sb="76" eb="78">
      <t>チョウサ</t>
    </rPh>
    <rPh sb="79" eb="80">
      <t>オコナ</t>
    </rPh>
    <phoneticPr fontId="1"/>
  </si>
  <si>
    <t>ASVの普及啓発のため作成したHPを宣伝する公告を発出し、その効果検証を実施。</t>
    <rPh sb="18" eb="20">
      <t>センデン</t>
    </rPh>
    <rPh sb="22" eb="24">
      <t>コウコク</t>
    </rPh>
    <rPh sb="25" eb="27">
      <t>ハッシュツ</t>
    </rPh>
    <rPh sb="31" eb="33">
      <t>コウカ</t>
    </rPh>
    <rPh sb="33" eb="35">
      <t>ケンショウ</t>
    </rPh>
    <rPh sb="36" eb="38">
      <t>ジッシ</t>
    </rPh>
    <phoneticPr fontId="1"/>
  </si>
  <si>
    <t>「後付けペダル踏み間違い急発進抑制装置」の使用者に対し、使用性等のアンケート調査を実施し、後付けの安全運転支援装置の更なる普及に資する政策立案に必要な情報収集を行った。</t>
    <rPh sb="1" eb="2">
      <t>アト</t>
    </rPh>
    <rPh sb="2" eb="3">
      <t>ヅ</t>
    </rPh>
    <rPh sb="7" eb="8">
      <t>フ</t>
    </rPh>
    <rPh sb="9" eb="11">
      <t>マチガ</t>
    </rPh>
    <rPh sb="12" eb="15">
      <t>キュウハッシン</t>
    </rPh>
    <rPh sb="15" eb="17">
      <t>ヨクセイ</t>
    </rPh>
    <rPh sb="17" eb="19">
      <t>ソウチ</t>
    </rPh>
    <rPh sb="21" eb="24">
      <t>シヨウシャ</t>
    </rPh>
    <rPh sb="25" eb="26">
      <t>タイ</t>
    </rPh>
    <rPh sb="28" eb="30">
      <t>シヨウ</t>
    </rPh>
    <rPh sb="30" eb="32">
      <t>セイナド</t>
    </rPh>
    <rPh sb="38" eb="40">
      <t>チョウサ</t>
    </rPh>
    <rPh sb="41" eb="43">
      <t>ジッシ</t>
    </rPh>
    <rPh sb="80" eb="81">
      <t>オコナ</t>
    </rPh>
    <phoneticPr fontId="1"/>
  </si>
  <si>
    <t>深いリクライニング姿勢で乗車した際の安全性確保に必要な対策を探ることを目的として、シミュレーションによる衝突試験及びそのときの乗員挙動の解析を行う。</t>
    <rPh sb="0" eb="1">
      <t>フカ</t>
    </rPh>
    <rPh sb="9" eb="11">
      <t>シセイ</t>
    </rPh>
    <rPh sb="12" eb="14">
      <t>ジョウシャ</t>
    </rPh>
    <rPh sb="16" eb="17">
      <t>サイ</t>
    </rPh>
    <rPh sb="18" eb="21">
      <t>アンゼンセイ</t>
    </rPh>
    <rPh sb="21" eb="23">
      <t>カクホ</t>
    </rPh>
    <rPh sb="24" eb="26">
      <t>ヒツヨウ</t>
    </rPh>
    <rPh sb="27" eb="29">
      <t>タイサク</t>
    </rPh>
    <rPh sb="30" eb="31">
      <t>サグ</t>
    </rPh>
    <rPh sb="35" eb="37">
      <t>モクテキ</t>
    </rPh>
    <rPh sb="52" eb="54">
      <t>ショウトツ</t>
    </rPh>
    <rPh sb="54" eb="56">
      <t>シケン</t>
    </rPh>
    <rPh sb="56" eb="57">
      <t>オヨ</t>
    </rPh>
    <rPh sb="63" eb="67">
      <t>ジョウインキョドウ</t>
    </rPh>
    <rPh sb="68" eb="70">
      <t>カイセキ</t>
    </rPh>
    <rPh sb="71" eb="7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</si>
</sst>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7" x14ac:knownFonts="1">
    <font>
      <sz val="11"/>
      <name val="ＭＳ Ｐゴシック"/>
      <family val="3"/>
    </font>
    <font>
      <sz val="6"/>
      <name val="ＭＳ Ｐゴシック"/>
      <family val="3"/>
    </font>
    <font>
      <sz val="11"/>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12"/>
      <color indexed="81"/>
      <name val="ＭＳ Ｐゴシック"/>
      <family val="3"/>
      <charset val="128"/>
    </font>
    <font>
      <sz val="11"/>
      <name val="HGPｺﾞｼｯｸM"/>
      <family val="3"/>
      <charset val="128"/>
    </font>
    <font>
      <sz val="10"/>
      <name val="HGPｺﾞｼｯｸM"/>
      <family val="3"/>
      <charset val="128"/>
    </font>
    <font>
      <sz val="13"/>
      <name val="HGPｺﾞｼｯｸM"/>
      <family val="3"/>
      <charset val="128"/>
    </font>
    <font>
      <sz val="13"/>
      <color theme="1"/>
      <name val="HGPｺﾞｼｯｸM"/>
      <family val="3"/>
    </font>
    <font>
      <sz val="11"/>
      <color theme="1"/>
      <name val="HGPｺﾞｼｯｸM"/>
      <family val="3"/>
    </font>
    <font>
      <sz val="11"/>
      <color theme="1"/>
      <name val="HGP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0" xfId="0" applyFont="1" applyAlignment="1">
      <alignment vertical="center" wrapText="1"/>
    </xf>
    <xf numFmtId="0" fontId="8" fillId="0" borderId="6" xfId="0" applyFont="1" applyBorder="1" applyAlignment="1">
      <alignment horizontal="center" vertical="center" wrapText="1"/>
    </xf>
    <xf numFmtId="176" fontId="3" fillId="0" borderId="0" xfId="0" applyNumberFormat="1" applyFont="1">
      <alignment vertical="center"/>
    </xf>
    <xf numFmtId="176" fontId="7" fillId="3" borderId="4" xfId="0" applyNumberFormat="1" applyFont="1" applyFill="1" applyBorder="1" applyAlignment="1">
      <alignment horizontal="center" vertical="center"/>
    </xf>
    <xf numFmtId="179" fontId="9" fillId="2" borderId="5" xfId="0" applyNumberFormat="1" applyFont="1" applyFill="1" applyBorder="1" applyAlignment="1">
      <alignment horizontal="right" vertical="center" shrinkToFit="1"/>
    </xf>
    <xf numFmtId="180" fontId="2" fillId="3" borderId="9" xfId="0" applyNumberFormat="1" applyFont="1" applyFill="1" applyBorder="1" applyAlignment="1">
      <alignment vertical="center"/>
    </xf>
    <xf numFmtId="0" fontId="3" fillId="0" borderId="0" xfId="0" applyFont="1" applyFill="1" applyAlignment="1">
      <alignment horizontal="right" vertical="center"/>
    </xf>
    <xf numFmtId="181" fontId="2" fillId="2" borderId="5" xfId="0" applyNumberFormat="1" applyFont="1" applyFill="1" applyBorder="1" applyAlignment="1">
      <alignment horizontal="center" vertical="center" wrapText="1"/>
    </xf>
    <xf numFmtId="181" fontId="2" fillId="2" borderId="6" xfId="0" applyNumberFormat="1" applyFont="1" applyFill="1" applyBorder="1" applyAlignment="1">
      <alignment horizontal="center" vertical="center"/>
    </xf>
    <xf numFmtId="14" fontId="4" fillId="3" borderId="9" xfId="0" applyNumberFormat="1" applyFont="1" applyFill="1" applyBorder="1" applyAlignment="1">
      <alignment horizontal="center" vertical="center"/>
    </xf>
    <xf numFmtId="14" fontId="4" fillId="3" borderId="7" xfId="0" applyNumberFormat="1" applyFont="1" applyFill="1" applyBorder="1" applyAlignment="1">
      <alignment horizontal="center" vertical="center"/>
    </xf>
    <xf numFmtId="0" fontId="7" fillId="3" borderId="4" xfId="0" applyFont="1" applyFill="1" applyBorder="1" applyAlignment="1">
      <alignment horizontal="center" vertical="center"/>
    </xf>
    <xf numFmtId="0" fontId="4" fillId="3" borderId="4" xfId="0" applyFont="1" applyFill="1" applyBorder="1" applyAlignment="1">
      <alignment horizontal="center" vertical="center"/>
    </xf>
    <xf numFmtId="177" fontId="2" fillId="2" borderId="5" xfId="0" applyNumberFormat="1" applyFont="1" applyFill="1" applyBorder="1" applyAlignment="1">
      <alignment vertical="center" wrapText="1"/>
    </xf>
    <xf numFmtId="0" fontId="4" fillId="3" borderId="10" xfId="0" applyFont="1" applyFill="1" applyBorder="1" applyAlignment="1">
      <alignment horizontal="center" vertical="center"/>
    </xf>
    <xf numFmtId="0" fontId="2" fillId="2" borderId="11" xfId="0" applyNumberFormat="1" applyFont="1" applyFill="1" applyBorder="1" applyAlignment="1">
      <alignment vertical="center"/>
    </xf>
    <xf numFmtId="14" fontId="4" fillId="3" borderId="12"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79" fontId="13" fillId="0" borderId="6" xfId="0" applyNumberFormat="1" applyFont="1" applyFill="1" applyBorder="1" applyAlignment="1">
      <alignment horizontal="right" vertical="center" shrinkToFit="1"/>
    </xf>
    <xf numFmtId="181" fontId="11" fillId="0" borderId="6" xfId="0" applyNumberFormat="1" applyFont="1" applyFill="1" applyBorder="1" applyAlignment="1">
      <alignment horizontal="center" vertical="center"/>
    </xf>
    <xf numFmtId="177" fontId="11" fillId="0" borderId="5" xfId="0" applyNumberFormat="1" applyFont="1" applyFill="1" applyBorder="1" applyAlignment="1">
      <alignment vertical="center" wrapText="1"/>
    </xf>
    <xf numFmtId="0" fontId="12" fillId="0" borderId="11" xfId="0" applyFont="1" applyFill="1" applyBorder="1">
      <alignment vertical="center"/>
    </xf>
    <xf numFmtId="0" fontId="11" fillId="2" borderId="6" xfId="0" applyFont="1" applyFill="1" applyBorder="1" applyAlignment="1">
      <alignment vertical="center" wrapText="1"/>
    </xf>
    <xf numFmtId="0" fontId="11" fillId="0" borderId="6"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178" fontId="11" fillId="2" borderId="6" xfId="0" applyNumberFormat="1" applyFont="1" applyFill="1" applyBorder="1" applyAlignment="1">
      <alignment horizontal="center" vertical="center" wrapText="1"/>
    </xf>
    <xf numFmtId="0" fontId="2" fillId="0" borderId="0" xfId="0" applyFont="1" applyFill="1">
      <alignment vertical="center"/>
    </xf>
    <xf numFmtId="0" fontId="11" fillId="0" borderId="6" xfId="0" applyFont="1" applyFill="1" applyBorder="1" applyAlignment="1">
      <alignment vertical="center" wrapText="1"/>
    </xf>
    <xf numFmtId="0" fontId="2"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179" fontId="9" fillId="0" borderId="5" xfId="0" applyNumberFormat="1" applyFont="1" applyFill="1" applyBorder="1" applyAlignment="1">
      <alignment horizontal="right" vertical="center" shrinkToFit="1"/>
    </xf>
    <xf numFmtId="181" fontId="2" fillId="0" borderId="5" xfId="0" applyNumberFormat="1" applyFont="1" applyFill="1" applyBorder="1" applyAlignment="1">
      <alignment horizontal="center" vertical="center" wrapText="1"/>
    </xf>
    <xf numFmtId="181" fontId="2" fillId="0" borderId="6" xfId="0" applyNumberFormat="1" applyFont="1" applyFill="1" applyBorder="1" applyAlignment="1">
      <alignment horizontal="center" vertical="center"/>
    </xf>
    <xf numFmtId="177" fontId="2" fillId="0" borderId="5" xfId="0" applyNumberFormat="1" applyFont="1" applyFill="1" applyBorder="1" applyAlignment="1">
      <alignment vertical="center" wrapText="1"/>
    </xf>
    <xf numFmtId="0" fontId="2" fillId="0" borderId="11" xfId="0" applyFont="1" applyFill="1" applyBorder="1">
      <alignment vertical="center"/>
    </xf>
    <xf numFmtId="179" fontId="14" fillId="0" borderId="5" xfId="0" applyNumberFormat="1" applyFont="1" applyFill="1" applyBorder="1" applyAlignment="1">
      <alignment horizontal="right" vertical="center" shrinkToFit="1"/>
    </xf>
    <xf numFmtId="181" fontId="15" fillId="0" borderId="5" xfId="0" applyNumberFormat="1" applyFont="1" applyFill="1" applyBorder="1" applyAlignment="1">
      <alignment horizontal="center" vertical="center" wrapText="1"/>
    </xf>
    <xf numFmtId="181" fontId="15" fillId="0" borderId="6" xfId="0" applyNumberFormat="1" applyFont="1" applyFill="1" applyBorder="1" applyAlignment="1">
      <alignment horizontal="center" vertical="center"/>
    </xf>
    <xf numFmtId="14" fontId="15" fillId="0" borderId="6" xfId="0" applyNumberFormat="1" applyFont="1" applyFill="1" applyBorder="1" applyAlignment="1">
      <alignment horizontal="left" vertical="center" wrapText="1"/>
    </xf>
    <xf numFmtId="14" fontId="16" fillId="0" borderId="6" xfId="0" applyNumberFormat="1" applyFont="1" applyFill="1" applyBorder="1" applyAlignment="1">
      <alignment horizontal="left" vertical="center" wrapText="1"/>
    </xf>
    <xf numFmtId="0" fontId="16" fillId="0" borderId="6" xfId="0" applyFont="1" applyFill="1" applyBorder="1" applyAlignment="1">
      <alignment horizontal="left" vertical="center" wrapText="1"/>
    </xf>
    <xf numFmtId="0" fontId="5" fillId="0"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cellXfs>
  <cellStyles count="1">
    <cellStyle name="標準" xfId="0" builtinId="0"/>
  </cellStyles>
  <dxfs count="23">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63"/>
  <sheetViews>
    <sheetView tabSelected="1" view="pageBreakPreview" zoomScale="80" zoomScaleNormal="100" zoomScaleSheetLayoutView="80" workbookViewId="0">
      <pane xSplit="3" ySplit="4" topLeftCell="D5" activePane="bottomRight" state="frozen"/>
      <selection pane="topRight"/>
      <selection pane="bottomLeft"/>
      <selection pane="bottomRight" activeCell="B3" sqref="B3"/>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36328125" style="1" bestFit="1" customWidth="1"/>
    <col min="6" max="6" width="15.6328125" style="2" customWidth="1"/>
    <col min="7" max="7" width="15.6328125" style="3" customWidth="1"/>
    <col min="8" max="9" width="18.7265625" style="1" customWidth="1"/>
    <col min="10" max="10" width="61.1796875" style="1" customWidth="1"/>
    <col min="11" max="11" width="30.6328125" style="1" customWidth="1"/>
    <col min="12" max="12" width="20.6328125" style="1" customWidth="1"/>
    <col min="13" max="13" width="9" style="1" customWidth="1"/>
    <col min="14" max="16384" width="9" style="1"/>
  </cols>
  <sheetData>
    <row r="1" spans="2:13" ht="33" customHeight="1" x14ac:dyDescent="0.2">
      <c r="B1" s="53" t="s">
        <v>16</v>
      </c>
      <c r="C1" s="53"/>
      <c r="D1" s="53"/>
      <c r="E1" s="53"/>
      <c r="F1" s="53"/>
      <c r="G1" s="53"/>
      <c r="H1" s="53"/>
      <c r="I1" s="53"/>
      <c r="J1" s="53"/>
      <c r="K1" s="53"/>
      <c r="L1" s="53"/>
      <c r="M1" s="53"/>
    </row>
    <row r="2" spans="2:13" s="4" customFormat="1" ht="24" customHeight="1" x14ac:dyDescent="0.2">
      <c r="B2" s="6" t="s">
        <v>17</v>
      </c>
      <c r="F2" s="10"/>
      <c r="G2" s="12"/>
    </row>
    <row r="3" spans="2:13" ht="14" x14ac:dyDescent="0.2">
      <c r="H3" s="16"/>
      <c r="I3" s="16"/>
      <c r="J3" s="16"/>
      <c r="K3" s="16"/>
      <c r="M3" s="16" t="s">
        <v>7</v>
      </c>
    </row>
    <row r="4" spans="2:13" s="5" customFormat="1" ht="46.5" customHeight="1" x14ac:dyDescent="0.2">
      <c r="B4" s="7" t="s">
        <v>4</v>
      </c>
      <c r="C4" s="9" t="s">
        <v>5</v>
      </c>
      <c r="D4" s="9" t="s">
        <v>1</v>
      </c>
      <c r="E4" s="9" t="s">
        <v>11</v>
      </c>
      <c r="F4" s="9" t="s">
        <v>6</v>
      </c>
      <c r="G4" s="13" t="s">
        <v>2</v>
      </c>
      <c r="H4" s="9" t="s">
        <v>14</v>
      </c>
      <c r="I4" s="9" t="s">
        <v>8</v>
      </c>
      <c r="J4" s="21" t="s">
        <v>0</v>
      </c>
      <c r="K4" s="21" t="s">
        <v>15</v>
      </c>
      <c r="L4" s="22" t="s">
        <v>3</v>
      </c>
      <c r="M4" s="24" t="s">
        <v>9</v>
      </c>
    </row>
    <row r="5" spans="2:13" ht="230.5" customHeight="1" x14ac:dyDescent="0.2">
      <c r="B5" s="8">
        <v>1</v>
      </c>
      <c r="C5" s="33" t="s">
        <v>18</v>
      </c>
      <c r="D5" s="35" t="s">
        <v>71</v>
      </c>
      <c r="E5" s="37">
        <v>7010001088960</v>
      </c>
      <c r="F5" s="11" t="s">
        <v>12</v>
      </c>
      <c r="G5" s="14">
        <v>27280000</v>
      </c>
      <c r="H5" s="17">
        <v>45383</v>
      </c>
      <c r="I5" s="18" t="s">
        <v>72</v>
      </c>
      <c r="J5" s="50" t="s">
        <v>98</v>
      </c>
      <c r="K5" s="51" t="s">
        <v>198</v>
      </c>
      <c r="L5" s="23" t="s">
        <v>56</v>
      </c>
      <c r="M5" s="25"/>
    </row>
    <row r="6" spans="2:13" ht="146" customHeight="1" x14ac:dyDescent="0.2">
      <c r="B6" s="8">
        <v>2</v>
      </c>
      <c r="C6" s="33" t="s">
        <v>22</v>
      </c>
      <c r="D6" s="35" t="s">
        <v>49</v>
      </c>
      <c r="E6" s="37">
        <v>1011105001930</v>
      </c>
      <c r="F6" s="11" t="s">
        <v>12</v>
      </c>
      <c r="G6" s="14">
        <v>22216954</v>
      </c>
      <c r="H6" s="17">
        <v>45383</v>
      </c>
      <c r="I6" s="18" t="s">
        <v>72</v>
      </c>
      <c r="J6" s="50" t="s">
        <v>73</v>
      </c>
      <c r="K6" s="51" t="s">
        <v>199</v>
      </c>
      <c r="L6" s="23" t="s">
        <v>57</v>
      </c>
      <c r="M6" s="25"/>
    </row>
    <row r="7" spans="2:13" ht="135" customHeight="1" x14ac:dyDescent="0.2">
      <c r="B7" s="8">
        <v>3</v>
      </c>
      <c r="C7" s="34" t="s">
        <v>107</v>
      </c>
      <c r="D7" s="36" t="s">
        <v>48</v>
      </c>
      <c r="E7" s="27">
        <v>1010405010435</v>
      </c>
      <c r="F7" s="28" t="s">
        <v>12</v>
      </c>
      <c r="G7" s="29">
        <v>14526425</v>
      </c>
      <c r="H7" s="30">
        <v>45383</v>
      </c>
      <c r="I7" s="18" t="s">
        <v>72</v>
      </c>
      <c r="J7" s="51" t="s">
        <v>105</v>
      </c>
      <c r="K7" s="51" t="s">
        <v>200</v>
      </c>
      <c r="L7" s="31" t="s">
        <v>106</v>
      </c>
      <c r="M7" s="32"/>
    </row>
    <row r="8" spans="2:13" ht="163.5" customHeight="1" x14ac:dyDescent="0.2">
      <c r="B8" s="8">
        <v>4</v>
      </c>
      <c r="C8" s="33" t="s">
        <v>23</v>
      </c>
      <c r="D8" s="35" t="s">
        <v>49</v>
      </c>
      <c r="E8" s="37">
        <v>1011105001930</v>
      </c>
      <c r="F8" s="11" t="s">
        <v>12</v>
      </c>
      <c r="G8" s="14">
        <v>559363858</v>
      </c>
      <c r="H8" s="17">
        <v>45383</v>
      </c>
      <c r="I8" s="18" t="s">
        <v>72</v>
      </c>
      <c r="J8" s="50" t="s">
        <v>74</v>
      </c>
      <c r="K8" s="51" t="s">
        <v>201</v>
      </c>
      <c r="L8" s="23" t="s">
        <v>57</v>
      </c>
      <c r="M8" s="25"/>
    </row>
    <row r="9" spans="2:13" ht="154" customHeight="1" x14ac:dyDescent="0.2">
      <c r="B9" s="8">
        <v>5</v>
      </c>
      <c r="C9" s="33" t="s">
        <v>24</v>
      </c>
      <c r="D9" s="35" t="s">
        <v>50</v>
      </c>
      <c r="E9" s="37">
        <v>4010005004660</v>
      </c>
      <c r="F9" s="11" t="s">
        <v>12</v>
      </c>
      <c r="G9" s="14">
        <v>75725721</v>
      </c>
      <c r="H9" s="17">
        <v>45383</v>
      </c>
      <c r="I9" s="18" t="s">
        <v>72</v>
      </c>
      <c r="J9" s="50" t="s">
        <v>75</v>
      </c>
      <c r="K9" s="51" t="s">
        <v>202</v>
      </c>
      <c r="L9" s="23" t="s">
        <v>58</v>
      </c>
      <c r="M9" s="25"/>
    </row>
    <row r="10" spans="2:13" ht="101.5" customHeight="1" x14ac:dyDescent="0.2">
      <c r="B10" s="8">
        <v>6</v>
      </c>
      <c r="C10" s="33" t="s">
        <v>25</v>
      </c>
      <c r="D10" s="35" t="s">
        <v>49</v>
      </c>
      <c r="E10" s="37">
        <v>1011105001930</v>
      </c>
      <c r="F10" s="11" t="s">
        <v>12</v>
      </c>
      <c r="G10" s="14">
        <v>38418859</v>
      </c>
      <c r="H10" s="17">
        <v>45383</v>
      </c>
      <c r="I10" s="18" t="s">
        <v>72</v>
      </c>
      <c r="J10" s="50" t="s">
        <v>76</v>
      </c>
      <c r="K10" s="51" t="s">
        <v>203</v>
      </c>
      <c r="L10" s="23" t="s">
        <v>59</v>
      </c>
      <c r="M10" s="25"/>
    </row>
    <row r="11" spans="2:13" ht="108.5" customHeight="1" x14ac:dyDescent="0.2">
      <c r="B11" s="8">
        <v>7</v>
      </c>
      <c r="C11" s="33" t="s">
        <v>26</v>
      </c>
      <c r="D11" s="35" t="s">
        <v>51</v>
      </c>
      <c r="E11" s="37">
        <v>1010405010435</v>
      </c>
      <c r="F11" s="11" t="s">
        <v>12</v>
      </c>
      <c r="G11" s="14">
        <v>25627802</v>
      </c>
      <c r="H11" s="17">
        <v>45383</v>
      </c>
      <c r="I11" s="18" t="s">
        <v>72</v>
      </c>
      <c r="J11" s="50" t="s">
        <v>77</v>
      </c>
      <c r="K11" s="51" t="s">
        <v>204</v>
      </c>
      <c r="L11" s="23" t="s">
        <v>58</v>
      </c>
      <c r="M11" s="25"/>
    </row>
    <row r="12" spans="2:13" ht="89.5" customHeight="1" x14ac:dyDescent="0.2">
      <c r="B12" s="8">
        <v>8</v>
      </c>
      <c r="C12" s="33" t="s">
        <v>27</v>
      </c>
      <c r="D12" s="35" t="s">
        <v>49</v>
      </c>
      <c r="E12" s="37">
        <v>1011105001930</v>
      </c>
      <c r="F12" s="11" t="s">
        <v>12</v>
      </c>
      <c r="G12" s="14">
        <v>14667779</v>
      </c>
      <c r="H12" s="17">
        <v>45383</v>
      </c>
      <c r="I12" s="18" t="s">
        <v>72</v>
      </c>
      <c r="J12" s="50" t="s">
        <v>78</v>
      </c>
      <c r="K12" s="51" t="s">
        <v>205</v>
      </c>
      <c r="L12" s="23" t="s">
        <v>58</v>
      </c>
      <c r="M12" s="25"/>
    </row>
    <row r="13" spans="2:13" ht="91.5" customHeight="1" x14ac:dyDescent="0.2">
      <c r="B13" s="8">
        <v>9</v>
      </c>
      <c r="C13" s="33" t="s">
        <v>28</v>
      </c>
      <c r="D13" s="35" t="s">
        <v>49</v>
      </c>
      <c r="E13" s="37">
        <v>1011105001930</v>
      </c>
      <c r="F13" s="11" t="s">
        <v>12</v>
      </c>
      <c r="G13" s="14">
        <v>14148970</v>
      </c>
      <c r="H13" s="17">
        <v>45383</v>
      </c>
      <c r="I13" s="18" t="s">
        <v>72</v>
      </c>
      <c r="J13" s="50" t="s">
        <v>79</v>
      </c>
      <c r="K13" s="51" t="s">
        <v>206</v>
      </c>
      <c r="L13" s="23" t="s">
        <v>60</v>
      </c>
      <c r="M13" s="25"/>
    </row>
    <row r="14" spans="2:13" ht="87" customHeight="1" x14ac:dyDescent="0.2">
      <c r="B14" s="8">
        <v>10</v>
      </c>
      <c r="C14" s="33" t="s">
        <v>29</v>
      </c>
      <c r="D14" s="35" t="s">
        <v>49</v>
      </c>
      <c r="E14" s="37">
        <v>1011105001930</v>
      </c>
      <c r="F14" s="11" t="s">
        <v>12</v>
      </c>
      <c r="G14" s="14">
        <v>19224247</v>
      </c>
      <c r="H14" s="17">
        <v>45383</v>
      </c>
      <c r="I14" s="18" t="s">
        <v>72</v>
      </c>
      <c r="J14" s="50" t="s">
        <v>80</v>
      </c>
      <c r="K14" s="51" t="s">
        <v>207</v>
      </c>
      <c r="L14" s="23" t="s">
        <v>61</v>
      </c>
      <c r="M14" s="25"/>
    </row>
    <row r="15" spans="2:13" ht="90" customHeight="1" x14ac:dyDescent="0.2">
      <c r="B15" s="8">
        <v>11</v>
      </c>
      <c r="C15" s="33" t="s">
        <v>30</v>
      </c>
      <c r="D15" s="35" t="s">
        <v>51</v>
      </c>
      <c r="E15" s="37">
        <v>1010405010435</v>
      </c>
      <c r="F15" s="11" t="s">
        <v>12</v>
      </c>
      <c r="G15" s="14">
        <v>25795160</v>
      </c>
      <c r="H15" s="17">
        <v>45383</v>
      </c>
      <c r="I15" s="18" t="s">
        <v>72</v>
      </c>
      <c r="J15" s="50" t="s">
        <v>81</v>
      </c>
      <c r="K15" s="51" t="s">
        <v>208</v>
      </c>
      <c r="L15" s="23" t="s">
        <v>60</v>
      </c>
      <c r="M15" s="25"/>
    </row>
    <row r="16" spans="2:13" ht="94" customHeight="1" x14ac:dyDescent="0.2">
      <c r="B16" s="8">
        <v>12</v>
      </c>
      <c r="C16" s="33" t="s">
        <v>31</v>
      </c>
      <c r="D16" s="35" t="s">
        <v>51</v>
      </c>
      <c r="E16" s="37">
        <v>1010405010435</v>
      </c>
      <c r="F16" s="11" t="s">
        <v>12</v>
      </c>
      <c r="G16" s="14">
        <v>24484759</v>
      </c>
      <c r="H16" s="17">
        <v>45383</v>
      </c>
      <c r="I16" s="18" t="s">
        <v>72</v>
      </c>
      <c r="J16" s="50" t="s">
        <v>82</v>
      </c>
      <c r="K16" s="51" t="s">
        <v>209</v>
      </c>
      <c r="L16" s="23" t="s">
        <v>58</v>
      </c>
      <c r="M16" s="25"/>
    </row>
    <row r="17" spans="2:13" ht="112" customHeight="1" x14ac:dyDescent="0.2">
      <c r="B17" s="8">
        <v>13</v>
      </c>
      <c r="C17" s="33" t="s">
        <v>62</v>
      </c>
      <c r="D17" s="35" t="s">
        <v>63</v>
      </c>
      <c r="E17" s="37">
        <v>1010405010435</v>
      </c>
      <c r="F17" s="11" t="s">
        <v>12</v>
      </c>
      <c r="G17" s="14">
        <v>17143408</v>
      </c>
      <c r="H17" s="17">
        <v>45383</v>
      </c>
      <c r="I17" s="18" t="s">
        <v>72</v>
      </c>
      <c r="J17" s="50" t="s">
        <v>83</v>
      </c>
      <c r="K17" s="51" t="s">
        <v>210</v>
      </c>
      <c r="L17" s="23" t="s">
        <v>58</v>
      </c>
      <c r="M17" s="25"/>
    </row>
    <row r="18" spans="2:13" ht="93" customHeight="1" x14ac:dyDescent="0.2">
      <c r="B18" s="8">
        <v>14</v>
      </c>
      <c r="C18" s="33" t="s">
        <v>32</v>
      </c>
      <c r="D18" s="35" t="s">
        <v>49</v>
      </c>
      <c r="E18" s="37">
        <v>1011105001930</v>
      </c>
      <c r="F18" s="11" t="s">
        <v>12</v>
      </c>
      <c r="G18" s="14">
        <v>11150954</v>
      </c>
      <c r="H18" s="17">
        <v>45383</v>
      </c>
      <c r="I18" s="18" t="s">
        <v>72</v>
      </c>
      <c r="J18" s="50" t="s">
        <v>84</v>
      </c>
      <c r="K18" s="51" t="s">
        <v>211</v>
      </c>
      <c r="L18" s="23" t="s">
        <v>58</v>
      </c>
      <c r="M18" s="25"/>
    </row>
    <row r="19" spans="2:13" ht="91.5" customHeight="1" x14ac:dyDescent="0.2">
      <c r="B19" s="8">
        <v>15</v>
      </c>
      <c r="C19" s="33" t="s">
        <v>64</v>
      </c>
      <c r="D19" s="35" t="s">
        <v>65</v>
      </c>
      <c r="E19" s="37">
        <v>1011105001930</v>
      </c>
      <c r="F19" s="11" t="s">
        <v>12</v>
      </c>
      <c r="G19" s="14">
        <v>17018703</v>
      </c>
      <c r="H19" s="17">
        <v>45383</v>
      </c>
      <c r="I19" s="18" t="s">
        <v>72</v>
      </c>
      <c r="J19" s="50" t="s">
        <v>85</v>
      </c>
      <c r="K19" s="51" t="s">
        <v>212</v>
      </c>
      <c r="L19" s="23" t="s">
        <v>59</v>
      </c>
      <c r="M19" s="25"/>
    </row>
    <row r="20" spans="2:13" ht="113.5" customHeight="1" x14ac:dyDescent="0.2">
      <c r="B20" s="8">
        <v>16</v>
      </c>
      <c r="C20" s="33" t="s">
        <v>33</v>
      </c>
      <c r="D20" s="35" t="s">
        <v>49</v>
      </c>
      <c r="E20" s="37">
        <v>1011105001930</v>
      </c>
      <c r="F20" s="11" t="s">
        <v>12</v>
      </c>
      <c r="G20" s="14">
        <v>34688370</v>
      </c>
      <c r="H20" s="17">
        <v>45383</v>
      </c>
      <c r="I20" s="18" t="s">
        <v>72</v>
      </c>
      <c r="J20" s="50" t="s">
        <v>86</v>
      </c>
      <c r="K20" s="51" t="s">
        <v>213</v>
      </c>
      <c r="L20" s="23" t="s">
        <v>66</v>
      </c>
      <c r="M20" s="25"/>
    </row>
    <row r="21" spans="2:13" ht="101.5" customHeight="1" x14ac:dyDescent="0.2">
      <c r="B21" s="8">
        <v>17</v>
      </c>
      <c r="C21" s="34" t="s">
        <v>108</v>
      </c>
      <c r="D21" s="36" t="s">
        <v>49</v>
      </c>
      <c r="E21" s="27">
        <v>1011105001930</v>
      </c>
      <c r="F21" s="28" t="s">
        <v>12</v>
      </c>
      <c r="G21" s="29">
        <v>45037789</v>
      </c>
      <c r="H21" s="30">
        <v>45383</v>
      </c>
      <c r="I21" s="18" t="s">
        <v>72</v>
      </c>
      <c r="J21" s="51" t="s">
        <v>109</v>
      </c>
      <c r="K21" s="51" t="s">
        <v>214</v>
      </c>
      <c r="L21" s="31" t="s">
        <v>66</v>
      </c>
      <c r="M21" s="32"/>
    </row>
    <row r="22" spans="2:13" ht="101.5" customHeight="1" x14ac:dyDescent="0.2">
      <c r="B22" s="8">
        <v>18</v>
      </c>
      <c r="C22" s="33" t="s">
        <v>34</v>
      </c>
      <c r="D22" s="35" t="s">
        <v>50</v>
      </c>
      <c r="E22" s="37">
        <v>4010005004660</v>
      </c>
      <c r="F22" s="11" t="s">
        <v>12</v>
      </c>
      <c r="G22" s="14">
        <v>62771044</v>
      </c>
      <c r="H22" s="17">
        <v>45383</v>
      </c>
      <c r="I22" s="18" t="s">
        <v>72</v>
      </c>
      <c r="J22" s="50" t="s">
        <v>87</v>
      </c>
      <c r="K22" s="51" t="s">
        <v>215</v>
      </c>
      <c r="L22" s="23" t="s">
        <v>66</v>
      </c>
      <c r="M22" s="25"/>
    </row>
    <row r="23" spans="2:13" ht="94.5" customHeight="1" x14ac:dyDescent="0.2">
      <c r="B23" s="8">
        <v>19</v>
      </c>
      <c r="C23" s="33" t="s">
        <v>35</v>
      </c>
      <c r="D23" s="35" t="s">
        <v>51</v>
      </c>
      <c r="E23" s="37">
        <v>1010405010435</v>
      </c>
      <c r="F23" s="11" t="s">
        <v>12</v>
      </c>
      <c r="G23" s="14">
        <v>59836704</v>
      </c>
      <c r="H23" s="17">
        <v>45383</v>
      </c>
      <c r="I23" s="18" t="s">
        <v>72</v>
      </c>
      <c r="J23" s="50" t="s">
        <v>88</v>
      </c>
      <c r="K23" s="51" t="s">
        <v>216</v>
      </c>
      <c r="L23" s="23" t="s">
        <v>61</v>
      </c>
      <c r="M23" s="25"/>
    </row>
    <row r="24" spans="2:13" ht="101.5" customHeight="1" x14ac:dyDescent="0.2">
      <c r="B24" s="8">
        <v>20</v>
      </c>
      <c r="C24" s="33" t="s">
        <v>36</v>
      </c>
      <c r="D24" s="35" t="s">
        <v>52</v>
      </c>
      <c r="E24" s="37">
        <v>5010401023057</v>
      </c>
      <c r="F24" s="11" t="s">
        <v>12</v>
      </c>
      <c r="G24" s="14">
        <v>16984000</v>
      </c>
      <c r="H24" s="17">
        <v>45383</v>
      </c>
      <c r="I24" s="18" t="s">
        <v>72</v>
      </c>
      <c r="J24" s="50" t="s">
        <v>89</v>
      </c>
      <c r="K24" s="51" t="s">
        <v>217</v>
      </c>
      <c r="L24" s="23" t="s">
        <v>59</v>
      </c>
      <c r="M24" s="25"/>
    </row>
    <row r="25" spans="2:13" ht="91" customHeight="1" x14ac:dyDescent="0.2">
      <c r="B25" s="8">
        <v>21</v>
      </c>
      <c r="C25" s="33" t="s">
        <v>37</v>
      </c>
      <c r="D25" s="35" t="s">
        <v>49</v>
      </c>
      <c r="E25" s="37">
        <v>1011105001930</v>
      </c>
      <c r="F25" s="11" t="s">
        <v>12</v>
      </c>
      <c r="G25" s="14">
        <v>14982756</v>
      </c>
      <c r="H25" s="17">
        <v>45383</v>
      </c>
      <c r="I25" s="18" t="s">
        <v>72</v>
      </c>
      <c r="J25" s="50" t="s">
        <v>90</v>
      </c>
      <c r="K25" s="51" t="s">
        <v>218</v>
      </c>
      <c r="L25" s="23" t="s">
        <v>61</v>
      </c>
      <c r="M25" s="25"/>
    </row>
    <row r="26" spans="2:13" ht="91.5" customHeight="1" x14ac:dyDescent="0.2">
      <c r="B26" s="8">
        <v>22</v>
      </c>
      <c r="C26" s="33" t="s">
        <v>38</v>
      </c>
      <c r="D26" s="35" t="s">
        <v>49</v>
      </c>
      <c r="E26" s="37">
        <v>1011105001930</v>
      </c>
      <c r="F26" s="11" t="s">
        <v>12</v>
      </c>
      <c r="G26" s="14">
        <v>50535868</v>
      </c>
      <c r="H26" s="17">
        <v>45383</v>
      </c>
      <c r="I26" s="18" t="s">
        <v>72</v>
      </c>
      <c r="J26" s="50" t="s">
        <v>100</v>
      </c>
      <c r="K26" s="51" t="s">
        <v>219</v>
      </c>
      <c r="L26" s="23" t="s">
        <v>67</v>
      </c>
      <c r="M26" s="25"/>
    </row>
    <row r="27" spans="2:13" ht="83.5" customHeight="1" x14ac:dyDescent="0.2">
      <c r="B27" s="8">
        <v>23</v>
      </c>
      <c r="C27" s="33" t="s">
        <v>39</v>
      </c>
      <c r="D27" s="35" t="s">
        <v>50</v>
      </c>
      <c r="E27" s="37">
        <v>4010005004660</v>
      </c>
      <c r="F27" s="11" t="s">
        <v>12</v>
      </c>
      <c r="G27" s="14">
        <v>10982496</v>
      </c>
      <c r="H27" s="17">
        <v>45383</v>
      </c>
      <c r="I27" s="18" t="s">
        <v>72</v>
      </c>
      <c r="J27" s="50" t="s">
        <v>101</v>
      </c>
      <c r="K27" s="51" t="s">
        <v>220</v>
      </c>
      <c r="L27" s="23" t="s">
        <v>67</v>
      </c>
      <c r="M27" s="25"/>
    </row>
    <row r="28" spans="2:13" ht="85.5" customHeight="1" x14ac:dyDescent="0.2">
      <c r="B28" s="8">
        <v>24</v>
      </c>
      <c r="C28" s="33" t="s">
        <v>40</v>
      </c>
      <c r="D28" s="35" t="s">
        <v>49</v>
      </c>
      <c r="E28" s="37">
        <v>1011105001930</v>
      </c>
      <c r="F28" s="11" t="s">
        <v>12</v>
      </c>
      <c r="G28" s="14">
        <v>11946269</v>
      </c>
      <c r="H28" s="17">
        <v>45383</v>
      </c>
      <c r="I28" s="18" t="s">
        <v>72</v>
      </c>
      <c r="J28" s="50" t="s">
        <v>99</v>
      </c>
      <c r="K28" s="51" t="s">
        <v>221</v>
      </c>
      <c r="L28" s="23" t="s">
        <v>70</v>
      </c>
      <c r="M28" s="25"/>
    </row>
    <row r="29" spans="2:13" ht="90" customHeight="1" x14ac:dyDescent="0.2">
      <c r="B29" s="8">
        <v>25</v>
      </c>
      <c r="C29" s="33" t="s">
        <v>45</v>
      </c>
      <c r="D29" s="35" t="s">
        <v>50</v>
      </c>
      <c r="E29" s="37">
        <v>4010005004660</v>
      </c>
      <c r="F29" s="11" t="s">
        <v>10</v>
      </c>
      <c r="G29" s="14">
        <v>279503991</v>
      </c>
      <c r="H29" s="17">
        <v>45383</v>
      </c>
      <c r="I29" s="18" t="s">
        <v>72</v>
      </c>
      <c r="J29" s="50" t="s">
        <v>91</v>
      </c>
      <c r="K29" s="51" t="s">
        <v>222</v>
      </c>
      <c r="L29" s="23" t="s">
        <v>60</v>
      </c>
      <c r="M29" s="25"/>
    </row>
    <row r="30" spans="2:13" ht="115" customHeight="1" x14ac:dyDescent="0.2">
      <c r="B30" s="8">
        <v>26</v>
      </c>
      <c r="C30" s="33" t="s">
        <v>47</v>
      </c>
      <c r="D30" s="35" t="s">
        <v>55</v>
      </c>
      <c r="E30" s="37">
        <v>3010401011971</v>
      </c>
      <c r="F30" s="11" t="s">
        <v>12</v>
      </c>
      <c r="G30" s="14">
        <v>29988200</v>
      </c>
      <c r="H30" s="17">
        <v>45383</v>
      </c>
      <c r="I30" s="18" t="s">
        <v>72</v>
      </c>
      <c r="J30" s="50" t="s">
        <v>102</v>
      </c>
      <c r="K30" s="51" t="s">
        <v>223</v>
      </c>
      <c r="L30" s="23" t="s">
        <v>68</v>
      </c>
      <c r="M30" s="25"/>
    </row>
    <row r="31" spans="2:13" ht="101.5" customHeight="1" x14ac:dyDescent="0.2">
      <c r="B31" s="8">
        <v>27</v>
      </c>
      <c r="C31" s="33" t="s">
        <v>21</v>
      </c>
      <c r="D31" s="35" t="s">
        <v>49</v>
      </c>
      <c r="E31" s="37">
        <v>1011105001930</v>
      </c>
      <c r="F31" s="11" t="s">
        <v>12</v>
      </c>
      <c r="G31" s="14">
        <v>29971742</v>
      </c>
      <c r="H31" s="17">
        <v>45422</v>
      </c>
      <c r="I31" s="18" t="s">
        <v>72</v>
      </c>
      <c r="J31" s="50" t="s">
        <v>92</v>
      </c>
      <c r="K31" s="51" t="s">
        <v>224</v>
      </c>
      <c r="L31" s="23" t="s">
        <v>59</v>
      </c>
      <c r="M31" s="25"/>
    </row>
    <row r="32" spans="2:13" ht="101.5" customHeight="1" x14ac:dyDescent="0.2">
      <c r="B32" s="8">
        <v>28</v>
      </c>
      <c r="C32" s="33" t="s">
        <v>41</v>
      </c>
      <c r="D32" s="35" t="s">
        <v>53</v>
      </c>
      <c r="E32" s="37">
        <v>5010605001676</v>
      </c>
      <c r="F32" s="11" t="s">
        <v>12</v>
      </c>
      <c r="G32" s="14">
        <v>9993390</v>
      </c>
      <c r="H32" s="17">
        <v>45422</v>
      </c>
      <c r="I32" s="18" t="s">
        <v>72</v>
      </c>
      <c r="J32" s="50" t="s">
        <v>93</v>
      </c>
      <c r="K32" s="51" t="s">
        <v>225</v>
      </c>
      <c r="L32" s="23" t="s">
        <v>59</v>
      </c>
      <c r="M32" s="25"/>
    </row>
    <row r="33" spans="2:13" ht="101.5" customHeight="1" x14ac:dyDescent="0.2">
      <c r="B33" s="8">
        <v>29</v>
      </c>
      <c r="C33" s="33" t="s">
        <v>42</v>
      </c>
      <c r="D33" s="35" t="s">
        <v>49</v>
      </c>
      <c r="E33" s="37">
        <v>1011105001930</v>
      </c>
      <c r="F33" s="11" t="s">
        <v>12</v>
      </c>
      <c r="G33" s="14">
        <v>39535738</v>
      </c>
      <c r="H33" s="17">
        <v>45422</v>
      </c>
      <c r="I33" s="18" t="s">
        <v>72</v>
      </c>
      <c r="J33" s="50" t="s">
        <v>94</v>
      </c>
      <c r="K33" s="51" t="s">
        <v>226</v>
      </c>
      <c r="L33" s="23" t="s">
        <v>59</v>
      </c>
      <c r="M33" s="25"/>
    </row>
    <row r="34" spans="2:13" ht="85.5" customHeight="1" x14ac:dyDescent="0.2">
      <c r="B34" s="8">
        <v>30</v>
      </c>
      <c r="C34" s="33" t="s">
        <v>46</v>
      </c>
      <c r="D34" s="35" t="s">
        <v>50</v>
      </c>
      <c r="E34" s="37">
        <v>4010005004660</v>
      </c>
      <c r="F34" s="11" t="s">
        <v>12</v>
      </c>
      <c r="G34" s="14">
        <v>79041879</v>
      </c>
      <c r="H34" s="17">
        <v>45435</v>
      </c>
      <c r="I34" s="18" t="s">
        <v>72</v>
      </c>
      <c r="J34" s="50" t="s">
        <v>103</v>
      </c>
      <c r="K34" s="51" t="s">
        <v>227</v>
      </c>
      <c r="L34" s="23" t="s">
        <v>67</v>
      </c>
      <c r="M34" s="25"/>
    </row>
    <row r="35" spans="2:13" ht="101.5" customHeight="1" x14ac:dyDescent="0.2">
      <c r="B35" s="8">
        <v>31</v>
      </c>
      <c r="C35" s="33" t="s">
        <v>43</v>
      </c>
      <c r="D35" s="35" t="s">
        <v>54</v>
      </c>
      <c r="E35" s="37">
        <v>2010005018547</v>
      </c>
      <c r="F35" s="11" t="s">
        <v>12</v>
      </c>
      <c r="G35" s="14">
        <v>29990455</v>
      </c>
      <c r="H35" s="17">
        <v>45455</v>
      </c>
      <c r="I35" s="18" t="s">
        <v>72</v>
      </c>
      <c r="J35" s="50" t="s">
        <v>95</v>
      </c>
      <c r="K35" s="51" t="s">
        <v>228</v>
      </c>
      <c r="L35" s="23" t="s">
        <v>59</v>
      </c>
      <c r="M35" s="25"/>
    </row>
    <row r="36" spans="2:13" ht="87" customHeight="1" x14ac:dyDescent="0.2">
      <c r="B36" s="8">
        <v>32</v>
      </c>
      <c r="C36" s="33" t="s">
        <v>19</v>
      </c>
      <c r="D36" s="35" t="s">
        <v>48</v>
      </c>
      <c r="E36" s="37">
        <v>1010405010435</v>
      </c>
      <c r="F36" s="11" t="s">
        <v>12</v>
      </c>
      <c r="G36" s="14">
        <v>35124408</v>
      </c>
      <c r="H36" s="17">
        <v>45456</v>
      </c>
      <c r="I36" s="18" t="s">
        <v>72</v>
      </c>
      <c r="J36" s="50" t="s">
        <v>96</v>
      </c>
      <c r="K36" s="51" t="s">
        <v>229</v>
      </c>
      <c r="L36" s="23" t="s">
        <v>59</v>
      </c>
      <c r="M36" s="25"/>
    </row>
    <row r="37" spans="2:13" ht="84" customHeight="1" x14ac:dyDescent="0.2">
      <c r="B37" s="8">
        <v>33</v>
      </c>
      <c r="C37" s="33" t="s">
        <v>44</v>
      </c>
      <c r="D37" s="35" t="s">
        <v>49</v>
      </c>
      <c r="E37" s="37">
        <v>1011105001930</v>
      </c>
      <c r="F37" s="11" t="s">
        <v>12</v>
      </c>
      <c r="G37" s="14">
        <v>26835294</v>
      </c>
      <c r="H37" s="17">
        <v>45456</v>
      </c>
      <c r="I37" s="18" t="s">
        <v>72</v>
      </c>
      <c r="J37" s="50" t="s">
        <v>97</v>
      </c>
      <c r="K37" s="51" t="s">
        <v>230</v>
      </c>
      <c r="L37" s="23" t="s">
        <v>59</v>
      </c>
      <c r="M37" s="25"/>
    </row>
    <row r="38" spans="2:13" ht="122.5" customHeight="1" x14ac:dyDescent="0.2">
      <c r="B38" s="8">
        <v>34</v>
      </c>
      <c r="C38" s="33" t="s">
        <v>20</v>
      </c>
      <c r="D38" s="35" t="s">
        <v>71</v>
      </c>
      <c r="E38" s="37">
        <v>7010001088960</v>
      </c>
      <c r="F38" s="11" t="s">
        <v>12</v>
      </c>
      <c r="G38" s="14">
        <v>88000000</v>
      </c>
      <c r="H38" s="17">
        <v>45478</v>
      </c>
      <c r="I38" s="18" t="s">
        <v>72</v>
      </c>
      <c r="J38" s="50" t="s">
        <v>104</v>
      </c>
      <c r="K38" s="51" t="s">
        <v>231</v>
      </c>
      <c r="L38" s="23" t="s">
        <v>69</v>
      </c>
      <c r="M38" s="25"/>
    </row>
    <row r="39" spans="2:13" s="38" customFormat="1" ht="91.5" customHeight="1" x14ac:dyDescent="0.2">
      <c r="B39" s="8">
        <v>35</v>
      </c>
      <c r="C39" s="39" t="s">
        <v>110</v>
      </c>
      <c r="D39" s="40" t="s">
        <v>111</v>
      </c>
      <c r="E39" s="27">
        <v>7010001088960</v>
      </c>
      <c r="F39" s="41" t="s">
        <v>12</v>
      </c>
      <c r="G39" s="47">
        <f>38280000-16064400</f>
        <v>22215600</v>
      </c>
      <c r="H39" s="48">
        <v>45506</v>
      </c>
      <c r="I39" s="49">
        <v>45639</v>
      </c>
      <c r="J39" s="50" t="s">
        <v>113</v>
      </c>
      <c r="K39" s="51" t="s">
        <v>232</v>
      </c>
      <c r="L39" s="45" t="s">
        <v>114</v>
      </c>
      <c r="M39" s="46"/>
    </row>
    <row r="40" spans="2:13" s="38" customFormat="1" ht="86.5" customHeight="1" x14ac:dyDescent="0.2">
      <c r="B40" s="8">
        <v>36</v>
      </c>
      <c r="C40" s="39" t="s">
        <v>115</v>
      </c>
      <c r="D40" s="40" t="s">
        <v>116</v>
      </c>
      <c r="E40" s="27">
        <v>9010001027685</v>
      </c>
      <c r="F40" s="41" t="s">
        <v>12</v>
      </c>
      <c r="G40" s="42">
        <v>9996800</v>
      </c>
      <c r="H40" s="43">
        <v>45524</v>
      </c>
      <c r="I40" s="44" t="s">
        <v>112</v>
      </c>
      <c r="J40" s="50" t="s">
        <v>117</v>
      </c>
      <c r="K40" s="51" t="s">
        <v>233</v>
      </c>
      <c r="L40" s="45" t="s">
        <v>118</v>
      </c>
      <c r="M40" s="46"/>
    </row>
    <row r="41" spans="2:13" s="38" customFormat="1" ht="182.5" customHeight="1" x14ac:dyDescent="0.2">
      <c r="B41" s="8">
        <v>37</v>
      </c>
      <c r="C41" s="39" t="s">
        <v>119</v>
      </c>
      <c r="D41" s="40" t="s">
        <v>111</v>
      </c>
      <c r="E41" s="27">
        <v>7010001088960</v>
      </c>
      <c r="F41" s="41" t="s">
        <v>12</v>
      </c>
      <c r="G41" s="42">
        <v>35200000</v>
      </c>
      <c r="H41" s="43">
        <v>45524</v>
      </c>
      <c r="I41" s="44" t="s">
        <v>112</v>
      </c>
      <c r="J41" s="50" t="s">
        <v>120</v>
      </c>
      <c r="K41" s="51" t="s">
        <v>234</v>
      </c>
      <c r="L41" s="45" t="s">
        <v>121</v>
      </c>
      <c r="M41" s="46"/>
    </row>
    <row r="42" spans="2:13" s="38" customFormat="1" ht="84" customHeight="1" x14ac:dyDescent="0.2">
      <c r="B42" s="8">
        <v>38</v>
      </c>
      <c r="C42" s="39" t="s">
        <v>122</v>
      </c>
      <c r="D42" s="40" t="s">
        <v>123</v>
      </c>
      <c r="E42" s="27">
        <v>4010001054032</v>
      </c>
      <c r="F42" s="41" t="s">
        <v>12</v>
      </c>
      <c r="G42" s="42">
        <v>49500000</v>
      </c>
      <c r="H42" s="43">
        <v>45534</v>
      </c>
      <c r="I42" s="44" t="s">
        <v>112</v>
      </c>
      <c r="J42" s="50" t="s">
        <v>124</v>
      </c>
      <c r="K42" s="51" t="s">
        <v>235</v>
      </c>
      <c r="L42" s="45" t="s">
        <v>114</v>
      </c>
      <c r="M42" s="46"/>
    </row>
    <row r="43" spans="2:13" s="38" customFormat="1" ht="85.5" customHeight="1" x14ac:dyDescent="0.2">
      <c r="B43" s="8">
        <v>39</v>
      </c>
      <c r="C43" s="39" t="s">
        <v>125</v>
      </c>
      <c r="D43" s="40" t="s">
        <v>126</v>
      </c>
      <c r="E43" s="27">
        <v>1010405010435</v>
      </c>
      <c r="F43" s="41" t="s">
        <v>12</v>
      </c>
      <c r="G43" s="42">
        <v>32407201</v>
      </c>
      <c r="H43" s="43">
        <v>45555</v>
      </c>
      <c r="I43" s="44" t="s">
        <v>112</v>
      </c>
      <c r="J43" s="50" t="s">
        <v>127</v>
      </c>
      <c r="K43" s="51" t="s">
        <v>236</v>
      </c>
      <c r="L43" s="45" t="s">
        <v>118</v>
      </c>
      <c r="M43" s="46"/>
    </row>
    <row r="44" spans="2:13" s="38" customFormat="1" ht="82.5" customHeight="1" x14ac:dyDescent="0.2">
      <c r="B44" s="8">
        <v>40</v>
      </c>
      <c r="C44" s="39" t="s">
        <v>128</v>
      </c>
      <c r="D44" s="40" t="s">
        <v>129</v>
      </c>
      <c r="E44" s="27">
        <v>4010005004660</v>
      </c>
      <c r="F44" s="41" t="s">
        <v>12</v>
      </c>
      <c r="G44" s="42">
        <v>11886256</v>
      </c>
      <c r="H44" s="43">
        <v>45565</v>
      </c>
      <c r="I44" s="44" t="s">
        <v>112</v>
      </c>
      <c r="J44" s="50" t="s">
        <v>130</v>
      </c>
      <c r="K44" s="51" t="s">
        <v>237</v>
      </c>
      <c r="L44" s="45" t="s">
        <v>131</v>
      </c>
      <c r="M44" s="46"/>
    </row>
    <row r="45" spans="2:13" s="38" customFormat="1" ht="87" customHeight="1" x14ac:dyDescent="0.2">
      <c r="B45" s="8">
        <v>41</v>
      </c>
      <c r="C45" s="39" t="s">
        <v>132</v>
      </c>
      <c r="D45" s="40" t="s">
        <v>133</v>
      </c>
      <c r="E45" s="27">
        <v>7010001088960</v>
      </c>
      <c r="F45" s="41" t="s">
        <v>12</v>
      </c>
      <c r="G45" s="42">
        <v>9790000</v>
      </c>
      <c r="H45" s="43">
        <v>45569</v>
      </c>
      <c r="I45" s="44" t="s">
        <v>112</v>
      </c>
      <c r="J45" s="50" t="s">
        <v>134</v>
      </c>
      <c r="K45" s="51" t="s">
        <v>238</v>
      </c>
      <c r="L45" s="45" t="s">
        <v>135</v>
      </c>
      <c r="M45" s="46"/>
    </row>
    <row r="46" spans="2:13" s="38" customFormat="1" ht="83.5" customHeight="1" x14ac:dyDescent="0.2">
      <c r="B46" s="8">
        <v>42</v>
      </c>
      <c r="C46" s="39" t="s">
        <v>136</v>
      </c>
      <c r="D46" s="40" t="s">
        <v>137</v>
      </c>
      <c r="E46" s="27">
        <v>6012405000493</v>
      </c>
      <c r="F46" s="41" t="s">
        <v>12</v>
      </c>
      <c r="G46" s="42">
        <v>10937428</v>
      </c>
      <c r="H46" s="43">
        <v>45573</v>
      </c>
      <c r="I46" s="44" t="s">
        <v>112</v>
      </c>
      <c r="J46" s="50" t="s">
        <v>138</v>
      </c>
      <c r="K46" s="51" t="s">
        <v>239</v>
      </c>
      <c r="L46" s="45" t="s">
        <v>139</v>
      </c>
      <c r="M46" s="46"/>
    </row>
    <row r="47" spans="2:13" s="38" customFormat="1" ht="88" customHeight="1" x14ac:dyDescent="0.2">
      <c r="B47" s="8">
        <v>43</v>
      </c>
      <c r="C47" s="39" t="s">
        <v>140</v>
      </c>
      <c r="D47" s="40" t="s">
        <v>141</v>
      </c>
      <c r="E47" s="27">
        <v>4210005005077</v>
      </c>
      <c r="F47" s="41" t="s">
        <v>12</v>
      </c>
      <c r="G47" s="42">
        <v>9460000</v>
      </c>
      <c r="H47" s="43">
        <v>45581</v>
      </c>
      <c r="I47" s="44" t="s">
        <v>112</v>
      </c>
      <c r="J47" s="50" t="s">
        <v>142</v>
      </c>
      <c r="K47" s="51" t="s">
        <v>240</v>
      </c>
      <c r="L47" s="45" t="s">
        <v>139</v>
      </c>
      <c r="M47" s="46"/>
    </row>
    <row r="48" spans="2:13" s="38" customFormat="1" ht="94.5" customHeight="1" x14ac:dyDescent="0.2">
      <c r="B48" s="8">
        <v>44</v>
      </c>
      <c r="C48" s="39" t="s">
        <v>143</v>
      </c>
      <c r="D48" s="40" t="s">
        <v>133</v>
      </c>
      <c r="E48" s="27">
        <v>7010001088960</v>
      </c>
      <c r="F48" s="41" t="s">
        <v>12</v>
      </c>
      <c r="G48" s="42">
        <v>14850000</v>
      </c>
      <c r="H48" s="43">
        <v>45593</v>
      </c>
      <c r="I48" s="44" t="s">
        <v>112</v>
      </c>
      <c r="J48" s="50" t="s">
        <v>144</v>
      </c>
      <c r="K48" s="51" t="s">
        <v>241</v>
      </c>
      <c r="L48" s="45" t="s">
        <v>145</v>
      </c>
      <c r="M48" s="46"/>
    </row>
    <row r="49" spans="2:13" s="38" customFormat="1" ht="88" customHeight="1" x14ac:dyDescent="0.2">
      <c r="B49" s="8">
        <v>45</v>
      </c>
      <c r="C49" s="39" t="s">
        <v>146</v>
      </c>
      <c r="D49" s="40" t="s">
        <v>133</v>
      </c>
      <c r="E49" s="27">
        <v>7010001088960</v>
      </c>
      <c r="F49" s="41" t="s">
        <v>12</v>
      </c>
      <c r="G49" s="42">
        <v>16500000</v>
      </c>
      <c r="H49" s="43">
        <v>45595</v>
      </c>
      <c r="I49" s="44" t="s">
        <v>112</v>
      </c>
      <c r="J49" s="50" t="s">
        <v>147</v>
      </c>
      <c r="K49" s="51" t="s">
        <v>242</v>
      </c>
      <c r="L49" s="45" t="s">
        <v>148</v>
      </c>
      <c r="M49" s="46"/>
    </row>
    <row r="50" spans="2:13" s="38" customFormat="1" ht="101.5" customHeight="1" x14ac:dyDescent="0.2">
      <c r="B50" s="8">
        <v>46</v>
      </c>
      <c r="C50" s="39" t="s">
        <v>149</v>
      </c>
      <c r="D50" s="40" t="s">
        <v>150</v>
      </c>
      <c r="E50" s="27">
        <v>4320001001168</v>
      </c>
      <c r="F50" s="41" t="s">
        <v>12</v>
      </c>
      <c r="G50" s="42">
        <v>9460000</v>
      </c>
      <c r="H50" s="43">
        <v>45597</v>
      </c>
      <c r="I50" s="44" t="s">
        <v>112</v>
      </c>
      <c r="J50" s="50" t="s">
        <v>151</v>
      </c>
      <c r="K50" s="51" t="s">
        <v>243</v>
      </c>
      <c r="L50" s="45" t="s">
        <v>152</v>
      </c>
      <c r="M50" s="46"/>
    </row>
    <row r="51" spans="2:13" s="38" customFormat="1" ht="101.5" customHeight="1" x14ac:dyDescent="0.2">
      <c r="B51" s="8">
        <v>47</v>
      </c>
      <c r="C51" s="39" t="s">
        <v>153</v>
      </c>
      <c r="D51" s="40" t="s">
        <v>154</v>
      </c>
      <c r="E51" s="27">
        <v>9011101039249</v>
      </c>
      <c r="F51" s="41" t="s">
        <v>12</v>
      </c>
      <c r="G51" s="42">
        <v>48708000</v>
      </c>
      <c r="H51" s="43">
        <v>45602</v>
      </c>
      <c r="I51" s="44" t="s">
        <v>112</v>
      </c>
      <c r="J51" s="50" t="s">
        <v>155</v>
      </c>
      <c r="K51" s="51" t="s">
        <v>244</v>
      </c>
      <c r="L51" s="45" t="s">
        <v>152</v>
      </c>
      <c r="M51" s="46"/>
    </row>
    <row r="52" spans="2:13" s="38" customFormat="1" ht="146" customHeight="1" x14ac:dyDescent="0.2">
      <c r="B52" s="8">
        <v>48</v>
      </c>
      <c r="C52" s="39" t="s">
        <v>156</v>
      </c>
      <c r="D52" s="40" t="s">
        <v>157</v>
      </c>
      <c r="E52" s="27">
        <v>6011301002736</v>
      </c>
      <c r="F52" s="41" t="s">
        <v>12</v>
      </c>
      <c r="G52" s="42">
        <v>24893000</v>
      </c>
      <c r="H52" s="43">
        <v>45622</v>
      </c>
      <c r="I52" s="44" t="s">
        <v>112</v>
      </c>
      <c r="J52" s="50" t="s">
        <v>158</v>
      </c>
      <c r="K52" s="51" t="s">
        <v>245</v>
      </c>
      <c r="L52" s="45" t="s">
        <v>159</v>
      </c>
      <c r="M52" s="46"/>
    </row>
    <row r="53" spans="2:13" s="38" customFormat="1" ht="88" customHeight="1" x14ac:dyDescent="0.2">
      <c r="B53" s="8">
        <v>49</v>
      </c>
      <c r="C53" s="39" t="s">
        <v>160</v>
      </c>
      <c r="D53" s="40" t="s">
        <v>137</v>
      </c>
      <c r="E53" s="27">
        <v>6012405000493</v>
      </c>
      <c r="F53" s="41" t="s">
        <v>12</v>
      </c>
      <c r="G53" s="42">
        <v>19941860</v>
      </c>
      <c r="H53" s="43">
        <v>45625</v>
      </c>
      <c r="I53" s="44" t="s">
        <v>112</v>
      </c>
      <c r="J53" s="51" t="s">
        <v>256</v>
      </c>
      <c r="K53" s="52" t="s">
        <v>246</v>
      </c>
      <c r="L53" s="45" t="s">
        <v>161</v>
      </c>
      <c r="M53" s="46"/>
    </row>
    <row r="54" spans="2:13" s="38" customFormat="1" ht="86.5" customHeight="1" x14ac:dyDescent="0.2">
      <c r="B54" s="8">
        <v>50</v>
      </c>
      <c r="C54" s="39" t="s">
        <v>162</v>
      </c>
      <c r="D54" s="40" t="s">
        <v>163</v>
      </c>
      <c r="E54" s="27">
        <v>1010901035043</v>
      </c>
      <c r="F54" s="41" t="s">
        <v>164</v>
      </c>
      <c r="G54" s="42">
        <v>926755</v>
      </c>
      <c r="H54" s="43">
        <v>45631</v>
      </c>
      <c r="I54" s="44" t="s">
        <v>112</v>
      </c>
      <c r="J54" s="50" t="s">
        <v>165</v>
      </c>
      <c r="K54" s="51" t="s">
        <v>247</v>
      </c>
      <c r="L54" s="45" t="s">
        <v>166</v>
      </c>
      <c r="M54" s="46"/>
    </row>
    <row r="55" spans="2:13" s="38" customFormat="1" ht="89.5" customHeight="1" x14ac:dyDescent="0.2">
      <c r="B55" s="8">
        <v>51</v>
      </c>
      <c r="C55" s="39" t="s">
        <v>167</v>
      </c>
      <c r="D55" s="40" t="s">
        <v>168</v>
      </c>
      <c r="E55" s="27">
        <v>1013201015327</v>
      </c>
      <c r="F55" s="41" t="s">
        <v>12</v>
      </c>
      <c r="G55" s="42">
        <v>4400000</v>
      </c>
      <c r="H55" s="43">
        <v>45650</v>
      </c>
      <c r="I55" s="44" t="s">
        <v>112</v>
      </c>
      <c r="J55" s="50" t="s">
        <v>169</v>
      </c>
      <c r="K55" s="51" t="s">
        <v>248</v>
      </c>
      <c r="L55" s="45" t="s">
        <v>170</v>
      </c>
      <c r="M55" s="46"/>
    </row>
    <row r="56" spans="2:13" s="38" customFormat="1" ht="93" customHeight="1" x14ac:dyDescent="0.2">
      <c r="B56" s="8">
        <v>52</v>
      </c>
      <c r="C56" s="39" t="s">
        <v>171</v>
      </c>
      <c r="D56" s="40" t="s">
        <v>172</v>
      </c>
      <c r="E56" s="27">
        <v>6012405000493</v>
      </c>
      <c r="F56" s="41" t="s">
        <v>12</v>
      </c>
      <c r="G56" s="42">
        <v>22188192</v>
      </c>
      <c r="H56" s="43">
        <v>45673</v>
      </c>
      <c r="I56" s="44"/>
      <c r="J56" s="50" t="s">
        <v>173</v>
      </c>
      <c r="K56" s="51" t="s">
        <v>249</v>
      </c>
      <c r="L56" s="45" t="s">
        <v>174</v>
      </c>
      <c r="M56" s="46"/>
    </row>
    <row r="57" spans="2:13" s="38" customFormat="1" ht="88" customHeight="1" x14ac:dyDescent="0.2">
      <c r="B57" s="8">
        <v>53</v>
      </c>
      <c r="C57" s="39" t="s">
        <v>175</v>
      </c>
      <c r="D57" s="40" t="s">
        <v>176</v>
      </c>
      <c r="E57" s="27">
        <v>1021001040206</v>
      </c>
      <c r="F57" s="41" t="s">
        <v>12</v>
      </c>
      <c r="G57" s="42">
        <v>4887080</v>
      </c>
      <c r="H57" s="43">
        <v>45674</v>
      </c>
      <c r="I57" s="44"/>
      <c r="J57" s="50" t="s">
        <v>177</v>
      </c>
      <c r="K57" s="51" t="s">
        <v>250</v>
      </c>
      <c r="L57" s="45" t="s">
        <v>178</v>
      </c>
      <c r="M57" s="46"/>
    </row>
    <row r="58" spans="2:13" s="38" customFormat="1" ht="86.5" customHeight="1" x14ac:dyDescent="0.2">
      <c r="B58" s="8">
        <v>54</v>
      </c>
      <c r="C58" s="39" t="s">
        <v>179</v>
      </c>
      <c r="D58" s="40" t="s">
        <v>180</v>
      </c>
      <c r="E58" s="27">
        <v>1130001011676</v>
      </c>
      <c r="F58" s="41" t="s">
        <v>12</v>
      </c>
      <c r="G58" s="42">
        <v>10560000</v>
      </c>
      <c r="H58" s="43">
        <v>45674</v>
      </c>
      <c r="I58" s="44"/>
      <c r="J58" s="50" t="s">
        <v>181</v>
      </c>
      <c r="K58" s="51" t="s">
        <v>251</v>
      </c>
      <c r="L58" s="45" t="s">
        <v>182</v>
      </c>
      <c r="M58" s="46"/>
    </row>
    <row r="59" spans="2:13" s="38" customFormat="1" ht="143.5" customHeight="1" x14ac:dyDescent="0.2">
      <c r="B59" s="8">
        <v>55</v>
      </c>
      <c r="C59" s="39" t="s">
        <v>183</v>
      </c>
      <c r="D59" s="40" t="s">
        <v>184</v>
      </c>
      <c r="E59" s="27">
        <v>1010405010435</v>
      </c>
      <c r="F59" s="41" t="s">
        <v>12</v>
      </c>
      <c r="G59" s="42">
        <v>18351022</v>
      </c>
      <c r="H59" s="43">
        <v>45685</v>
      </c>
      <c r="I59" s="44"/>
      <c r="J59" s="50" t="s">
        <v>185</v>
      </c>
      <c r="K59" s="51" t="s">
        <v>252</v>
      </c>
      <c r="L59" s="45" t="s">
        <v>186</v>
      </c>
      <c r="M59" s="46"/>
    </row>
    <row r="60" spans="2:13" s="38" customFormat="1" ht="95.5" customHeight="1" x14ac:dyDescent="0.2">
      <c r="B60" s="8">
        <v>56</v>
      </c>
      <c r="C60" s="39" t="s">
        <v>187</v>
      </c>
      <c r="D60" s="40" t="s">
        <v>188</v>
      </c>
      <c r="E60" s="27">
        <v>5010401023057</v>
      </c>
      <c r="F60" s="41" t="s">
        <v>12</v>
      </c>
      <c r="G60" s="42">
        <v>28468000</v>
      </c>
      <c r="H60" s="43">
        <v>45685</v>
      </c>
      <c r="I60" s="44"/>
      <c r="J60" s="50" t="s">
        <v>189</v>
      </c>
      <c r="K60" s="51" t="s">
        <v>253</v>
      </c>
      <c r="L60" s="45" t="s">
        <v>190</v>
      </c>
      <c r="M60" s="46"/>
    </row>
    <row r="61" spans="2:13" s="38" customFormat="1" ht="90" customHeight="1" x14ac:dyDescent="0.2">
      <c r="B61" s="8">
        <v>57</v>
      </c>
      <c r="C61" s="39" t="s">
        <v>191</v>
      </c>
      <c r="D61" s="40" t="s">
        <v>192</v>
      </c>
      <c r="E61" s="27">
        <v>7010001085099</v>
      </c>
      <c r="F61" s="41" t="s">
        <v>12</v>
      </c>
      <c r="G61" s="42">
        <v>10359360</v>
      </c>
      <c r="H61" s="43">
        <v>45700</v>
      </c>
      <c r="I61" s="44"/>
      <c r="J61" s="50" t="s">
        <v>193</v>
      </c>
      <c r="K61" s="51" t="s">
        <v>254</v>
      </c>
      <c r="L61" s="45" t="s">
        <v>194</v>
      </c>
      <c r="M61" s="46"/>
    </row>
    <row r="62" spans="2:13" s="38" customFormat="1" ht="101.5" customHeight="1" x14ac:dyDescent="0.2">
      <c r="B62" s="8">
        <v>58</v>
      </c>
      <c r="C62" s="39" t="s">
        <v>195</v>
      </c>
      <c r="D62" s="40" t="s">
        <v>196</v>
      </c>
      <c r="E62" s="27">
        <v>4010005004660</v>
      </c>
      <c r="F62" s="41" t="s">
        <v>12</v>
      </c>
      <c r="G62" s="42">
        <v>14949634</v>
      </c>
      <c r="H62" s="43">
        <v>45701</v>
      </c>
      <c r="I62" s="44"/>
      <c r="J62" s="50" t="s">
        <v>197</v>
      </c>
      <c r="K62" s="51" t="s">
        <v>255</v>
      </c>
      <c r="L62" s="45" t="s">
        <v>194</v>
      </c>
      <c r="M62" s="46"/>
    </row>
    <row r="63" spans="2:13" s="5" customFormat="1" ht="30" customHeight="1" x14ac:dyDescent="0.2">
      <c r="B63" s="54" t="s">
        <v>13</v>
      </c>
      <c r="C63" s="55"/>
      <c r="D63" s="55"/>
      <c r="E63" s="55"/>
      <c r="F63" s="56"/>
      <c r="G63" s="15">
        <f>SUBTOTAL(109,G5:G62)</f>
        <v>2303380180</v>
      </c>
      <c r="H63" s="19"/>
      <c r="I63" s="20"/>
      <c r="J63" s="20"/>
      <c r="K63" s="20"/>
      <c r="L63" s="20"/>
      <c r="M63" s="26"/>
    </row>
  </sheetData>
  <mergeCells count="2">
    <mergeCell ref="B1:M1"/>
    <mergeCell ref="B63:F63"/>
  </mergeCells>
  <phoneticPr fontId="1"/>
  <conditionalFormatting sqref="B7:B62 C22:F38 B5:F6 J5:J6 M5:M6 C8:F20 J8:J20 J22:J38 M8:M20 M22:M38">
    <cfRule type="expression" dxfId="22" priority="235" stopIfTrue="1">
      <formula>AND(#REF!="小計")</formula>
    </cfRule>
  </conditionalFormatting>
  <conditionalFormatting sqref="B7:B62 C22:F38">
    <cfRule type="expression" dxfId="21" priority="234" stopIfTrue="1">
      <formula>AND(#REF!="内訳")</formula>
    </cfRule>
  </conditionalFormatting>
  <conditionalFormatting sqref="B63">
    <cfRule type="expression" dxfId="20" priority="174" stopIfTrue="1">
      <formula>AND(#REF!="内訳")</formula>
    </cfRule>
    <cfRule type="expression" dxfId="19" priority="175" stopIfTrue="1">
      <formula>AND(#REF!="小計")</formula>
    </cfRule>
  </conditionalFormatting>
  <conditionalFormatting sqref="B5:J6 L5:M6">
    <cfRule type="expression" dxfId="18" priority="154" stopIfTrue="1">
      <formula>AND(#REF!="内訳")</formula>
    </cfRule>
  </conditionalFormatting>
  <conditionalFormatting sqref="C7:H7 J7 L7:M7">
    <cfRule type="expression" dxfId="17" priority="149" stopIfTrue="1">
      <formula>AND(#REF!="小計")</formula>
    </cfRule>
  </conditionalFormatting>
  <conditionalFormatting sqref="C7:H21 J7:J38">
    <cfRule type="expression" dxfId="16" priority="138" stopIfTrue="1">
      <formula>AND(#REF!="内訳")</formula>
    </cfRule>
  </conditionalFormatting>
  <conditionalFormatting sqref="C21:H21 J21 L21:M21">
    <cfRule type="expression" dxfId="15" priority="139" stopIfTrue="1">
      <formula>AND(#REF!="小計")</formula>
    </cfRule>
  </conditionalFormatting>
  <conditionalFormatting sqref="C39:J62">
    <cfRule type="expression" dxfId="14" priority="19" stopIfTrue="1">
      <formula>AND(#REF!="内訳")</formula>
    </cfRule>
    <cfRule type="expression" dxfId="13" priority="20" stopIfTrue="1">
      <formula>AND(#REF!="小計")</formula>
    </cfRule>
  </conditionalFormatting>
  <conditionalFormatting sqref="G63:M63">
    <cfRule type="expression" dxfId="12" priority="168" stopIfTrue="1">
      <formula>AND(#REF!="内訳")</formula>
    </cfRule>
    <cfRule type="expression" dxfId="11" priority="169" stopIfTrue="1">
      <formula>AND(#REF!="小計")</formula>
    </cfRule>
  </conditionalFormatting>
  <conditionalFormatting sqref="I7:I23 G22:H23 G24:I38 G5:I6 G8:H20">
    <cfRule type="expression" dxfId="10" priority="157" stopIfTrue="1">
      <formula>AND(#REF!="小計")</formula>
    </cfRule>
  </conditionalFormatting>
  <conditionalFormatting sqref="I7:I23 G22:H23 G24:I38">
    <cfRule type="expression" dxfId="9" priority="156" stopIfTrue="1">
      <formula>AND(#REF!="内訳")</formula>
    </cfRule>
  </conditionalFormatting>
  <conditionalFormatting sqref="K5:K12">
    <cfRule type="expression" dxfId="8" priority="102" stopIfTrue="1">
      <formula>AND(#REF!="内訳")</formula>
    </cfRule>
    <cfRule type="expression" dxfId="7" priority="103" stopIfTrue="1">
      <formula>AND(#REF!="小計")</formula>
    </cfRule>
  </conditionalFormatting>
  <conditionalFormatting sqref="K12:K52">
    <cfRule type="expression" dxfId="6" priority="22" stopIfTrue="1">
      <formula>AND(#REF!="小計")</formula>
    </cfRule>
  </conditionalFormatting>
  <conditionalFormatting sqref="K13:K52">
    <cfRule type="expression" dxfId="5" priority="21" stopIfTrue="1">
      <formula>AND(#REF!="内訳")</formula>
    </cfRule>
  </conditionalFormatting>
  <conditionalFormatting sqref="K54:K62">
    <cfRule type="expression" dxfId="4" priority="1" stopIfTrue="1">
      <formula>AND(#REF!="内訳")</formula>
    </cfRule>
    <cfRule type="expression" dxfId="3" priority="2" stopIfTrue="1">
      <formula>AND(#REF!="小計")</formula>
    </cfRule>
  </conditionalFormatting>
  <conditionalFormatting sqref="L5:L6 L8:L20 L22:L38">
    <cfRule type="expression" dxfId="2" priority="155" stopIfTrue="1">
      <formula>AND(#REF!="小計")</formula>
    </cfRule>
  </conditionalFormatting>
  <conditionalFormatting sqref="L7:M62">
    <cfRule type="expression" dxfId="1" priority="118" stopIfTrue="1">
      <formula>AND(#REF!="内訳")</formula>
    </cfRule>
  </conditionalFormatting>
  <conditionalFormatting sqref="L39:M62">
    <cfRule type="expression" dxfId="0" priority="119" stopIfTrue="1">
      <formula>AND(#REF!="小計")</formula>
    </cfRule>
  </conditionalFormatting>
  <dataValidations count="4">
    <dataValidation type="custom" allowBlank="1" showInputMessage="1" showErrorMessage="1" error="半角数字で入力してください。_x000a_" sqref="G8:G9 G6 G11:G20 G22:G62" xr:uid="{384891FC-1A3C-418E-8489-760974DAD78D}">
      <formula1>(LEN(G6)=LENB(G6))*ISERROR(SEARCH(",",G6))</formula1>
    </dataValidation>
    <dataValidation type="custom" allowBlank="1" showInputMessage="1" showErrorMessage="1" error="半角数字で入力して下さい。" sqref="H32:H37" xr:uid="{92A0AA2F-C558-46AD-A069-ECCE59B17B80}">
      <formula1>(LEN(H32)=LENB(H32))*ISERROR(SEARCH(",",H32))</formula1>
    </dataValidation>
    <dataValidation type="custom" allowBlank="1" showInputMessage="1" showErrorMessage="1" error="原則全角で入力して下さい。_x000a_" sqref="D5:D62" xr:uid="{75EB76C8-1E4E-4D91-8502-4B5D2D98D660}">
      <formula1>D5=DBCS(D5)</formula1>
    </dataValidation>
    <dataValidation type="list" allowBlank="1" showInputMessage="1" showErrorMessage="1" sqref="F8:F20 F5:F6 F22:F62" xr:uid="{00000000-0002-0000-0100-000001000000}">
      <formula1>#REF!</formula1>
    </dataValidation>
  </dataValidations>
  <printOptions horizontalCentered="1"/>
  <pageMargins left="0.19685039370078741" right="0.19685039370078741" top="0.59055118110236227" bottom="0.19685039370078741" header="0.31496062992125984" footer="0.51181102362204722"/>
  <pageSetup paperSize="9" scale="57" fitToHeight="0"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車検勘定</vt:lpstr>
      <vt:lpstr>車検勘定!Print_Area</vt:lpstr>
      <vt:lpstr>車検勘定!Print_Titles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