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7年度分依頼\02委託調査費（四半期毎）\04.公表\第1四半期分\"/>
    </mc:Choice>
  </mc:AlternateContent>
  <xr:revisionPtr revIDLastSave="0" documentId="13_ncr:1_{872947C2-9B3B-45E2-A3C0-FD129B9B8640}" xr6:coauthVersionLast="47" xr6:coauthVersionMax="47" xr10:uidLastSave="{00000000-0000-0000-0000-000000000000}"/>
  <bookViews>
    <workbookView xWindow="-120" yWindow="-16320" windowWidth="29040" windowHeight="15720" tabRatio="611" xr2:uid="{00000000-000D-0000-FFFF-FFFF00000000}"/>
  </bookViews>
  <sheets>
    <sheet name="車検勘定" sheetId="23" r:id="rId1"/>
  </sheets>
  <definedNames>
    <definedName name="_xlnm._FilterDatabase" localSheetId="0" hidden="1">車検勘定!$A$4:$M$36</definedName>
    <definedName name="_xlnm.Print_Area" localSheetId="0">車検勘定!$B$1:$M$37</definedName>
    <definedName name="_xlnm.Print_Titles" localSheetId="0">車検勘定!$1:$4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23" l="1"/>
</calcChain>
</file>

<file path=xl/sharedStrings.xml><?xml version="1.0" encoding="utf-8"?>
<sst xmlns="http://schemas.openxmlformats.org/spreadsheetml/2006/main" count="233" uniqueCount="112">
  <si>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</si>
  <si>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</si>
  <si>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</si>
  <si>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</si>
  <si>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</si>
  <si>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</si>
  <si>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</si>
  <si>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</si>
  <si>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</si>
  <si>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</si>
  <si>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</si>
  <si>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</si>
  <si>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</si>
  <si>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</si>
  <si>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</si>
  <si>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</si>
  <si>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令和7年度 委託調査費に関する契約状況</t>
    <phoneticPr fontId="1"/>
  </si>
  <si>
    <t>【会計名：自動車安全特別会計自動車検査登録勘定】</t>
    <rPh sb="1" eb="2">
      <t>カイ</t>
    </rPh>
    <rPh sb="2" eb="3">
      <t>ケイ</t>
    </rPh>
    <rPh sb="3" eb="4">
      <t>メイ</t>
    </rPh>
    <rPh sb="5" eb="8">
      <t>ジドウシャ</t>
    </rPh>
    <rPh sb="8" eb="10">
      <t>アンゼン</t>
    </rPh>
    <rPh sb="10" eb="12">
      <t>トクベツ</t>
    </rPh>
    <rPh sb="12" eb="13">
      <t>カイ</t>
    </rPh>
    <rPh sb="13" eb="14">
      <t>ケイ</t>
    </rPh>
    <rPh sb="14" eb="17">
      <t>ジドウシャ</t>
    </rPh>
    <rPh sb="17" eb="19">
      <t>ケンサ</t>
    </rPh>
    <rPh sb="19" eb="21">
      <t>トウロク</t>
    </rPh>
    <rPh sb="21" eb="23">
      <t>カンジョウ</t>
    </rPh>
    <phoneticPr fontId="1"/>
  </si>
  <si>
    <t>脱炭素に向けた産学官連携による次世代大型車開発促進事業【業務委託】</t>
  </si>
  <si>
    <t>（独）自動車技術総合機構</t>
    <rPh sb="1" eb="2">
      <t>ドク</t>
    </rPh>
    <rPh sb="3" eb="6">
      <t>ジドウシャ</t>
    </rPh>
    <rPh sb="6" eb="8">
      <t>ギジュツ</t>
    </rPh>
    <rPh sb="8" eb="10">
      <t>ソウゴウ</t>
    </rPh>
    <rPh sb="10" eb="12">
      <t>キコウ</t>
    </rPh>
    <phoneticPr fontId="1"/>
  </si>
  <si>
    <t>令和８年７月公表予定</t>
    <rPh sb="0" eb="2">
      <t>レイワ</t>
    </rPh>
    <rPh sb="3" eb="4">
      <t>ネン</t>
    </rPh>
    <rPh sb="5" eb="6">
      <t>ガツ</t>
    </rPh>
    <rPh sb="6" eb="8">
      <t>コウヒョウ</t>
    </rPh>
    <rPh sb="8" eb="10">
      <t>ヨテイ</t>
    </rPh>
    <phoneticPr fontId="1"/>
  </si>
  <si>
    <t>物流・自動車局車両基準・国際課
tel:03-5253-8111(内線42522）</t>
    <rPh sb="0" eb="2">
      <t>ブツリュウ</t>
    </rPh>
    <rPh sb="3" eb="7">
      <t>ジドウシャキョク</t>
    </rPh>
    <rPh sb="7" eb="9">
      <t>シャリョウ</t>
    </rPh>
    <rPh sb="9" eb="11">
      <t>キジュン</t>
    </rPh>
    <rPh sb="12" eb="14">
      <t>コクサイ</t>
    </rPh>
    <rPh sb="14" eb="15">
      <t>カ</t>
    </rPh>
    <rPh sb="33" eb="35">
      <t>ナイセン</t>
    </rPh>
    <phoneticPr fontId="1"/>
  </si>
  <si>
    <t>令和７年度　自動車基準・認証制度国際化対策事業【業務委託】</t>
  </si>
  <si>
    <t>（公財）日本自動車輸送技術協会</t>
    <rPh sb="1" eb="2">
      <t>コウ</t>
    </rPh>
    <rPh sb="2" eb="3">
      <t>ザイ</t>
    </rPh>
    <rPh sb="4" eb="6">
      <t>ニホン</t>
    </rPh>
    <rPh sb="6" eb="9">
      <t>ジドウシャ</t>
    </rPh>
    <rPh sb="9" eb="11">
      <t>ユソウ</t>
    </rPh>
    <rPh sb="11" eb="13">
      <t>ギジュツ</t>
    </rPh>
    <rPh sb="13" eb="15">
      <t>キョウカイ</t>
    </rPh>
    <phoneticPr fontId="1"/>
  </si>
  <si>
    <t>物流・自動車局車両基準・国際課
tel:03-5253-8111(内線42524）</t>
    <rPh sb="0" eb="2">
      <t>ブツリュウ</t>
    </rPh>
    <rPh sb="3" eb="7">
      <t>ジドウシャキョク</t>
    </rPh>
    <rPh sb="7" eb="9">
      <t>シャリョウ</t>
    </rPh>
    <rPh sb="9" eb="11">
      <t>キジュン</t>
    </rPh>
    <rPh sb="12" eb="14">
      <t>コクサイ</t>
    </rPh>
    <rPh sb="14" eb="15">
      <t>カ</t>
    </rPh>
    <rPh sb="33" eb="35">
      <t>ナイセン</t>
    </rPh>
    <phoneticPr fontId="1"/>
  </si>
  <si>
    <t>令和7年度　自動運転に関する国際基準策定推進事業【業務委託】</t>
  </si>
  <si>
    <t>（公財）日本自動車輸送技術協会</t>
    <rPh sb="1" eb="2">
      <t>コウ</t>
    </rPh>
    <rPh sb="2" eb="3">
      <t>ザイ</t>
    </rPh>
    <rPh sb="4" eb="6">
      <t>ニホン</t>
    </rPh>
    <rPh sb="6" eb="9">
      <t>ジドウシャ</t>
    </rPh>
    <rPh sb="9" eb="11">
      <t>ユソウ</t>
    </rPh>
    <rPh sb="11" eb="13">
      <t>ギジュツ</t>
    </rPh>
    <rPh sb="13" eb="15">
      <t>キョウカイ</t>
    </rPh>
    <phoneticPr fontId="10"/>
  </si>
  <si>
    <t>自動運転の国際基準化を我が国がリードしていくことを目的として、国連における自動運転関連の基準策定に関し、官民連携での推進を行う。</t>
    <rPh sb="0" eb="2">
      <t>ジドウ</t>
    </rPh>
    <rPh sb="2" eb="4">
      <t>ウンテン</t>
    </rPh>
    <rPh sb="25" eb="27">
      <t>モクテキ</t>
    </rPh>
    <rPh sb="31" eb="33">
      <t>カンミン</t>
    </rPh>
    <rPh sb="33" eb="35">
      <t>レンケイ</t>
    </rPh>
    <rPh sb="36" eb="38">
      <t>スイシン</t>
    </rPh>
    <rPh sb="39" eb="40">
      <t>オコナ</t>
    </rPh>
    <rPh sb="49" eb="50">
      <t>カン</t>
    </rPh>
    <rPh sb="52" eb="54">
      <t>カンミン</t>
    </rPh>
    <rPh sb="54" eb="56">
      <t>レンケイオコナ</t>
    </rPh>
    <phoneticPr fontId="1"/>
  </si>
  <si>
    <t>物流・自動車局車両基準・国際課
tel:03-5253-8111(内線42525）</t>
    <rPh sb="0" eb="2">
      <t>ブツリュウ</t>
    </rPh>
    <rPh sb="3" eb="7">
      <t>ジドウシャキョク</t>
    </rPh>
    <rPh sb="7" eb="9">
      <t>シャリョウ</t>
    </rPh>
    <rPh sb="9" eb="11">
      <t>キジュン</t>
    </rPh>
    <rPh sb="12" eb="14">
      <t>コクサイ</t>
    </rPh>
    <rPh sb="14" eb="15">
      <t>カ</t>
    </rPh>
    <rPh sb="33" eb="35">
      <t>ナイセン</t>
    </rPh>
    <phoneticPr fontId="1"/>
  </si>
  <si>
    <t>令和７年度脱炭素技術の国際基準化・国際展開の推進事業【業務委託】</t>
  </si>
  <si>
    <t>物流・自動車局車両基準・国際課
tel:03-5253-8111(内線42523）</t>
    <rPh sb="0" eb="2">
      <t>ブツリュウ</t>
    </rPh>
    <rPh sb="3" eb="7">
      <t>ジドウシャキョク</t>
    </rPh>
    <rPh sb="7" eb="9">
      <t>シャリョウ</t>
    </rPh>
    <rPh sb="9" eb="11">
      <t>キジュン</t>
    </rPh>
    <rPh sb="12" eb="14">
      <t>コクサイ</t>
    </rPh>
    <rPh sb="14" eb="15">
      <t>カ</t>
    </rPh>
    <rPh sb="33" eb="35">
      <t>ナイセン</t>
    </rPh>
    <phoneticPr fontId="1"/>
  </si>
  <si>
    <t>物流・自動車局技術・環境政策課
tel:03-5253-8111(内線42254）</t>
    <rPh sb="0" eb="2">
      <t>ブツリュウ</t>
    </rPh>
    <rPh sb="3" eb="7">
      <t>ジドウシャキョク</t>
    </rPh>
    <rPh sb="7" eb="9">
      <t>ギジュツ</t>
    </rPh>
    <rPh sb="10" eb="12">
      <t>カンキョウ</t>
    </rPh>
    <rPh sb="12" eb="14">
      <t>セイサク</t>
    </rPh>
    <rPh sb="14" eb="15">
      <t>カ</t>
    </rPh>
    <rPh sb="33" eb="35">
      <t>ナイセン</t>
    </rPh>
    <phoneticPr fontId="1"/>
  </si>
  <si>
    <t>車両安全対策に資する事故情報記録装置データ等の利活用に関する調査【業務委託】</t>
  </si>
  <si>
    <t>（公財）交通事故総合分析センター</t>
    <rPh sb="1" eb="3">
      <t>コウザイ</t>
    </rPh>
    <rPh sb="4" eb="6">
      <t>コウツウ</t>
    </rPh>
    <rPh sb="6" eb="8">
      <t>ジコ</t>
    </rPh>
    <rPh sb="8" eb="10">
      <t>ソウゴウ</t>
    </rPh>
    <rPh sb="10" eb="12">
      <t>ブンセキ</t>
    </rPh>
    <phoneticPr fontId="10"/>
  </si>
  <si>
    <t>物流・自動車局車両基準・国際課
tel:03-5253-8111(内線42532）</t>
    <rPh sb="0" eb="2">
      <t>ブツリュウ</t>
    </rPh>
    <rPh sb="3" eb="7">
      <t>ジドウシャキョク</t>
    </rPh>
    <rPh sb="7" eb="9">
      <t>シャリョウ</t>
    </rPh>
    <rPh sb="9" eb="11">
      <t>キジュン</t>
    </rPh>
    <rPh sb="12" eb="14">
      <t>コクサイ</t>
    </rPh>
    <rPh sb="14" eb="15">
      <t>カ</t>
    </rPh>
    <rPh sb="33" eb="35">
      <t>ナイセン</t>
    </rPh>
    <phoneticPr fontId="1"/>
  </si>
  <si>
    <t>令和７年度　電気自動車の安全性に関する検討・調査</t>
    <rPh sb="19" eb="21">
      <t>ケントウ</t>
    </rPh>
    <rPh sb="22" eb="24">
      <t>チョウサ</t>
    </rPh>
    <phoneticPr fontId="10"/>
  </si>
  <si>
    <t>・リユース電池から構成される組電池の運用中の安全性低下に関する調査
・非破壊安全性診断技術活用の検討</t>
    <rPh sb="5" eb="7">
      <t>デンチ</t>
    </rPh>
    <rPh sb="9" eb="11">
      <t>コウセイ</t>
    </rPh>
    <rPh sb="14" eb="17">
      <t>クミデンチ</t>
    </rPh>
    <rPh sb="18" eb="20">
      <t>ウンヨウ</t>
    </rPh>
    <rPh sb="20" eb="21">
      <t>ナカ</t>
    </rPh>
    <rPh sb="22" eb="25">
      <t>アンゼンセイ</t>
    </rPh>
    <rPh sb="25" eb="27">
      <t>テイカ</t>
    </rPh>
    <rPh sb="28" eb="29">
      <t>カン</t>
    </rPh>
    <rPh sb="31" eb="33">
      <t>チョウサ</t>
    </rPh>
    <phoneticPr fontId="1"/>
  </si>
  <si>
    <t>重量電気自動車の一充電走行距離を測定する試験法の策定及び国際提案に向けた検討を目的した実車試験等を行う。</t>
    <rPh sb="43" eb="45">
      <t>ジッシャ</t>
    </rPh>
    <rPh sb="45" eb="47">
      <t>シケン</t>
    </rPh>
    <rPh sb="47" eb="48">
      <t>トウ</t>
    </rPh>
    <rPh sb="49" eb="50">
      <t>オコナ</t>
    </rPh>
    <phoneticPr fontId="1"/>
  </si>
  <si>
    <t>令和７年度　衝突時の乗員保護に係る検討・調査</t>
  </si>
  <si>
    <t>・深くリクライニングした座席乗員の安全性に関する調査
・側面衝突時の反衝突側乗車人員の安全評価に関する調査</t>
    <rPh sb="1" eb="2">
      <t>フカ</t>
    </rPh>
    <rPh sb="12" eb="14">
      <t>ザセキ</t>
    </rPh>
    <rPh sb="14" eb="16">
      <t>ジョウイン</t>
    </rPh>
    <rPh sb="17" eb="20">
      <t>アンゼンセイ</t>
    </rPh>
    <rPh sb="21" eb="22">
      <t>カン</t>
    </rPh>
    <rPh sb="24" eb="26">
      <t>チョウサ</t>
    </rPh>
    <rPh sb="28" eb="32">
      <t>ソクメンショウトツ</t>
    </rPh>
    <rPh sb="48" eb="49">
      <t>カン</t>
    </rPh>
    <rPh sb="51" eb="53">
      <t>チョウサ</t>
    </rPh>
    <phoneticPr fontId="1"/>
  </si>
  <si>
    <t>車両安全対策の総合的な推進に関する調査</t>
  </si>
  <si>
    <t>（一財）日本自動車研究所</t>
    <rPh sb="1" eb="2">
      <t>イチ</t>
    </rPh>
    <rPh sb="2" eb="3">
      <t>ザイ</t>
    </rPh>
    <rPh sb="4" eb="6">
      <t>ニホン</t>
    </rPh>
    <rPh sb="6" eb="9">
      <t>ジドウシャ</t>
    </rPh>
    <rPh sb="9" eb="12">
      <t>ケンキュウジョ</t>
    </rPh>
    <phoneticPr fontId="10"/>
  </si>
  <si>
    <t>令和７年度　先進安全技術の国際基準策定等に関する調査【業務委託】</t>
  </si>
  <si>
    <t>ペダル踏み間違い時加速抑制装置に関する世界統一基準の策定を目的とした最新の議論状況の調査及び先進安全技術の機能向上を目的としたAEBSの作動条件に関する調査を行う。</t>
    <rPh sb="29" eb="31">
      <t>モクテキ</t>
    </rPh>
    <rPh sb="48" eb="49">
      <t>オヨ</t>
    </rPh>
    <rPh sb="50" eb="52">
      <t>センシン</t>
    </rPh>
    <rPh sb="52" eb="54">
      <t>アンゼン</t>
    </rPh>
    <rPh sb="54" eb="56">
      <t>ギジュツ</t>
    </rPh>
    <rPh sb="57" eb="59">
      <t>キノウ</t>
    </rPh>
    <rPh sb="59" eb="61">
      <t>コウジョウ</t>
    </rPh>
    <rPh sb="62" eb="64">
      <t>モクテキ</t>
    </rPh>
    <rPh sb="72" eb="74">
      <t>サドウ</t>
    </rPh>
    <rPh sb="74" eb="76">
      <t>ジョウケン</t>
    </rPh>
    <rPh sb="77" eb="78">
      <t>カン</t>
    </rPh>
    <rPh sb="80" eb="82">
      <t>チョウサオコナ</t>
    </rPh>
    <phoneticPr fontId="1"/>
  </si>
  <si>
    <t>出会頭事故に対する協調型支援のDS効果検証に関する実験</t>
  </si>
  <si>
    <t>出会頭事故に対する協調型支援が運転行動に与える影響の有無の確認、最適な注意喚起タイミングの検証を行う。</t>
    <rPh sb="0" eb="2">
      <t>デア</t>
    </rPh>
    <rPh sb="2" eb="3">
      <t>ガシラ</t>
    </rPh>
    <rPh sb="3" eb="5">
      <t>ジコ</t>
    </rPh>
    <rPh sb="6" eb="7">
      <t>タイ</t>
    </rPh>
    <rPh sb="48" eb="49">
      <t>オコナ</t>
    </rPh>
    <phoneticPr fontId="1"/>
  </si>
  <si>
    <t>自動車LCA手法の国際的な基準調和に向けた技術調査</t>
  </si>
  <si>
    <t>デロイトトーマツコンサルティング（同）</t>
    <rPh sb="17" eb="18">
      <t>ドウ</t>
    </rPh>
    <phoneticPr fontId="1"/>
  </si>
  <si>
    <t>令和６年度末に決定したOSSの利用促進に向けた短期・中長期的な対応策の実現に向け、必要な情報収集及び分析等を円滑に行うと共に、全国各地で開催予定の体験会の準備や資料の作成を行う。</t>
    <rPh sb="0" eb="2">
      <t>レイワ</t>
    </rPh>
    <rPh sb="3" eb="5">
      <t>ネンド</t>
    </rPh>
    <rPh sb="5" eb="6">
      <t>マツ</t>
    </rPh>
    <rPh sb="7" eb="9">
      <t>ケッテイ</t>
    </rPh>
    <rPh sb="15" eb="17">
      <t>リヨウ</t>
    </rPh>
    <rPh sb="17" eb="19">
      <t>ソクシン</t>
    </rPh>
    <rPh sb="20" eb="21">
      <t>ム</t>
    </rPh>
    <rPh sb="23" eb="25">
      <t>タンキ</t>
    </rPh>
    <rPh sb="26" eb="29">
      <t>チュウチョウキ</t>
    </rPh>
    <rPh sb="29" eb="30">
      <t>テキ</t>
    </rPh>
    <rPh sb="31" eb="34">
      <t>タイオウサク</t>
    </rPh>
    <rPh sb="35" eb="37">
      <t>ジツゲン</t>
    </rPh>
    <rPh sb="38" eb="39">
      <t>ム</t>
    </rPh>
    <rPh sb="41" eb="43">
      <t>ヒツヨウ</t>
    </rPh>
    <rPh sb="44" eb="46">
      <t>ジョウホウ</t>
    </rPh>
    <rPh sb="46" eb="48">
      <t>シュウシュウ</t>
    </rPh>
    <rPh sb="48" eb="49">
      <t>オヨ</t>
    </rPh>
    <rPh sb="50" eb="52">
      <t>ブンセキ</t>
    </rPh>
    <rPh sb="52" eb="53">
      <t>トウ</t>
    </rPh>
    <rPh sb="54" eb="56">
      <t>エンカツ</t>
    </rPh>
    <rPh sb="57" eb="58">
      <t>オコナ</t>
    </rPh>
    <rPh sb="60" eb="61">
      <t>トモ</t>
    </rPh>
    <rPh sb="63" eb="65">
      <t>ゼンコク</t>
    </rPh>
    <rPh sb="65" eb="67">
      <t>カクチ</t>
    </rPh>
    <rPh sb="68" eb="70">
      <t>カイサイ</t>
    </rPh>
    <rPh sb="70" eb="72">
      <t>ヨテイ</t>
    </rPh>
    <rPh sb="73" eb="76">
      <t>タイケンカイ</t>
    </rPh>
    <rPh sb="77" eb="79">
      <t>ジュンビ</t>
    </rPh>
    <rPh sb="80" eb="82">
      <t>シリョウ</t>
    </rPh>
    <rPh sb="83" eb="85">
      <t>サクセイ</t>
    </rPh>
    <rPh sb="86" eb="87">
      <t>オコナ</t>
    </rPh>
    <phoneticPr fontId="1"/>
  </si>
  <si>
    <t>物流・自動車局自動車情報課
tel:03-5253-8111(内線42118）</t>
    <rPh sb="0" eb="2">
      <t>ブツリュウ</t>
    </rPh>
    <rPh sb="3" eb="7">
      <t>ジドウシャキョク</t>
    </rPh>
    <rPh sb="7" eb="10">
      <t>ジドウシャ</t>
    </rPh>
    <rPh sb="10" eb="12">
      <t>ジョウホウ</t>
    </rPh>
    <rPh sb="12" eb="13">
      <t>カ</t>
    </rPh>
    <rPh sb="31" eb="33">
      <t>ナイセン</t>
    </rPh>
    <phoneticPr fontId="1"/>
  </si>
  <si>
    <t>（株）日本能率協会総合研究所</t>
    <rPh sb="0" eb="3">
      <t>カブ</t>
    </rPh>
    <rPh sb="3" eb="14">
      <t>ニホンノウリツキョウカイソウゴウケンキュウジョ</t>
    </rPh>
    <phoneticPr fontId="1"/>
  </si>
  <si>
    <t>物流・自動車局自動車整備課
tel:03-5253-8111(内線42413）</t>
    <rPh sb="0" eb="2">
      <t>ブツリュウ</t>
    </rPh>
    <rPh sb="3" eb="7">
      <t>ジドウシャキョク</t>
    </rPh>
    <rPh sb="7" eb="10">
      <t>ジドウシャ</t>
    </rPh>
    <rPh sb="10" eb="12">
      <t>セイビ</t>
    </rPh>
    <rPh sb="12" eb="13">
      <t>カ</t>
    </rPh>
    <rPh sb="31" eb="33">
      <t>ナイセン</t>
    </rPh>
    <phoneticPr fontId="1"/>
  </si>
  <si>
    <t>車両安全対策の今後の在り方等の検討に関する業務</t>
    <rPh sb="0" eb="2">
      <t>シャリョウ</t>
    </rPh>
    <rPh sb="2" eb="4">
      <t>アンゼン</t>
    </rPh>
    <rPh sb="4" eb="6">
      <t>タイサク</t>
    </rPh>
    <rPh sb="7" eb="9">
      <t>コンゴ</t>
    </rPh>
    <rPh sb="10" eb="11">
      <t>ア</t>
    </rPh>
    <rPh sb="12" eb="13">
      <t>カタ</t>
    </rPh>
    <rPh sb="13" eb="14">
      <t>トウ</t>
    </rPh>
    <rPh sb="15" eb="17">
      <t>ケントウ</t>
    </rPh>
    <rPh sb="18" eb="19">
      <t>カン</t>
    </rPh>
    <rPh sb="21" eb="23">
      <t>ギョウム</t>
    </rPh>
    <phoneticPr fontId="1"/>
  </si>
  <si>
    <t>（株）日本能率協会総合研究所</t>
    <rPh sb="0" eb="3">
      <t>カブ</t>
    </rPh>
    <rPh sb="3" eb="5">
      <t>ニホン</t>
    </rPh>
    <rPh sb="5" eb="7">
      <t>ノウリツ</t>
    </rPh>
    <rPh sb="7" eb="9">
      <t>キョウカイ</t>
    </rPh>
    <rPh sb="9" eb="11">
      <t>ソウゴウ</t>
    </rPh>
    <rPh sb="11" eb="14">
      <t>ケンキュウジョ</t>
    </rPh>
    <phoneticPr fontId="1"/>
  </si>
  <si>
    <t>交通事故削減目標の達成に向け、自動車を取り巻く環境に鑑みながら、今後の車両安全対策の在り方等について検討・審議するための検討会の開催等に関する業務を行う。</t>
  </si>
  <si>
    <t>自動車等のリコール・不具合情報に関する統計・分析調査業務</t>
  </si>
  <si>
    <t>物流・自動車局審査・リコール課
tel:03-5253-8111(内線42354）</t>
    <rPh sb="0" eb="2">
      <t>ブツリュウ</t>
    </rPh>
    <rPh sb="3" eb="7">
      <t>ジドウシャキョク</t>
    </rPh>
    <rPh sb="7" eb="9">
      <t>シンサ</t>
    </rPh>
    <rPh sb="14" eb="15">
      <t>カ</t>
    </rPh>
    <rPh sb="33" eb="35">
      <t>ナイセン</t>
    </rPh>
    <phoneticPr fontId="1"/>
  </si>
  <si>
    <t>次世代自動車ＬＣＡ手法の国際調和に向けた調査</t>
  </si>
  <si>
    <t>自動車騒音に係る国際基準等の見直しのための調査</t>
  </si>
  <si>
    <t>自動車騒音規制の国際基準の見直し等のための調査を行う。</t>
    <rPh sb="16" eb="17">
      <t>トウ</t>
    </rPh>
    <rPh sb="24" eb="25">
      <t>オコナ</t>
    </rPh>
    <phoneticPr fontId="1"/>
  </si>
  <si>
    <t>タイヤ摩耗試験法策定に向けた国内導入調査【業務委託】</t>
  </si>
  <si>
    <t>物流・自動車局車両基準・国際課
tel:03-5253-8111(内線42513）</t>
    <rPh sb="0" eb="2">
      <t>ブツリュウ</t>
    </rPh>
    <rPh sb="3" eb="7">
      <t>ジドウシャキョク</t>
    </rPh>
    <rPh sb="7" eb="9">
      <t>シャリョウ</t>
    </rPh>
    <rPh sb="9" eb="11">
      <t>キジュン</t>
    </rPh>
    <rPh sb="12" eb="14">
      <t>コクサイ</t>
    </rPh>
    <rPh sb="14" eb="15">
      <t>カ</t>
    </rPh>
    <rPh sb="33" eb="35">
      <t>ナイセン</t>
    </rPh>
    <phoneticPr fontId="1"/>
  </si>
  <si>
    <t>後付けペダル踏み間違い急発進抑制装置の性能認定等に係る調査</t>
  </si>
  <si>
    <t>プラグインハイブリッド燃料電池自動車の燃費等調査</t>
  </si>
  <si>
    <t>（株）ホンダモビリティ南関東</t>
    <rPh sb="0" eb="3">
      <t>カブ</t>
    </rPh>
    <rPh sb="11" eb="14">
      <t>ミナミカントウ</t>
    </rPh>
    <phoneticPr fontId="10"/>
  </si>
  <si>
    <t>プラグイン充電機能を有する燃料電池自動車（OVC-FCHV）の燃費・電費測定方法の基準整備を目的として、OVC-FCHVの公道走行時における水素消費量等のデータについて収集・分析を行う。</t>
    <rPh sb="46" eb="48">
      <t>モクテキ</t>
    </rPh>
    <rPh sb="87" eb="89">
      <t>ブンセキ</t>
    </rPh>
    <rPh sb="90" eb="91">
      <t>オコナ</t>
    </rPh>
    <phoneticPr fontId="1"/>
  </si>
  <si>
    <t>令和7年度 先進安全技術の国際基準の動向等に関する調査【業務委託】</t>
  </si>
  <si>
    <t>（学）芝浦工業大学</t>
    <rPh sb="1" eb="2">
      <t>ガク</t>
    </rPh>
    <rPh sb="3" eb="5">
      <t>シバウラ</t>
    </rPh>
    <rPh sb="5" eb="7">
      <t>コウギョウ</t>
    </rPh>
    <rPh sb="7" eb="9">
      <t>ダイガク</t>
    </rPh>
    <phoneticPr fontId="10"/>
  </si>
  <si>
    <t>先進安全装置の普及による事故対策を目的として海外技術動向調査及びペダル踏み間違い事故のさらなる低減を目的として運転者のペダル操作特性の調査を行う。</t>
    <rPh sb="0" eb="2">
      <t>センシン</t>
    </rPh>
    <rPh sb="2" eb="4">
      <t>アンゼン</t>
    </rPh>
    <rPh sb="4" eb="6">
      <t>ソウチ</t>
    </rPh>
    <rPh sb="7" eb="9">
      <t>フキュウ</t>
    </rPh>
    <rPh sb="12" eb="14">
      <t>ジコ</t>
    </rPh>
    <rPh sb="14" eb="16">
      <t>タイサク</t>
    </rPh>
    <rPh sb="17" eb="19">
      <t>モクテキ</t>
    </rPh>
    <rPh sb="22" eb="24">
      <t>カイガイ</t>
    </rPh>
    <rPh sb="30" eb="31">
      <t>オヨ</t>
    </rPh>
    <rPh sb="35" eb="36">
      <t>フ</t>
    </rPh>
    <rPh sb="37" eb="39">
      <t>マチガ</t>
    </rPh>
    <rPh sb="40" eb="42">
      <t>ジコ</t>
    </rPh>
    <rPh sb="47" eb="49">
      <t>テイゲン</t>
    </rPh>
    <rPh sb="50" eb="52">
      <t>モクテキ</t>
    </rPh>
    <rPh sb="55" eb="58">
      <t>ウンテンシャ</t>
    </rPh>
    <rPh sb="62" eb="64">
      <t>ソウサ</t>
    </rPh>
    <rPh sb="64" eb="66">
      <t>トクセイ</t>
    </rPh>
    <rPh sb="67" eb="69">
      <t>チョウサ</t>
    </rPh>
    <phoneticPr fontId="1"/>
  </si>
  <si>
    <t>デジタル技術（V R（V i r t u a l R e a l i t y／仮想現実）等）を用いた教材の活用等に係る実証調査等</t>
  </si>
  <si>
    <t>（株）さんぽう</t>
    <rPh sb="0" eb="3">
      <t>カブ</t>
    </rPh>
    <phoneticPr fontId="10"/>
  </si>
  <si>
    <t>-</t>
  </si>
  <si>
    <t>デジタル教材の活用等に関し、若者に自動車整備の実務（実態）を把握してもらった上で、デジタル教材の作成・活用に反映すべき事項等を調査・分析を行う。</t>
  </si>
  <si>
    <t>物流・自動車局自動車整備課
tel:03-5253-8111(内線42415）</t>
    <rPh sb="0" eb="2">
      <t>ブツリュウ</t>
    </rPh>
    <rPh sb="3" eb="7">
      <t>ジドウシャキョク</t>
    </rPh>
    <rPh sb="7" eb="10">
      <t>ジドウシャ</t>
    </rPh>
    <rPh sb="10" eb="12">
      <t>セイビ</t>
    </rPh>
    <rPh sb="12" eb="13">
      <t>カ</t>
    </rPh>
    <rPh sb="31" eb="33">
      <t>ナイセン</t>
    </rPh>
    <phoneticPr fontId="1"/>
  </si>
  <si>
    <t>自動車整備業の発展に向けた総合的調査及び分析等</t>
  </si>
  <si>
    <t>（株）日本能率協会総合研究所</t>
    <rPh sb="0" eb="3">
      <t>カブ</t>
    </rPh>
    <rPh sb="3" eb="14">
      <t>ニホンノウリツキョウカイソウゴウケンキュウジョ</t>
    </rPh>
    <phoneticPr fontId="10"/>
  </si>
  <si>
    <t>外国人の受け入れ環境を検討するうえで、現在の我が国での自動車整備業の取り巻く環境を検討し、今後の各課題の情報収集、分析、調査する。</t>
  </si>
  <si>
    <t>検査用スキャンツールの認定・販売状況に関する調査業務</t>
  </si>
  <si>
    <t>社会システム（株）</t>
    <rPh sb="0" eb="2">
      <t>シャカイ</t>
    </rPh>
    <rPh sb="6" eb="9">
      <t>カブ</t>
    </rPh>
    <phoneticPr fontId="10"/>
  </si>
  <si>
    <t>調査結果は随時更新し、公表している。
https://www.mlit.go.jp/jidosha/content/001898921.pdf</t>
    <rPh sb="0" eb="2">
      <t>チョウサ</t>
    </rPh>
    <rPh sb="2" eb="4">
      <t>ケッカ</t>
    </rPh>
    <rPh sb="5" eb="7">
      <t>ズイジ</t>
    </rPh>
    <rPh sb="7" eb="9">
      <t>コウシン</t>
    </rPh>
    <rPh sb="11" eb="13">
      <t>コウヒョウ</t>
    </rPh>
    <phoneticPr fontId="1"/>
  </si>
  <si>
    <t>自動車整備士資格申請のオンライン化に伴う調査業務</t>
  </si>
  <si>
    <t>アビームコンサルティング（株）</t>
    <rPh sb="12" eb="15">
      <t>カブ</t>
    </rPh>
    <phoneticPr fontId="10"/>
  </si>
  <si>
    <t>自動車整備士資格の申請等をデジタル化の推進を行うことを目的として、今後のシステム開発等に関連する調査を行う。</t>
  </si>
  <si>
    <t>熱マネジメントに係る実燃費影響評価法に係る調査【業務委託】</t>
  </si>
  <si>
    <t>令和７年度　無車検車両に対する是正の促進に資する使用実態調査</t>
  </si>
  <si>
    <t>（株）佐伯コミュニケーションズ</t>
    <rPh sb="0" eb="3">
      <t>カブ</t>
    </rPh>
    <rPh sb="3" eb="5">
      <t>サエキ</t>
    </rPh>
    <phoneticPr fontId="10"/>
  </si>
  <si>
    <t>無車検車両に対する是正の促進に資する使用実態の調査を実施</t>
  </si>
  <si>
    <t>令和７年度　自動車の安全性向上および傷害低減に関する調査</t>
  </si>
  <si>
    <t>（独）自動車技術総合機構</t>
    <rPh sb="1" eb="2">
      <t>ドク</t>
    </rPh>
    <rPh sb="3" eb="6">
      <t>ジドウシャ</t>
    </rPh>
    <rPh sb="6" eb="8">
      <t>ギジュツ</t>
    </rPh>
    <rPh sb="8" eb="10">
      <t>ソウゴウ</t>
    </rPh>
    <rPh sb="10" eb="12">
      <t>キコウ</t>
    </rPh>
    <phoneticPr fontId="10"/>
  </si>
  <si>
    <t>令和７年度　自動運転（レベル４）許認可申請の電子化に係る調査【業務委託】</t>
  </si>
  <si>
    <t>デロイトトーマツコンサルティング（同）</t>
    <rPh sb="17" eb="18">
      <t>オナ</t>
    </rPh>
    <phoneticPr fontId="10"/>
  </si>
  <si>
    <t>物流・自動車局技術・環境政策課
tel:03-5253-8111(内線42255）</t>
    <rPh sb="0" eb="2">
      <t>ブツリュウ</t>
    </rPh>
    <rPh sb="3" eb="7">
      <t>ジドウシャキョク</t>
    </rPh>
    <rPh sb="7" eb="9">
      <t>ギジュツ</t>
    </rPh>
    <rPh sb="10" eb="12">
      <t>カンキョウ</t>
    </rPh>
    <rPh sb="12" eb="14">
      <t>セイサク</t>
    </rPh>
    <rPh sb="14" eb="15">
      <t>カ</t>
    </rPh>
    <rPh sb="33" eb="35">
      <t>ナイセン</t>
    </rPh>
    <phoneticPr fontId="1"/>
  </si>
  <si>
    <t>「重量車の電動化へ向けた対応」及び「カーボンニュートラル燃料の実用化へ向けた対応」について、産学官連携で開発を促進して次世代大型車両に必要な要素技術を確立した上で、当該車両が満たすべき技術的要件の検討・評価等を行う。</t>
  </si>
  <si>
    <t>WP29及びその傘下の自動車の基準・認証に係る国際会議への出席及び開催並びに基準提案のための試験研究等を実施。</t>
  </si>
  <si>
    <t>バッテリーを含めた脱炭素化技術関係の車両国際基準を検討するため、産学官が協力する体制を構築し、基礎情報の収集、国際基準の議論の動向、海外のメーカーや研究機関の状況把握、技術基準の草案作り、キーパーソンへの働きかけ、技術基準案のバックデータとなる試験研究などの調査を効果的・戦略的に実施する。</t>
  </si>
  <si>
    <t>先進安全自動車（ASV）の開発・実用化・普及の促進に関する調査</t>
  </si>
  <si>
    <t>「第7期先進安全自動車（ASV）推進計画」における、ASV技術の開発・実用化・普及の促進、ASV技術の国際的な基準及びガイドラインの策定等を行う。</t>
  </si>
  <si>
    <t>交通事故削減目標の達成に向け、必要となる安全対策の特定を行うこと等を目的として、車両安全対策に資する事故情報記録装置データ等の利活用に関する調査を行う。</t>
  </si>
  <si>
    <t>重量電気自動車における一充電走行距離試験法に関する調査【業務委託】</t>
  </si>
  <si>
    <t>交通事故削減目標の達成に向け、必要となる安全対策の特定を行うこと等を目的として、交通事故実態や対策の効果評価等を含む車両安全対策の総合的な推進に関する調査を行う。</t>
  </si>
  <si>
    <t>自動車LCA手法について我が国の自動車産業界における実情を踏まえた国際標準案の作成等を行う。</t>
  </si>
  <si>
    <t>デジタル技術を活用した自動車保有関係手続におけるワンストップサービス（OSS)の利便性向上に向けた調査業務</t>
  </si>
  <si>
    <t>自動車整備関係研修の申請手続きの利便性向上にかかる実証調査</t>
  </si>
  <si>
    <t>自動車整備関係研修のオンライン化導入の検討に活用するため、研修申込みの申請手続きのオンライン化を実施し、受講者の利便性や運用面の課題について調査・分析を行う。</t>
  </si>
  <si>
    <t>自動車メーカー等及びユーザーから収集した自動車の事故・火災情報及び不具合情報について、それぞれ統計的な整理、分析、取りまとめを行う。また、令和6年度に国土交通省へ届出されたリコール届出内容の調査及びその傾向の分析を行う。</t>
  </si>
  <si>
    <t>自動車LCAの現状と動向を分析し、公平で国際的に調和された自動車LCA手法を策定するための調査を行う。</t>
  </si>
  <si>
    <t>タイヤ摩耗にかかる国際基準化・国際動向等を踏まえて国内基準への導入について調査する。</t>
  </si>
  <si>
    <t>ペダル踏み間違いに起因する事故の実態及び原因について調査・分析し、その対策について検討する。</t>
  </si>
  <si>
    <t>OBD検査に必須である検査用スキャンツールの認定・販売状況等を把握及び自動車整備事業者に周知することを目的として、その調査及び公表を行う。</t>
  </si>
  <si>
    <t>熱マネジメント技術の燃費改善効果の評価手法について、トランスミッションオイルウォーマ評価用シミュレーションを用いて検証し、オフサイクルクレジットの評価手法の確立に向けた調査等を行う。</t>
  </si>
  <si>
    <t>頭部傷害に関する実態および安全対策にかかる各国の研究活動の現状を調査する。</t>
  </si>
  <si>
    <t>自動運行装置の走行環境条件付与等に係る手続の効率化・迅速化を図るため、過去の審査事例を活用し迅速な審査を実施可能とするといったデジタル技術の活用を行う。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</si>
</sst>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1" x14ac:knownFonts="1">
    <font>
      <sz val="11"/>
      <name val="ＭＳ Ｐゴシック"/>
      <family val="3"/>
    </font>
    <font>
      <sz val="6"/>
      <name val="ＭＳ Ｐゴシック"/>
      <family val="3"/>
    </font>
    <font>
      <sz val="11"/>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1"/>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3" fillId="0" borderId="0" xfId="0" applyFont="1" applyAlignment="1">
      <alignment vertical="center" wrapText="1"/>
    </xf>
    <xf numFmtId="0" fontId="8" fillId="0" borderId="5" xfId="0" applyFont="1" applyBorder="1" applyAlignment="1">
      <alignment horizontal="center" vertical="center" wrapText="1"/>
    </xf>
    <xf numFmtId="176" fontId="3" fillId="0" borderId="0" xfId="0" applyNumberFormat="1" applyFont="1">
      <alignment vertical="center"/>
    </xf>
    <xf numFmtId="176" fontId="7" fillId="3" borderId="4" xfId="0" applyNumberFormat="1" applyFont="1" applyFill="1" applyBorder="1" applyAlignment="1">
      <alignment horizontal="center" vertical="center"/>
    </xf>
    <xf numFmtId="179" fontId="9"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3"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4" fillId="3" borderId="8" xfId="0" applyNumberFormat="1" applyFont="1" applyFill="1" applyBorder="1" applyAlignment="1">
      <alignment horizontal="center" vertical="center"/>
    </xf>
    <xf numFmtId="14" fontId="4" fillId="3" borderId="6" xfId="0" applyNumberFormat="1" applyFont="1" applyFill="1" applyBorder="1" applyAlignment="1">
      <alignment horizontal="center" vertical="center"/>
    </xf>
    <xf numFmtId="0" fontId="7"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4"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4"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4" fillId="3" borderId="11" xfId="0" applyNumberFormat="1" applyFont="1" applyFill="1" applyBorder="1" applyAlignment="1">
      <alignment horizontal="center" vertical="center"/>
    </xf>
    <xf numFmtId="177" fontId="2" fillId="2" borderId="5" xfId="0" applyNumberFormat="1" applyFont="1" applyFill="1" applyBorder="1" applyAlignment="1">
      <alignment vertical="center" wrapText="1"/>
    </xf>
    <xf numFmtId="179" fontId="9" fillId="2" borderId="5" xfId="0" applyNumberFormat="1" applyFont="1" applyFill="1" applyBorder="1" applyAlignment="1">
      <alignment horizontal="right" vertical="center" wrapText="1" shrinkToFit="1"/>
    </xf>
    <xf numFmtId="181" fontId="2" fillId="2" borderId="5" xfId="0" applyNumberFormat="1" applyFont="1" applyFill="1" applyBorder="1" applyAlignment="1">
      <alignment horizontal="center" vertical="center" wrapText="1"/>
    </xf>
    <xf numFmtId="0" fontId="2" fillId="2" borderId="10" xfId="0" applyNumberFormat="1" applyFont="1" applyFill="1" applyBorder="1" applyAlignment="1">
      <alignment vertical="center" wrapText="1"/>
    </xf>
    <xf numFmtId="0" fontId="2" fillId="2" borderId="5" xfId="0" applyFont="1" applyFill="1" applyBorder="1" applyAlignment="1">
      <alignment horizontal="left" vertical="center" wrapText="1"/>
    </xf>
    <xf numFmtId="14" fontId="2" fillId="2" borderId="5"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cellXfs>
  <cellStyles count="1">
    <cellStyle name="標準" xfId="0" builtinId="0"/>
  </cellStyles>
  <dxfs count="6">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37"/>
  <sheetViews>
    <sheetView tabSelected="1" zoomScale="75" zoomScaleNormal="75" zoomScaleSheetLayoutView="100" workbookViewId="0">
      <pane xSplit="3" ySplit="4" topLeftCell="D5" activePane="bottomRight" state="frozen"/>
      <selection pane="topRight"/>
      <selection pane="bottomLeft"/>
      <selection pane="bottomRight" activeCell="D5" sqref="D5"/>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23.1796875" style="1" customWidth="1"/>
    <col min="6" max="6" width="15.6328125" style="2" customWidth="1"/>
    <col min="7" max="7" width="16.90625" style="3" customWidth="1"/>
    <col min="8" max="9" width="18.7265625" style="1" customWidth="1"/>
    <col min="10" max="10" width="51.54296875" style="1" customWidth="1"/>
    <col min="11" max="11" width="30.6328125" style="1" customWidth="1"/>
    <col min="12" max="12" width="20.6328125" style="1" customWidth="1"/>
    <col min="13" max="14" width="9" style="1" customWidth="1"/>
    <col min="15" max="16384" width="9" style="1"/>
  </cols>
  <sheetData>
    <row r="1" spans="2:13" ht="33" customHeight="1" x14ac:dyDescent="0.2">
      <c r="B1" s="35" t="s">
        <v>16</v>
      </c>
      <c r="C1" s="35"/>
      <c r="D1" s="35"/>
      <c r="E1" s="35"/>
      <c r="F1" s="35"/>
      <c r="G1" s="35"/>
      <c r="H1" s="35"/>
      <c r="I1" s="35"/>
      <c r="J1" s="35"/>
      <c r="K1" s="35"/>
      <c r="L1" s="35"/>
      <c r="M1" s="35"/>
    </row>
    <row r="2" spans="2:13" s="4" customFormat="1" ht="24" customHeight="1" x14ac:dyDescent="0.2">
      <c r="B2" s="6" t="s">
        <v>17</v>
      </c>
      <c r="F2" s="12"/>
      <c r="G2" s="14"/>
    </row>
    <row r="3" spans="2:13" ht="14.5" thickBot="1" x14ac:dyDescent="0.25">
      <c r="H3" s="18"/>
      <c r="I3" s="18"/>
      <c r="J3" s="18"/>
      <c r="K3" s="18"/>
      <c r="M3" s="18" t="s">
        <v>7</v>
      </c>
    </row>
    <row r="4" spans="2:13" s="5" customFormat="1" ht="46.5" customHeight="1" thickBot="1" x14ac:dyDescent="0.25">
      <c r="B4" s="7" t="s">
        <v>4</v>
      </c>
      <c r="C4" s="9" t="s">
        <v>5</v>
      </c>
      <c r="D4" s="9" t="s">
        <v>1</v>
      </c>
      <c r="E4" s="9" t="s">
        <v>11</v>
      </c>
      <c r="F4" s="9" t="s">
        <v>6</v>
      </c>
      <c r="G4" s="15" t="s">
        <v>2</v>
      </c>
      <c r="H4" s="9" t="s">
        <v>14</v>
      </c>
      <c r="I4" s="9" t="s">
        <v>8</v>
      </c>
      <c r="J4" s="22" t="s">
        <v>0</v>
      </c>
      <c r="K4" s="22" t="s">
        <v>15</v>
      </c>
      <c r="L4" s="24" t="s">
        <v>3</v>
      </c>
      <c r="M4" s="26" t="s">
        <v>9</v>
      </c>
    </row>
    <row r="5" spans="2:13" ht="126.5" customHeight="1" x14ac:dyDescent="0.2">
      <c r="B5" s="8">
        <v>1</v>
      </c>
      <c r="C5" s="33" t="s">
        <v>18</v>
      </c>
      <c r="D5" s="10" t="s">
        <v>19</v>
      </c>
      <c r="E5" s="11">
        <v>6012405000493</v>
      </c>
      <c r="F5" s="13" t="s">
        <v>12</v>
      </c>
      <c r="G5" s="30">
        <v>552165577</v>
      </c>
      <c r="H5" s="31">
        <v>45748</v>
      </c>
      <c r="I5" s="31" t="s">
        <v>71</v>
      </c>
      <c r="J5" s="34" t="s">
        <v>92</v>
      </c>
      <c r="K5" s="34" t="s">
        <v>20</v>
      </c>
      <c r="L5" s="29" t="s">
        <v>21</v>
      </c>
      <c r="M5" s="32"/>
    </row>
    <row r="6" spans="2:13" ht="126.5" customHeight="1" x14ac:dyDescent="0.2">
      <c r="B6" s="8">
        <v>2</v>
      </c>
      <c r="C6" s="33" t="s">
        <v>22</v>
      </c>
      <c r="D6" s="10" t="s">
        <v>23</v>
      </c>
      <c r="E6" s="11">
        <v>4010005004660</v>
      </c>
      <c r="F6" s="13" t="s">
        <v>10</v>
      </c>
      <c r="G6" s="30">
        <v>276400107</v>
      </c>
      <c r="H6" s="31">
        <v>45748</v>
      </c>
      <c r="I6" s="31" t="s">
        <v>71</v>
      </c>
      <c r="J6" s="34" t="s">
        <v>93</v>
      </c>
      <c r="K6" s="34" t="s">
        <v>20</v>
      </c>
      <c r="L6" s="29" t="s">
        <v>24</v>
      </c>
      <c r="M6" s="32"/>
    </row>
    <row r="7" spans="2:13" ht="126.5" customHeight="1" x14ac:dyDescent="0.2">
      <c r="B7" s="8">
        <v>3</v>
      </c>
      <c r="C7" s="33" t="s">
        <v>25</v>
      </c>
      <c r="D7" s="10" t="s">
        <v>26</v>
      </c>
      <c r="E7" s="11">
        <v>4010005004660</v>
      </c>
      <c r="F7" s="13" t="s">
        <v>12</v>
      </c>
      <c r="G7" s="30">
        <v>73221112</v>
      </c>
      <c r="H7" s="31">
        <v>45748</v>
      </c>
      <c r="I7" s="31" t="s">
        <v>71</v>
      </c>
      <c r="J7" s="34" t="s">
        <v>27</v>
      </c>
      <c r="K7" s="34" t="s">
        <v>20</v>
      </c>
      <c r="L7" s="29" t="s">
        <v>28</v>
      </c>
      <c r="M7" s="32"/>
    </row>
    <row r="8" spans="2:13" ht="126.5" customHeight="1" x14ac:dyDescent="0.2">
      <c r="B8" s="8">
        <v>4</v>
      </c>
      <c r="C8" s="33" t="s">
        <v>29</v>
      </c>
      <c r="D8" s="10" t="s">
        <v>26</v>
      </c>
      <c r="E8" s="11">
        <v>4010005004660</v>
      </c>
      <c r="F8" s="13" t="s">
        <v>12</v>
      </c>
      <c r="G8" s="30">
        <v>60328552</v>
      </c>
      <c r="H8" s="31">
        <v>45748</v>
      </c>
      <c r="I8" s="31" t="s">
        <v>71</v>
      </c>
      <c r="J8" s="34" t="s">
        <v>94</v>
      </c>
      <c r="K8" s="34" t="s">
        <v>20</v>
      </c>
      <c r="L8" s="29" t="s">
        <v>30</v>
      </c>
      <c r="M8" s="32"/>
    </row>
    <row r="9" spans="2:13" ht="126.5" customHeight="1" x14ac:dyDescent="0.2">
      <c r="B9" s="8">
        <v>5</v>
      </c>
      <c r="C9" s="33" t="s">
        <v>95</v>
      </c>
      <c r="D9" s="10" t="s">
        <v>19</v>
      </c>
      <c r="E9" s="11">
        <v>6012405000493</v>
      </c>
      <c r="F9" s="13" t="s">
        <v>12</v>
      </c>
      <c r="G9" s="30">
        <v>54964354</v>
      </c>
      <c r="H9" s="31">
        <v>45748</v>
      </c>
      <c r="I9" s="31" t="s">
        <v>71</v>
      </c>
      <c r="J9" s="34" t="s">
        <v>96</v>
      </c>
      <c r="K9" s="34" t="s">
        <v>20</v>
      </c>
      <c r="L9" s="29" t="s">
        <v>31</v>
      </c>
      <c r="M9" s="32"/>
    </row>
    <row r="10" spans="2:13" ht="126.5" customHeight="1" x14ac:dyDescent="0.2">
      <c r="B10" s="8">
        <v>6</v>
      </c>
      <c r="C10" s="33" t="s">
        <v>32</v>
      </c>
      <c r="D10" s="10" t="s">
        <v>33</v>
      </c>
      <c r="E10" s="11">
        <v>2010005018547</v>
      </c>
      <c r="F10" s="13" t="s">
        <v>12</v>
      </c>
      <c r="G10" s="30">
        <v>39233472</v>
      </c>
      <c r="H10" s="31">
        <v>45748</v>
      </c>
      <c r="I10" s="31" t="s">
        <v>71</v>
      </c>
      <c r="J10" s="34" t="s">
        <v>97</v>
      </c>
      <c r="K10" s="34" t="s">
        <v>20</v>
      </c>
      <c r="L10" s="29" t="s">
        <v>34</v>
      </c>
      <c r="M10" s="32"/>
    </row>
    <row r="11" spans="2:13" ht="126.5" customHeight="1" x14ac:dyDescent="0.2">
      <c r="B11" s="8">
        <v>7</v>
      </c>
      <c r="C11" s="33" t="s">
        <v>35</v>
      </c>
      <c r="D11" s="10" t="s">
        <v>19</v>
      </c>
      <c r="E11" s="11">
        <v>6012405000493</v>
      </c>
      <c r="F11" s="13" t="s">
        <v>12</v>
      </c>
      <c r="G11" s="30">
        <v>38419761</v>
      </c>
      <c r="H11" s="31">
        <v>45748</v>
      </c>
      <c r="I11" s="31" t="s">
        <v>71</v>
      </c>
      <c r="J11" s="34" t="s">
        <v>36</v>
      </c>
      <c r="K11" s="34" t="s">
        <v>20</v>
      </c>
      <c r="L11" s="29" t="s">
        <v>34</v>
      </c>
      <c r="M11" s="32"/>
    </row>
    <row r="12" spans="2:13" ht="126.5" customHeight="1" x14ac:dyDescent="0.2">
      <c r="B12" s="8">
        <v>8</v>
      </c>
      <c r="C12" s="33" t="s">
        <v>98</v>
      </c>
      <c r="D12" s="10" t="s">
        <v>19</v>
      </c>
      <c r="E12" s="11">
        <v>6012405000493</v>
      </c>
      <c r="F12" s="13" t="s">
        <v>12</v>
      </c>
      <c r="G12" s="30">
        <v>34228396</v>
      </c>
      <c r="H12" s="31">
        <v>45748</v>
      </c>
      <c r="I12" s="31" t="s">
        <v>71</v>
      </c>
      <c r="J12" s="34" t="s">
        <v>37</v>
      </c>
      <c r="K12" s="34" t="s">
        <v>20</v>
      </c>
      <c r="L12" s="29" t="s">
        <v>30</v>
      </c>
      <c r="M12" s="32"/>
    </row>
    <row r="13" spans="2:13" ht="126.5" customHeight="1" x14ac:dyDescent="0.2">
      <c r="B13" s="8">
        <v>9</v>
      </c>
      <c r="C13" s="33" t="s">
        <v>38</v>
      </c>
      <c r="D13" s="10" t="s">
        <v>19</v>
      </c>
      <c r="E13" s="11">
        <v>6012405000493</v>
      </c>
      <c r="F13" s="13" t="s">
        <v>12</v>
      </c>
      <c r="G13" s="30">
        <v>33486717</v>
      </c>
      <c r="H13" s="31">
        <v>45748</v>
      </c>
      <c r="I13" s="31" t="s">
        <v>71</v>
      </c>
      <c r="J13" s="34" t="s">
        <v>39</v>
      </c>
      <c r="K13" s="34" t="s">
        <v>20</v>
      </c>
      <c r="L13" s="29" t="s">
        <v>34</v>
      </c>
      <c r="M13" s="32"/>
    </row>
    <row r="14" spans="2:13" ht="126.5" customHeight="1" x14ac:dyDescent="0.2">
      <c r="B14" s="8">
        <v>10</v>
      </c>
      <c r="C14" s="33" t="s">
        <v>40</v>
      </c>
      <c r="D14" s="10" t="s">
        <v>41</v>
      </c>
      <c r="E14" s="11">
        <v>1010405010435</v>
      </c>
      <c r="F14" s="13" t="s">
        <v>12</v>
      </c>
      <c r="G14" s="30">
        <v>30493188</v>
      </c>
      <c r="H14" s="31">
        <v>45748</v>
      </c>
      <c r="I14" s="31" t="s">
        <v>71</v>
      </c>
      <c r="J14" s="34" t="s">
        <v>99</v>
      </c>
      <c r="K14" s="34" t="s">
        <v>20</v>
      </c>
      <c r="L14" s="29" t="s">
        <v>34</v>
      </c>
      <c r="M14" s="32"/>
    </row>
    <row r="15" spans="2:13" ht="126.5" customHeight="1" x14ac:dyDescent="0.2">
      <c r="B15" s="8">
        <v>11</v>
      </c>
      <c r="C15" s="33" t="s">
        <v>42</v>
      </c>
      <c r="D15" s="10" t="s">
        <v>19</v>
      </c>
      <c r="E15" s="11">
        <v>6012405000493</v>
      </c>
      <c r="F15" s="13" t="s">
        <v>12</v>
      </c>
      <c r="G15" s="30">
        <v>29196101</v>
      </c>
      <c r="H15" s="31">
        <v>45748</v>
      </c>
      <c r="I15" s="31" t="s">
        <v>71</v>
      </c>
      <c r="J15" s="34" t="s">
        <v>43</v>
      </c>
      <c r="K15" s="34" t="s">
        <v>20</v>
      </c>
      <c r="L15" s="29" t="s">
        <v>28</v>
      </c>
      <c r="M15" s="32"/>
    </row>
    <row r="16" spans="2:13" ht="126.5" customHeight="1" x14ac:dyDescent="0.2">
      <c r="B16" s="8">
        <v>12</v>
      </c>
      <c r="C16" s="33" t="s">
        <v>44</v>
      </c>
      <c r="D16" s="10" t="s">
        <v>19</v>
      </c>
      <c r="E16" s="11">
        <v>6012405000493</v>
      </c>
      <c r="F16" s="13" t="s">
        <v>12</v>
      </c>
      <c r="G16" s="30">
        <v>28628185</v>
      </c>
      <c r="H16" s="31">
        <v>45748</v>
      </c>
      <c r="I16" s="31" t="s">
        <v>71</v>
      </c>
      <c r="J16" s="34" t="s">
        <v>45</v>
      </c>
      <c r="K16" s="34" t="s">
        <v>20</v>
      </c>
      <c r="L16" s="29" t="s">
        <v>31</v>
      </c>
      <c r="M16" s="32"/>
    </row>
    <row r="17" spans="2:13" ht="126.5" customHeight="1" x14ac:dyDescent="0.2">
      <c r="B17" s="8">
        <v>13</v>
      </c>
      <c r="C17" s="33" t="s">
        <v>46</v>
      </c>
      <c r="D17" s="10" t="s">
        <v>41</v>
      </c>
      <c r="E17" s="11">
        <v>1010405010435</v>
      </c>
      <c r="F17" s="13" t="s">
        <v>12</v>
      </c>
      <c r="G17" s="30">
        <v>25916211</v>
      </c>
      <c r="H17" s="31">
        <v>45748</v>
      </c>
      <c r="I17" s="31" t="s">
        <v>71</v>
      </c>
      <c r="J17" s="34" t="s">
        <v>100</v>
      </c>
      <c r="K17" s="34" t="s">
        <v>20</v>
      </c>
      <c r="L17" s="29" t="s">
        <v>24</v>
      </c>
      <c r="M17" s="32"/>
    </row>
    <row r="18" spans="2:13" ht="126.5" customHeight="1" x14ac:dyDescent="0.2">
      <c r="B18" s="8">
        <v>14</v>
      </c>
      <c r="C18" s="33" t="s">
        <v>101</v>
      </c>
      <c r="D18" s="10" t="s">
        <v>47</v>
      </c>
      <c r="E18" s="11">
        <v>7010001088960</v>
      </c>
      <c r="F18" s="13" t="s">
        <v>12</v>
      </c>
      <c r="G18" s="30">
        <v>25080000</v>
      </c>
      <c r="H18" s="31">
        <v>45748</v>
      </c>
      <c r="I18" s="31" t="s">
        <v>71</v>
      </c>
      <c r="J18" s="34" t="s">
        <v>48</v>
      </c>
      <c r="K18" s="34" t="s">
        <v>20</v>
      </c>
      <c r="L18" s="29" t="s">
        <v>49</v>
      </c>
      <c r="M18" s="32"/>
    </row>
    <row r="19" spans="2:13" ht="126.5" customHeight="1" x14ac:dyDescent="0.2">
      <c r="B19" s="8">
        <v>15</v>
      </c>
      <c r="C19" s="33" t="s">
        <v>102</v>
      </c>
      <c r="D19" s="10" t="s">
        <v>50</v>
      </c>
      <c r="E19" s="11">
        <v>5010401023057</v>
      </c>
      <c r="F19" s="13" t="s">
        <v>12</v>
      </c>
      <c r="G19" s="30">
        <v>19844000</v>
      </c>
      <c r="H19" s="31">
        <v>45748</v>
      </c>
      <c r="I19" s="31" t="s">
        <v>71</v>
      </c>
      <c r="J19" s="34" t="s">
        <v>103</v>
      </c>
      <c r="K19" s="34" t="s">
        <v>20</v>
      </c>
      <c r="L19" s="29" t="s">
        <v>51</v>
      </c>
      <c r="M19" s="32"/>
    </row>
    <row r="20" spans="2:13" ht="126.5" customHeight="1" x14ac:dyDescent="0.2">
      <c r="B20" s="8">
        <v>16</v>
      </c>
      <c r="C20" s="33" t="s">
        <v>52</v>
      </c>
      <c r="D20" s="10" t="s">
        <v>53</v>
      </c>
      <c r="E20" s="11">
        <v>5010401023057</v>
      </c>
      <c r="F20" s="13" t="s">
        <v>12</v>
      </c>
      <c r="G20" s="30">
        <v>19613000</v>
      </c>
      <c r="H20" s="31">
        <v>45748</v>
      </c>
      <c r="I20" s="31" t="s">
        <v>71</v>
      </c>
      <c r="J20" s="34" t="s">
        <v>54</v>
      </c>
      <c r="K20" s="34" t="s">
        <v>20</v>
      </c>
      <c r="L20" s="29" t="s">
        <v>34</v>
      </c>
      <c r="M20" s="32"/>
    </row>
    <row r="21" spans="2:13" ht="126.5" customHeight="1" x14ac:dyDescent="0.2">
      <c r="B21" s="8">
        <v>17</v>
      </c>
      <c r="C21" s="33" t="s">
        <v>55</v>
      </c>
      <c r="D21" s="10" t="s">
        <v>19</v>
      </c>
      <c r="E21" s="11">
        <v>6012405000493</v>
      </c>
      <c r="F21" s="13" t="s">
        <v>12</v>
      </c>
      <c r="G21" s="30">
        <v>17840540</v>
      </c>
      <c r="H21" s="31">
        <v>45748</v>
      </c>
      <c r="I21" s="31" t="s">
        <v>71</v>
      </c>
      <c r="J21" s="34" t="s">
        <v>104</v>
      </c>
      <c r="K21" s="34" t="s">
        <v>20</v>
      </c>
      <c r="L21" s="29" t="s">
        <v>56</v>
      </c>
      <c r="M21" s="32"/>
    </row>
    <row r="22" spans="2:13" ht="126.5" customHeight="1" x14ac:dyDescent="0.2">
      <c r="B22" s="8">
        <v>18</v>
      </c>
      <c r="C22" s="33" t="s">
        <v>57</v>
      </c>
      <c r="D22" s="10" t="s">
        <v>19</v>
      </c>
      <c r="E22" s="11">
        <v>6012405000493</v>
      </c>
      <c r="F22" s="13" t="s">
        <v>12</v>
      </c>
      <c r="G22" s="30">
        <v>15044286</v>
      </c>
      <c r="H22" s="31">
        <v>45748</v>
      </c>
      <c r="I22" s="31" t="s">
        <v>71</v>
      </c>
      <c r="J22" s="34" t="s">
        <v>105</v>
      </c>
      <c r="K22" s="34" t="s">
        <v>20</v>
      </c>
      <c r="L22" s="29" t="s">
        <v>24</v>
      </c>
      <c r="M22" s="32"/>
    </row>
    <row r="23" spans="2:13" ht="126.5" customHeight="1" x14ac:dyDescent="0.2">
      <c r="B23" s="8">
        <v>19</v>
      </c>
      <c r="C23" s="33" t="s">
        <v>58</v>
      </c>
      <c r="D23" s="10" t="s">
        <v>19</v>
      </c>
      <c r="E23" s="11">
        <v>6012405000493</v>
      </c>
      <c r="F23" s="13" t="s">
        <v>12</v>
      </c>
      <c r="G23" s="30">
        <v>13972292</v>
      </c>
      <c r="H23" s="31">
        <v>45748</v>
      </c>
      <c r="I23" s="31" t="s">
        <v>71</v>
      </c>
      <c r="J23" s="34" t="s">
        <v>59</v>
      </c>
      <c r="K23" s="34" t="s">
        <v>20</v>
      </c>
      <c r="L23" s="29" t="s">
        <v>21</v>
      </c>
      <c r="M23" s="32"/>
    </row>
    <row r="24" spans="2:13" ht="126.5" customHeight="1" x14ac:dyDescent="0.2">
      <c r="B24" s="8">
        <v>20</v>
      </c>
      <c r="C24" s="33" t="s">
        <v>60</v>
      </c>
      <c r="D24" s="10" t="s">
        <v>41</v>
      </c>
      <c r="E24" s="11">
        <v>1010405010435</v>
      </c>
      <c r="F24" s="13" t="s">
        <v>12</v>
      </c>
      <c r="G24" s="30">
        <v>11381251</v>
      </c>
      <c r="H24" s="31">
        <v>45748</v>
      </c>
      <c r="I24" s="31" t="s">
        <v>71</v>
      </c>
      <c r="J24" s="34" t="s">
        <v>106</v>
      </c>
      <c r="K24" s="34" t="s">
        <v>20</v>
      </c>
      <c r="L24" s="29" t="s">
        <v>61</v>
      </c>
      <c r="M24" s="32"/>
    </row>
    <row r="25" spans="2:13" ht="126.5" customHeight="1" x14ac:dyDescent="0.2">
      <c r="B25" s="8">
        <v>21</v>
      </c>
      <c r="C25" s="33" t="s">
        <v>62</v>
      </c>
      <c r="D25" s="10" t="s">
        <v>26</v>
      </c>
      <c r="E25" s="11">
        <v>4010005004660</v>
      </c>
      <c r="F25" s="13" t="s">
        <v>12</v>
      </c>
      <c r="G25" s="30">
        <v>10982496</v>
      </c>
      <c r="H25" s="31">
        <v>45748</v>
      </c>
      <c r="I25" s="31" t="s">
        <v>71</v>
      </c>
      <c r="J25" s="34" t="s">
        <v>107</v>
      </c>
      <c r="K25" s="34" t="s">
        <v>20</v>
      </c>
      <c r="L25" s="29" t="s">
        <v>31</v>
      </c>
      <c r="M25" s="32"/>
    </row>
    <row r="26" spans="2:13" ht="126.5" customHeight="1" x14ac:dyDescent="0.2">
      <c r="B26" s="8">
        <v>22</v>
      </c>
      <c r="C26" s="33" t="s">
        <v>63</v>
      </c>
      <c r="D26" s="10" t="s">
        <v>64</v>
      </c>
      <c r="E26" s="11">
        <v>5030001007680</v>
      </c>
      <c r="F26" s="13" t="s">
        <v>12</v>
      </c>
      <c r="G26" s="30">
        <v>6780240</v>
      </c>
      <c r="H26" s="31">
        <v>45748</v>
      </c>
      <c r="I26" s="31" t="s">
        <v>71</v>
      </c>
      <c r="J26" s="34" t="s">
        <v>65</v>
      </c>
      <c r="K26" s="34" t="s">
        <v>20</v>
      </c>
      <c r="L26" s="29" t="s">
        <v>21</v>
      </c>
      <c r="M26" s="32"/>
    </row>
    <row r="27" spans="2:13" ht="126.5" customHeight="1" x14ac:dyDescent="0.2">
      <c r="B27" s="8">
        <v>23</v>
      </c>
      <c r="C27" s="33" t="s">
        <v>66</v>
      </c>
      <c r="D27" s="10" t="s">
        <v>67</v>
      </c>
      <c r="E27" s="11">
        <v>5010605001676</v>
      </c>
      <c r="F27" s="13" t="s">
        <v>12</v>
      </c>
      <c r="G27" s="30">
        <v>11361280</v>
      </c>
      <c r="H27" s="31">
        <v>45757</v>
      </c>
      <c r="I27" s="31" t="s">
        <v>71</v>
      </c>
      <c r="J27" s="34" t="s">
        <v>68</v>
      </c>
      <c r="K27" s="34" t="s">
        <v>20</v>
      </c>
      <c r="L27" s="29" t="s">
        <v>28</v>
      </c>
      <c r="M27" s="32"/>
    </row>
    <row r="28" spans="2:13" ht="126.5" customHeight="1" x14ac:dyDescent="0.2">
      <c r="B28" s="8">
        <v>24</v>
      </c>
      <c r="C28" s="33" t="s">
        <v>69</v>
      </c>
      <c r="D28" s="10" t="s">
        <v>70</v>
      </c>
      <c r="E28" s="11">
        <v>6011301002736</v>
      </c>
      <c r="F28" s="13" t="s">
        <v>12</v>
      </c>
      <c r="G28" s="30">
        <v>24986280</v>
      </c>
      <c r="H28" s="31">
        <v>45792</v>
      </c>
      <c r="I28" s="31" t="s">
        <v>71</v>
      </c>
      <c r="J28" s="34" t="s">
        <v>72</v>
      </c>
      <c r="K28" s="34" t="s">
        <v>20</v>
      </c>
      <c r="L28" s="29" t="s">
        <v>73</v>
      </c>
      <c r="M28" s="32"/>
    </row>
    <row r="29" spans="2:13" ht="126.5" customHeight="1" x14ac:dyDescent="0.2">
      <c r="B29" s="8">
        <v>25</v>
      </c>
      <c r="C29" s="33" t="s">
        <v>74</v>
      </c>
      <c r="D29" s="10" t="s">
        <v>75</v>
      </c>
      <c r="E29" s="11">
        <v>5010401023057</v>
      </c>
      <c r="F29" s="13" t="s">
        <v>12</v>
      </c>
      <c r="G29" s="30">
        <v>26070000</v>
      </c>
      <c r="H29" s="31">
        <v>45797</v>
      </c>
      <c r="I29" s="31" t="s">
        <v>71</v>
      </c>
      <c r="J29" s="34" t="s">
        <v>76</v>
      </c>
      <c r="K29" s="34" t="s">
        <v>20</v>
      </c>
      <c r="L29" s="29" t="s">
        <v>73</v>
      </c>
      <c r="M29" s="32"/>
    </row>
    <row r="30" spans="2:13" ht="126.5" customHeight="1" x14ac:dyDescent="0.2">
      <c r="B30" s="8">
        <v>26</v>
      </c>
      <c r="C30" s="33" t="s">
        <v>77</v>
      </c>
      <c r="D30" s="10" t="s">
        <v>78</v>
      </c>
      <c r="E30" s="11">
        <v>1013201015327</v>
      </c>
      <c r="F30" s="13" t="s">
        <v>12</v>
      </c>
      <c r="G30" s="30">
        <v>2288000</v>
      </c>
      <c r="H30" s="31">
        <v>45797</v>
      </c>
      <c r="I30" s="31" t="s">
        <v>71</v>
      </c>
      <c r="J30" s="34" t="s">
        <v>108</v>
      </c>
      <c r="K30" s="34" t="s">
        <v>79</v>
      </c>
      <c r="L30" s="29" t="s">
        <v>73</v>
      </c>
      <c r="M30" s="32"/>
    </row>
    <row r="31" spans="2:13" ht="126.5" customHeight="1" x14ac:dyDescent="0.2">
      <c r="B31" s="8">
        <v>27</v>
      </c>
      <c r="C31" s="33" t="s">
        <v>80</v>
      </c>
      <c r="D31" s="10" t="s">
        <v>81</v>
      </c>
      <c r="E31" s="11">
        <v>8010001085296</v>
      </c>
      <c r="F31" s="13" t="s">
        <v>12</v>
      </c>
      <c r="G31" s="30">
        <v>28600000</v>
      </c>
      <c r="H31" s="31">
        <v>45814</v>
      </c>
      <c r="I31" s="31" t="s">
        <v>71</v>
      </c>
      <c r="J31" s="34" t="s">
        <v>82</v>
      </c>
      <c r="K31" s="34" t="s">
        <v>20</v>
      </c>
      <c r="L31" s="29" t="s">
        <v>73</v>
      </c>
      <c r="M31" s="32"/>
    </row>
    <row r="32" spans="2:13" ht="126.5" customHeight="1" x14ac:dyDescent="0.2">
      <c r="B32" s="8">
        <v>28</v>
      </c>
      <c r="C32" s="33" t="s">
        <v>83</v>
      </c>
      <c r="D32" s="10" t="s">
        <v>41</v>
      </c>
      <c r="E32" s="11">
        <v>1010405010435</v>
      </c>
      <c r="F32" s="13" t="s">
        <v>12</v>
      </c>
      <c r="G32" s="30">
        <v>16300693</v>
      </c>
      <c r="H32" s="31">
        <v>45814</v>
      </c>
      <c r="I32" s="31" t="s">
        <v>71</v>
      </c>
      <c r="J32" s="34" t="s">
        <v>109</v>
      </c>
      <c r="K32" s="34" t="s">
        <v>20</v>
      </c>
      <c r="L32" s="29" t="s">
        <v>28</v>
      </c>
      <c r="M32" s="32"/>
    </row>
    <row r="33" spans="2:13" ht="126.5" customHeight="1" x14ac:dyDescent="0.2">
      <c r="B33" s="8">
        <v>29</v>
      </c>
      <c r="C33" s="33" t="s">
        <v>84</v>
      </c>
      <c r="D33" s="10" t="s">
        <v>85</v>
      </c>
      <c r="E33" s="11">
        <v>4320001001168</v>
      </c>
      <c r="F33" s="13" t="s">
        <v>12</v>
      </c>
      <c r="G33" s="30">
        <v>8910000</v>
      </c>
      <c r="H33" s="31">
        <v>45814</v>
      </c>
      <c r="I33" s="31" t="s">
        <v>71</v>
      </c>
      <c r="J33" s="34" t="s">
        <v>86</v>
      </c>
      <c r="K33" s="34" t="s">
        <v>20</v>
      </c>
      <c r="L33" s="29" t="s">
        <v>73</v>
      </c>
      <c r="M33" s="32"/>
    </row>
    <row r="34" spans="2:13" ht="126.5" customHeight="1" x14ac:dyDescent="0.2">
      <c r="B34" s="8">
        <v>30</v>
      </c>
      <c r="C34" s="33" t="s">
        <v>87</v>
      </c>
      <c r="D34" s="10" t="s">
        <v>88</v>
      </c>
      <c r="E34" s="11">
        <v>6012405000493</v>
      </c>
      <c r="F34" s="13" t="s">
        <v>12</v>
      </c>
      <c r="G34" s="30">
        <v>18680638</v>
      </c>
      <c r="H34" s="31">
        <v>45818</v>
      </c>
      <c r="I34" s="31" t="s">
        <v>71</v>
      </c>
      <c r="J34" s="34" t="s">
        <v>110</v>
      </c>
      <c r="K34" s="34" t="s">
        <v>20</v>
      </c>
      <c r="L34" s="29" t="s">
        <v>34</v>
      </c>
      <c r="M34" s="32"/>
    </row>
    <row r="35" spans="2:13" ht="126.5" customHeight="1" x14ac:dyDescent="0.2">
      <c r="B35" s="8">
        <v>31</v>
      </c>
      <c r="C35" s="33" t="s">
        <v>89</v>
      </c>
      <c r="D35" s="10" t="s">
        <v>90</v>
      </c>
      <c r="E35" s="11">
        <v>7010001088960</v>
      </c>
      <c r="F35" s="13" t="s">
        <v>12</v>
      </c>
      <c r="G35" s="30">
        <v>100016400</v>
      </c>
      <c r="H35" s="31">
        <v>45838</v>
      </c>
      <c r="I35" s="31" t="s">
        <v>71</v>
      </c>
      <c r="J35" s="34" t="s">
        <v>111</v>
      </c>
      <c r="K35" s="34" t="s">
        <v>20</v>
      </c>
      <c r="L35" s="29" t="s">
        <v>91</v>
      </c>
      <c r="M35" s="32"/>
    </row>
    <row r="36" spans="2:13" ht="12" customHeight="1" thickBot="1" x14ac:dyDescent="0.25">
      <c r="B36" s="8"/>
      <c r="C36" s="10"/>
      <c r="D36" s="10"/>
      <c r="E36" s="11"/>
      <c r="F36" s="13"/>
      <c r="G36" s="16"/>
      <c r="H36" s="19"/>
      <c r="I36" s="19"/>
      <c r="J36" s="23"/>
      <c r="K36" s="23"/>
      <c r="L36" s="25"/>
      <c r="M36" s="27"/>
    </row>
    <row r="37" spans="2:13" s="5" customFormat="1" ht="30" customHeight="1" thickBot="1" x14ac:dyDescent="0.25">
      <c r="B37" s="36" t="s">
        <v>13</v>
      </c>
      <c r="C37" s="37"/>
      <c r="D37" s="37"/>
      <c r="E37" s="37"/>
      <c r="F37" s="38"/>
      <c r="G37" s="17">
        <f>SUBTOTAL(109,G5:G36)</f>
        <v>1654433129</v>
      </c>
      <c r="H37" s="20"/>
      <c r="I37" s="21"/>
      <c r="J37" s="21"/>
      <c r="K37" s="21"/>
      <c r="L37" s="21"/>
      <c r="M37" s="28"/>
    </row>
  </sheetData>
  <autoFilter ref="A4:M36" xr:uid="{00000000-0009-0000-0000-000001000000}"/>
  <mergeCells count="2">
    <mergeCell ref="B1:M1"/>
    <mergeCell ref="B37:F37"/>
  </mergeCells>
  <phoneticPr fontId="1"/>
  <conditionalFormatting sqref="B37">
    <cfRule type="expression" dxfId="5" priority="9" stopIfTrue="1">
      <formula>AND(#REF!="内訳")</formula>
    </cfRule>
    <cfRule type="expression" dxfId="4" priority="10" stopIfTrue="1">
      <formula>AND(#REF!="小計")</formula>
    </cfRule>
  </conditionalFormatting>
  <conditionalFormatting sqref="B5:M36">
    <cfRule type="expression" dxfId="3" priority="69" stopIfTrue="1">
      <formula>AND(#REF!="内訳")</formula>
    </cfRule>
    <cfRule type="expression" dxfId="2" priority="70" stopIfTrue="1">
      <formula>AND(#REF!="小計")</formula>
    </cfRule>
  </conditionalFormatting>
  <conditionalFormatting sqref="G37:M37">
    <cfRule type="expression" dxfId="1" priority="3" stopIfTrue="1">
      <formula>AND(#REF!="内訳")</formula>
    </cfRule>
    <cfRule type="expression" dxfId="0" priority="4" stopIfTrue="1">
      <formula>AND(#REF!="小計")</formula>
    </cfRule>
  </conditionalFormatting>
  <dataValidations count="1">
    <dataValidation type="list" allowBlank="1" showInputMessage="1" showErrorMessage="1" sqref="F5:F36" xr:uid="{00000000-0002-0000-0100-000001000000}">
      <formula1>#REF!</formula1>
    </dataValidation>
  </dataValidations>
  <printOptions horizontalCentered="1"/>
  <pageMargins left="0.19685039370078741" right="0.19685039370078741" top="0.59055118110236227" bottom="0.19685039370078741" header="0.31496062992125984" footer="0.51181102362204722"/>
  <pageSetup paperSize="9" scale="58"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車検勘定</vt:lpstr>
      <vt:lpstr>車検勘定!Print_Area</vt:lpstr>
      <vt:lpstr>車検勘定!Print_Titles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