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eki-a2sb\Desktop\"/>
    </mc:Choice>
  </mc:AlternateContent>
  <xr:revisionPtr revIDLastSave="0" documentId="13_ncr:1_{4F2C4CAA-EDC5-4B9E-90AA-92BE51379EEE}"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競争性のない随意契約によらざるを得ないもの!$A$4:$P$64</definedName>
    <definedName name="_xlnm.Print_Area" localSheetId="0">競争性のない随意契約によらざるを得ないもの!$A$1:$P$35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<sst xmlns="http://schemas.openxmlformats.org/spreadsheetml/2006/main" count="297" uniqueCount="128">
  <si>
    <t>ニ（ヘ）</t>
  </si>
  <si>
    <t>ハ</t>
  </si>
  <si>
    <t>その他</t>
  </si>
  <si>
    <t>ニ（ハ）</t>
  </si>
  <si>
    <t>イ（ハ）</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</si>
  <si>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</si>
  <si>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</si>
  <si>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</si>
  <si>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</si>
  <si>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</si>
  <si>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関東地方整備局（港湾空港）</t>
    <rPh sb="0" eb="2">
      <t>カントウ</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</si>
  <si>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</si>
  <si>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</si>
  <si>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</si>
  <si>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</si>
  <si>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</si>
  <si>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</si>
  <si>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</si>
  <si>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</si>
  <si>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</si>
  <si>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</si>
  <si>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</si>
  <si>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</si>
  <si>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</si>
  <si>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</si>
  <si>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</si>
  <si>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</si>
  <si>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</si>
  <si>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工事・製造</t>
  </si>
  <si>
    <t>物件の借入</t>
  </si>
  <si>
    <t>(株)時事通信社
東京都中央区銀座５－１５－８</t>
  </si>
  <si>
    <t>令和7年度　東京国際空港Ｄ滑走路維持管理等工事</t>
    <rPh sb="0" eb="2">
      <t>レイワ</t>
    </rPh>
    <rPh sb="3" eb="5">
      <t>ネンド</t>
    </rPh>
    <rPh sb="6" eb="8">
      <t>トウキョウ</t>
    </rPh>
    <rPh sb="8" eb="10">
      <t>コクサイ</t>
    </rPh>
    <rPh sb="10" eb="12">
      <t>クウコウ</t>
    </rPh>
    <rPh sb="13" eb="16">
      <t>カッソウロ</t>
    </rPh>
    <rPh sb="16" eb="18">
      <t>イジ</t>
    </rPh>
    <rPh sb="18" eb="21">
      <t>カンリナド</t>
    </rPh>
    <rPh sb="21" eb="23">
      <t>コウジ</t>
    </rPh>
    <phoneticPr fontId="6"/>
  </si>
  <si>
    <t>支出負担行為担当官
関東地方整備局副局長
森　信哉
関東地方整備局
神奈川県横浜市中区北仲通５－５７</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1" eb="22">
      <t>モリ</t>
    </rPh>
    <rPh sb="23" eb="25">
      <t>ノブヤ</t>
    </rPh>
    <rPh sb="26" eb="28">
      <t>カントウ</t>
    </rPh>
    <rPh sb="28" eb="30">
      <t>チホウ</t>
    </rPh>
    <rPh sb="30" eb="32">
      <t>セイビ</t>
    </rPh>
    <rPh sb="32" eb="33">
      <t>キョク</t>
    </rPh>
    <rPh sb="38" eb="41">
      <t>ヨコハマシ</t>
    </rPh>
    <rPh sb="41" eb="43">
      <t>ナカク</t>
    </rPh>
    <rPh sb="43" eb="46">
      <t>キタナカドオリ</t>
    </rPh>
    <phoneticPr fontId="3"/>
  </si>
  <si>
    <t>鹿島・あおみ・大林・五洋・清水・日鉄エンジ・ＪＦＥエンジ・大成・東亜・東洋・西松・前田・ＭＭＢ・みらい・若築異工種建設工事共同企業体
代表者　鹿島建設（株）東京土木支店
東京都港区元赤坂１－３－８</t>
  </si>
  <si>
    <t>会計法第２９条の３第４項</t>
    <rPh sb="0" eb="3">
      <t>カイケイホウ</t>
    </rPh>
    <rPh sb="3" eb="4">
      <t>ダイ</t>
    </rPh>
    <rPh sb="6" eb="7">
      <t>ジョウ</t>
    </rPh>
    <phoneticPr fontId="6"/>
  </si>
  <si>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</si>
  <si>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関東地方整備局（港湾空港）</t>
    <rPh sb="0" eb="2">
      <t>カントウ</t>
    </rPh>
    <rPh sb="2" eb="4">
      <t>チホウ</t>
    </rPh>
    <rPh sb="4" eb="7">
      <t>セイビキョク</t>
    </rPh>
    <rPh sb="8" eb="10">
      <t>コウワン</t>
    </rPh>
    <rPh sb="10" eb="12">
      <t>クウコウ</t>
    </rPh>
    <phoneticPr fontId="24"/>
  </si>
  <si>
    <t>令和7年度　行財政情報サービス提供業務</t>
    <rPh sb="0" eb="2">
      <t>レイワ</t>
    </rPh>
    <rPh sb="3" eb="5">
      <t>ネンド</t>
    </rPh>
    <rPh sb="6" eb="9">
      <t>ギョウザイセイ</t>
    </rPh>
    <rPh sb="9" eb="11">
      <t>ジョウホウ</t>
    </rPh>
    <rPh sb="15" eb="17">
      <t>テイキョウ</t>
    </rPh>
    <rPh sb="17" eb="19">
      <t>ギョウム</t>
    </rPh>
    <phoneticPr fontId="6"/>
  </si>
  <si>
    <t xml:space="preserve">行政ニュース、中央省庁や地方自治体からの情報発信及び各種データの提供をできる者が他に無いため。
</t>
  </si>
  <si>
    <t>後納郵便料</t>
  </si>
  <si>
    <t>支出負担行為担当官
関東地方整備局副局長
森　信哉
関東地方整備局
神奈川県横浜市中区北仲通５－５８</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1" eb="22">
      <t>モリ</t>
    </rPh>
    <rPh sb="23" eb="25">
      <t>ノブヤ</t>
    </rPh>
    <rPh sb="26" eb="28">
      <t>カントウ</t>
    </rPh>
    <rPh sb="28" eb="30">
      <t>チホウ</t>
    </rPh>
    <rPh sb="30" eb="32">
      <t>セイビ</t>
    </rPh>
    <rPh sb="32" eb="33">
      <t>キョク</t>
    </rPh>
    <rPh sb="38" eb="41">
      <t>ヨコハマシ</t>
    </rPh>
    <rPh sb="41" eb="43">
      <t>ナカク</t>
    </rPh>
    <rPh sb="43" eb="46">
      <t>キタナカドオリ</t>
    </rPh>
    <phoneticPr fontId="3"/>
  </si>
  <si>
    <t>日本郵便(株)　横浜港郵便局
神奈川県横浜市中区日本大通５－３</t>
  </si>
  <si>
    <t>郵便法に規定する郵便の送達が可能な事業者は、日本郵便（株）のみであり、競争を許さないため。</t>
  </si>
  <si>
    <t>官報公告等掲載料</t>
  </si>
  <si>
    <t>（独）国立印刷局
東京都港区虎ノ門２－２－3</t>
    <rPh sb="7" eb="8">
      <t>キョク</t>
    </rPh>
    <phoneticPr fontId="6"/>
  </si>
  <si>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</si>
  <si>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令和7年度　京浜港における海上コンテナ輸送の効率化・高度化に係る検討委託</t>
  </si>
  <si>
    <t>横浜川崎国際港湾（株）
神奈川県横浜市西区みなとみらい２－３－１</t>
    <rPh sb="12" eb="16">
      <t>カナガワケン</t>
    </rPh>
    <phoneticPr fontId="6"/>
  </si>
  <si>
    <t>　本業務のは、国土交通省港湾局が設置した「新しい国際コンテナ戦略港湾政策の進め方検討委員会」において、個別施策と位置づけられているものであり、国際コンテナ戦略港湾政策について、総合的且つ行政的な知見を有している者が実施する必要がある。
　横浜川崎国際港湾株式会社は港湾法第 43 条の 11 に基づき国土交通大臣の指定を受けた京浜港における唯一の港湾運営会社であり、本業務を円滑かつ合理的に実施できる唯一の者であるため。</t>
  </si>
  <si>
    <t>港湾施設用地使用料（泉川・新浜）</t>
  </si>
  <si>
    <t>分任支出負担行為担当官
鹿島港湾・空港整備事務所長
黒瀨　康夫
茨城県鹿嶋市粟生２２５４</t>
    <rPh sb="26" eb="28">
      <t>クロセ</t>
    </rPh>
    <rPh sb="29" eb="31">
      <t>ヤスオ</t>
    </rPh>
    <phoneticPr fontId="6"/>
  </si>
  <si>
    <t>茨城県鹿島港湾事務所
茨城県神栖市東深芝１３</t>
    <rPh sb="0" eb="3">
      <t>イバラキケン</t>
    </rPh>
    <rPh sb="3" eb="10">
      <t>カシマコウワンジムショ</t>
    </rPh>
    <rPh sb="11" eb="14">
      <t>イバラキケン</t>
    </rPh>
    <rPh sb="14" eb="17">
      <t>カミスシ</t>
    </rPh>
    <rPh sb="17" eb="20">
      <t>ヒガシフカシバ</t>
    </rPh>
    <phoneticPr fontId="6"/>
  </si>
  <si>
    <t>港湾整備事業実施に必要な条件から場所が限定され、供給者が土地所有者に特定されるため。</t>
  </si>
  <si>
    <t xml:space="preserve">土地賃貸借料（富津市新富） </t>
  </si>
  <si>
    <t>分任支出負担行為担当官
千葉港湾事務所長
越智　紀昭
千葉市中央区中央港１－１１－２</t>
    <rPh sb="21" eb="23">
      <t>オチ</t>
    </rPh>
    <rPh sb="24" eb="26">
      <t>ノリアキ</t>
    </rPh>
    <phoneticPr fontId="6"/>
  </si>
  <si>
    <t>日本製鉄（株）東日本製鉄所
千葉県君津市君津１番地</t>
  </si>
  <si>
    <t>事業場所に隣接する適切な物件が他に無いため。</t>
  </si>
  <si>
    <t>土地賃貸借料（富津市新富） （その２）</t>
  </si>
  <si>
    <t>土地使用料（有明四丁目）</t>
    <rPh sb="0" eb="2">
      <t>トチ</t>
    </rPh>
    <rPh sb="2" eb="4">
      <t>シヨウ</t>
    </rPh>
    <rPh sb="4" eb="5">
      <t>リョウ</t>
    </rPh>
    <rPh sb="6" eb="8">
      <t>アリアケ</t>
    </rPh>
    <rPh sb="8" eb="9">
      <t>ヨン</t>
    </rPh>
    <rPh sb="9" eb="11">
      <t>チョウメ</t>
    </rPh>
    <phoneticPr fontId="26"/>
  </si>
  <si>
    <t>分任支出負担行為担当官
東京港湾事務所長
加藤　絵万
東京港湾事務所
東京都江東区新木場1-6-25</t>
    <rPh sb="12" eb="14">
      <t>トウキョウ</t>
    </rPh>
    <rPh sb="14" eb="16">
      <t>コウワン</t>
    </rPh>
    <rPh sb="21" eb="23">
      <t>カトウ</t>
    </rPh>
    <rPh sb="24" eb="25">
      <t>エ</t>
    </rPh>
    <rPh sb="25" eb="26">
      <t>マン</t>
    </rPh>
    <rPh sb="27" eb="29">
      <t>トウキョウ</t>
    </rPh>
    <rPh sb="29" eb="31">
      <t>コウワン</t>
    </rPh>
    <rPh sb="35" eb="38">
      <t>トウキョウト</t>
    </rPh>
    <rPh sb="38" eb="41">
      <t>コウトウク</t>
    </rPh>
    <rPh sb="41" eb="44">
      <t>シンキバ</t>
    </rPh>
    <phoneticPr fontId="26"/>
  </si>
  <si>
    <t>東京都東京港管理事務所
東京都港区港南３－９－５６</t>
  </si>
  <si>
    <t>会計法第２９条
の３第４項</t>
  </si>
  <si>
    <t>業務の必要上、当該場所を借り上げて使用する必要があるため、管理者である東京都東京港管理事務所と随意契約する必要がある。</t>
    <rPh sb="0" eb="2">
      <t>ギョウム</t>
    </rPh>
    <rPh sb="3" eb="5">
      <t>ヒツヨウ</t>
    </rPh>
    <rPh sb="5" eb="6">
      <t>ジョウ</t>
    </rPh>
    <rPh sb="7" eb="9">
      <t>トウガイ</t>
    </rPh>
    <rPh sb="9" eb="11">
      <t>バショ</t>
    </rPh>
    <rPh sb="12" eb="13">
      <t>カ</t>
    </rPh>
    <rPh sb="14" eb="15">
      <t>ア</t>
    </rPh>
    <rPh sb="17" eb="19">
      <t>シヨウ</t>
    </rPh>
    <rPh sb="21" eb="23">
      <t>ヒツヨウ</t>
    </rPh>
    <rPh sb="29" eb="32">
      <t>カンリシャ</t>
    </rPh>
    <rPh sb="35" eb="37">
      <t>トウキョウ</t>
    </rPh>
    <rPh sb="37" eb="38">
      <t>ト</t>
    </rPh>
    <rPh sb="38" eb="40">
      <t>トウキョウ</t>
    </rPh>
    <rPh sb="40" eb="41">
      <t>コウ</t>
    </rPh>
    <rPh sb="41" eb="43">
      <t>カンリ</t>
    </rPh>
    <rPh sb="43" eb="46">
      <t>ジムショ</t>
    </rPh>
    <rPh sb="47" eb="49">
      <t>ズイイ</t>
    </rPh>
    <rPh sb="49" eb="51">
      <t>ケイヤク</t>
    </rPh>
    <rPh sb="53" eb="55">
      <t>ヒツヨウ</t>
    </rPh>
    <phoneticPr fontId="3"/>
  </si>
  <si>
    <t>土地使用料（有明四丁目）（その２）</t>
    <rPh sb="0" eb="2">
      <t>トチ</t>
    </rPh>
    <rPh sb="2" eb="4">
      <t>シヨウ</t>
    </rPh>
    <rPh sb="4" eb="5">
      <t>リョウ</t>
    </rPh>
    <rPh sb="6" eb="8">
      <t>アリアケ</t>
    </rPh>
    <rPh sb="8" eb="9">
      <t>ヨン</t>
    </rPh>
    <rPh sb="9" eb="11">
      <t>チョウメ</t>
    </rPh>
    <phoneticPr fontId="26"/>
  </si>
  <si>
    <t>業務の必要上、当該場所を借り上げて使用する必要があるため、管理者である東京都東京港管理事務所と随意契約する必要がある。</t>
  </si>
  <si>
    <t>土地使用料（有明四丁目）（その６）</t>
    <rPh sb="0" eb="2">
      <t>トチ</t>
    </rPh>
    <rPh sb="2" eb="4">
      <t>シヨウ</t>
    </rPh>
    <rPh sb="4" eb="5">
      <t>リョウ</t>
    </rPh>
    <rPh sb="6" eb="8">
      <t>アリアケ</t>
    </rPh>
    <rPh sb="8" eb="9">
      <t>ヨン</t>
    </rPh>
    <rPh sb="9" eb="11">
      <t>チョウメ</t>
    </rPh>
    <phoneticPr fontId="26"/>
  </si>
  <si>
    <t>土地使用料（海の森三丁目）</t>
    <rPh sb="6" eb="7">
      <t>ウミ</t>
    </rPh>
    <rPh sb="8" eb="9">
      <t>モリ</t>
    </rPh>
    <rPh sb="9" eb="10">
      <t>サン</t>
    </rPh>
    <phoneticPr fontId="6"/>
  </si>
  <si>
    <t>分任支出負担行為担当官代理
東京港湾事務所副所長
田口　由美子
東京港湾事務所
東京都江東区新木場1-6-25</t>
    <rPh sb="11" eb="13">
      <t>ダイリ</t>
    </rPh>
    <rPh sb="14" eb="16">
      <t>トウキョウ</t>
    </rPh>
    <rPh sb="16" eb="18">
      <t>コウワン</t>
    </rPh>
    <rPh sb="21" eb="24">
      <t>フクショチョウ</t>
    </rPh>
    <rPh sb="25" eb="27">
      <t>タグチ</t>
    </rPh>
    <rPh sb="28" eb="31">
      <t>ユミコ</t>
    </rPh>
    <rPh sb="32" eb="34">
      <t>トウキョウ</t>
    </rPh>
    <rPh sb="34" eb="36">
      <t>コウワン</t>
    </rPh>
    <rPh sb="40" eb="43">
      <t>トウキョウト</t>
    </rPh>
    <rPh sb="43" eb="46">
      <t>コウトウク</t>
    </rPh>
    <rPh sb="46" eb="49">
      <t>シンキバ</t>
    </rPh>
    <phoneticPr fontId="26"/>
  </si>
  <si>
    <t>令和７年度　横浜港新本牧地区工事安全管理等業務</t>
    <rPh sb="0" eb="2">
      <t>レイワ</t>
    </rPh>
    <rPh sb="3" eb="5">
      <t>ネンド</t>
    </rPh>
    <rPh sb="6" eb="14">
      <t>ヨコハマコウシンホンモクチク</t>
    </rPh>
    <rPh sb="14" eb="20">
      <t>コウジアンゼンカンリ</t>
    </rPh>
    <rPh sb="20" eb="21">
      <t>トウ</t>
    </rPh>
    <rPh sb="21" eb="23">
      <t>ギョウム</t>
    </rPh>
    <phoneticPr fontId="27"/>
  </si>
  <si>
    <t>分任支出負担行為担当官
京浜港湾事務所長
早川　哲也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ハヤカワ</t>
    </rPh>
    <rPh sb="24" eb="26">
      <t>テツヤ</t>
    </rPh>
    <rPh sb="27" eb="30">
      <t>カナガワ</t>
    </rPh>
    <rPh sb="30" eb="31">
      <t>ケン</t>
    </rPh>
    <rPh sb="31" eb="33">
      <t>ヨコハマ</t>
    </rPh>
    <rPh sb="33" eb="34">
      <t>シ</t>
    </rPh>
    <rPh sb="34" eb="35">
      <t>ナカ</t>
    </rPh>
    <rPh sb="35" eb="36">
      <t>ク</t>
    </rPh>
    <rPh sb="36" eb="38">
      <t>シンミナト</t>
    </rPh>
    <phoneticPr fontId="10"/>
  </si>
  <si>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28"/>
  </si>
  <si>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</si>
  <si>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土地賃貸借料(東扇島)</t>
    <rPh sb="2" eb="5">
      <t>チンタイシャク</t>
    </rPh>
    <rPh sb="5" eb="6">
      <t>リョウ</t>
    </rPh>
    <phoneticPr fontId="27"/>
  </si>
  <si>
    <t>三菱UFJ信託銀行(株)
東京都千代田区丸の内１-４-５</t>
    <rPh sb="9" eb="12">
      <t>カブ</t>
    </rPh>
    <phoneticPr fontId="3"/>
  </si>
  <si>
    <t xml:space="preserve">事業場所に隣接する適切な物件が他に無いため。
</t>
  </si>
  <si>
    <t>土地賃貸借料（袖ケ浦）</t>
    <rPh sb="2" eb="5">
      <t>チンタイシャク</t>
    </rPh>
    <rPh sb="5" eb="6">
      <t>リョウ</t>
    </rPh>
    <phoneticPr fontId="27"/>
  </si>
  <si>
    <t>（株）ダイトーコーポレーション
東京都港区芝浦２－１－１３</t>
    <rPh sb="0" eb="3">
      <t>カブ</t>
    </rPh>
    <phoneticPr fontId="3"/>
  </si>
  <si>
    <t>土地使用料（富津）</t>
  </si>
  <si>
    <t>千葉県木更津港湾事務所
千葉県木更津市貝渕3-13-34</t>
    <rPh sb="0" eb="3">
      <t>チバケン</t>
    </rPh>
    <rPh sb="3" eb="6">
      <t>キサラヅ</t>
    </rPh>
    <rPh sb="6" eb="8">
      <t>コウワン</t>
    </rPh>
    <rPh sb="8" eb="11">
      <t>ジムショ</t>
    </rPh>
    <phoneticPr fontId="3"/>
  </si>
  <si>
    <t>当該場所でなければ行政事務を行うことが不可能であることから場所が限定され、供給者が一に特定されるため</t>
  </si>
  <si>
    <t>土地使用料（南本牧）</t>
  </si>
  <si>
    <t>横浜市
横浜市中区本町6丁目50番地の10</t>
    <rPh sb="0" eb="3">
      <t>ヨコハマシ</t>
    </rPh>
    <phoneticPr fontId="3"/>
  </si>
  <si>
    <t>土地使用料（本牧ふ頭）</t>
  </si>
  <si>
    <t>土地使用料（本牧ふ頭）（その２）</t>
  </si>
  <si>
    <t>土地使用料（本牧ふ頭）（その３）</t>
  </si>
  <si>
    <t>土地使用料（富津）（その２）</t>
  </si>
  <si>
    <t>土地使用料（本牧ふ頭）（その４）</t>
  </si>
  <si>
    <t>土地使用料（富津）（その３）</t>
  </si>
  <si>
    <t>分任支出負担行為担当官
京浜港湾事務所長
谷川　晴一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タニガワ</t>
    </rPh>
    <rPh sb="24" eb="26">
      <t>ハルカズ</t>
    </rPh>
    <rPh sb="27" eb="30">
      <t>カナガワ</t>
    </rPh>
    <rPh sb="30" eb="31">
      <t>ケン</t>
    </rPh>
    <rPh sb="31" eb="33">
      <t>ヨコハマ</t>
    </rPh>
    <rPh sb="33" eb="34">
      <t>シ</t>
    </rPh>
    <rPh sb="34" eb="35">
      <t>ナカ</t>
    </rPh>
    <rPh sb="35" eb="36">
      <t>ク</t>
    </rPh>
    <rPh sb="36" eb="38">
      <t>シンミナト</t>
    </rPh>
    <phoneticPr fontId="10"/>
  </si>
  <si>
    <t>土地使用料（夜光）</t>
  </si>
  <si>
    <t>川崎市上下水道事業管理者
神奈川県川崎市川崎区宮本町1番地</t>
  </si>
  <si>
    <t>土地賃貸借料（袖ケ浦）（その２）</t>
    <rPh sb="2" eb="5">
      <t>チンタイシャク</t>
    </rPh>
    <rPh sb="5" eb="6">
      <t>リョウ</t>
    </rPh>
    <phoneticPr fontId="27"/>
  </si>
  <si>
    <t>関東地方整備局（港湾空港）</t>
  </si>
  <si>
    <t>公有地使用料</t>
  </si>
  <si>
    <t>分任支出負担行為担当官
東京湾口航路事務所長
東京湾口航路事務所
神奈川県横須賀市新港町１３番地</t>
    <rPh sb="0" eb="2">
      <t>ブンニン</t>
    </rPh>
    <rPh sb="2" eb="4">
      <t>シシュツ</t>
    </rPh>
    <rPh sb="4" eb="6">
      <t>フタン</t>
    </rPh>
    <rPh sb="6" eb="8">
      <t>コウイ</t>
    </rPh>
    <rPh sb="8" eb="11">
      <t>タントウカン</t>
    </rPh>
    <rPh sb="12" eb="14">
      <t>トウキョウ</t>
    </rPh>
    <rPh sb="14" eb="16">
      <t>ワンコウ</t>
    </rPh>
    <rPh sb="16" eb="18">
      <t>コウロ</t>
    </rPh>
    <rPh sb="18" eb="20">
      <t>ジム</t>
    </rPh>
    <rPh sb="20" eb="22">
      <t>ショチョウ</t>
    </rPh>
    <rPh sb="23" eb="25">
      <t>トウキョウ</t>
    </rPh>
    <rPh sb="25" eb="27">
      <t>ワンコウ</t>
    </rPh>
    <rPh sb="27" eb="29">
      <t>コウロ</t>
    </rPh>
    <rPh sb="29" eb="31">
      <t>ジム</t>
    </rPh>
    <rPh sb="31" eb="32">
      <t>ショ</t>
    </rPh>
    <rPh sb="33" eb="37">
      <t>カナガワケン</t>
    </rPh>
    <rPh sb="37" eb="41">
      <t>ヨコスカシ</t>
    </rPh>
    <rPh sb="41" eb="43">
      <t>シンコウ</t>
    </rPh>
    <rPh sb="43" eb="44">
      <t>チョウ</t>
    </rPh>
    <rPh sb="46" eb="48">
      <t>バンチ</t>
    </rPh>
    <phoneticPr fontId="3"/>
  </si>
  <si>
    <t>横須賀市長
横須賀市小川町１１</t>
  </si>
  <si>
    <t>会計法第２９条の３第４項</t>
    <rPh sb="0" eb="3">
      <t>カイケイホウ</t>
    </rPh>
    <rPh sb="3" eb="4">
      <t>ダイ</t>
    </rPh>
    <rPh sb="6" eb="7">
      <t>ジョウ</t>
    </rPh>
    <rPh sb="9" eb="10">
      <t>ダイ</t>
    </rPh>
    <rPh sb="11" eb="12">
      <t>コウ</t>
    </rPh>
    <phoneticPr fontId="3"/>
  </si>
  <si>
    <t>立地場所の必須条件を満たす物件が他に無いため。</t>
  </si>
  <si>
    <t>令和7年度　特定離島港湾事務所庁舎借上</t>
    <rPh sb="0" eb="2">
      <t>レイワ</t>
    </rPh>
    <rPh sb="3" eb="5">
      <t>ネンド</t>
    </rPh>
    <rPh sb="6" eb="15">
      <t>トクテイリトウコウワンジムショ</t>
    </rPh>
    <rPh sb="15" eb="17">
      <t>チョウシャ</t>
    </rPh>
    <rPh sb="17" eb="19">
      <t>カリア</t>
    </rPh>
    <phoneticPr fontId="6"/>
  </si>
  <si>
    <t>分任支出負担行為担当官
特定離島港湾事務所長
土佐　一也
東京都品川区北品川1-3-12</t>
    <rPh sb="0" eb="2">
      <t>ブンニン</t>
    </rPh>
    <rPh sb="2" eb="4">
      <t>シシュツ</t>
    </rPh>
    <rPh sb="4" eb="6">
      <t>フタン</t>
    </rPh>
    <rPh sb="6" eb="8">
      <t>コウイ</t>
    </rPh>
    <rPh sb="8" eb="11">
      <t>タントウカン</t>
    </rPh>
    <rPh sb="12" eb="22">
      <t>トクテイリトウコウワンジムショチョウ</t>
    </rPh>
    <rPh sb="23" eb="25">
      <t>トサ</t>
    </rPh>
    <rPh sb="26" eb="28">
      <t>カズヤ</t>
    </rPh>
    <rPh sb="29" eb="32">
      <t>トウキョウト</t>
    </rPh>
    <rPh sb="32" eb="35">
      <t>シナガワク</t>
    </rPh>
    <rPh sb="35" eb="38">
      <t>キタシナガワ</t>
    </rPh>
    <phoneticPr fontId="3"/>
  </si>
  <si>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7"/>
  </si>
  <si>
    <t xml:space="preserve">立地場所及び必要床面積の必須条件を満たす物件が他に無いため。
</t>
  </si>
  <si>
    <t>千葉県所有普通財産（土地）借上</t>
  </si>
  <si>
    <t>分任支出負担行為担当官
横浜港湾空港技術調査事務所長　廣瀬　好明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ヒロセ</t>
    </rPh>
    <rPh sb="30" eb="32">
      <t>ヨシアキ</t>
    </rPh>
    <rPh sb="33" eb="40">
      <t>カナガワケンヨコハマシ</t>
    </rPh>
    <rPh sb="40" eb="44">
      <t>カナガワク</t>
    </rPh>
    <rPh sb="44" eb="47">
      <t>ハシモトチョウ</t>
    </rPh>
    <phoneticPr fontId="23"/>
  </si>
  <si>
    <t>千葉県知事
千葉県千葉市中央区市場町１－１</t>
  </si>
  <si>
    <t>海洋短波レーダー設置に必要な土地借入のため。</t>
    <rPh sb="0" eb="2">
      <t>カイヨウ</t>
    </rPh>
    <rPh sb="2" eb="4">
      <t>タンパ</t>
    </rPh>
    <rPh sb="8" eb="10">
      <t>セッチ</t>
    </rPh>
    <rPh sb="11" eb="13">
      <t>ヒツヨウ</t>
    </rPh>
    <rPh sb="14" eb="16">
      <t>トチ</t>
    </rPh>
    <rPh sb="16" eb="17">
      <t>カ</t>
    </rPh>
    <rPh sb="17" eb="18">
      <t>イ</t>
    </rPh>
    <phoneticPr fontId="6"/>
  </si>
  <si>
    <t>港湾施設の目的外使用料</t>
    <rPh sb="0" eb="2">
      <t>コウワン</t>
    </rPh>
    <rPh sb="2" eb="4">
      <t>シセツ</t>
    </rPh>
    <rPh sb="5" eb="7">
      <t>モクテキ</t>
    </rPh>
    <rPh sb="7" eb="8">
      <t>ガイ</t>
    </rPh>
    <rPh sb="8" eb="10">
      <t>シヨウ</t>
    </rPh>
    <rPh sb="10" eb="11">
      <t>リョウ</t>
    </rPh>
    <phoneticPr fontId="6"/>
  </si>
  <si>
    <t>千葉県葛南港湾事務所長
千葉県船橋市浜町２－５</t>
  </si>
  <si>
    <t>横浜市所有ふ頭用地使用料</t>
    <rPh sb="0" eb="3">
      <t>ヨコハマシ</t>
    </rPh>
    <rPh sb="3" eb="5">
      <t>ショユウ</t>
    </rPh>
    <rPh sb="6" eb="7">
      <t>トウ</t>
    </rPh>
    <rPh sb="7" eb="9">
      <t>ヨウチ</t>
    </rPh>
    <rPh sb="9" eb="11">
      <t>シヨウ</t>
    </rPh>
    <rPh sb="11" eb="12">
      <t>リョウ</t>
    </rPh>
    <phoneticPr fontId="6"/>
  </si>
  <si>
    <t>横浜市長
神奈川県横浜市中区本町６丁目５０番地の１０</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</si>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</sst>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8"/>
      <color theme="3"/>
      <name val="ＭＳ Ｐゴシック"/>
      <family val="2"/>
      <charset val="128"/>
      <scheme val="major"/>
    </font>
    <font>
      <sz val="9"/>
      <color theme="1"/>
      <name val="ＭＳ Ｐゴシック"/>
      <family val="2"/>
      <scheme val="minor"/>
    </font>
    <font>
      <sz val="11"/>
      <name val="Meiryo UI"/>
      <family val="3"/>
    </font>
    <font>
      <b/>
      <sz val="15"/>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5" fillId="0" borderId="0" xfId="0" applyFont="1">
      <alignment vertical="center"/>
    </xf>
    <xf numFmtId="0" fontId="22"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64"/>
  <sheetViews>
    <sheetView tabSelected="1" view="pageBreakPreview" zoomScale="55" zoomScaleSheetLayoutView="55" workbookViewId="0">
      <pane xSplit="2" ySplit="4" topLeftCell="C5" activePane="bottomRight" state="frozen"/>
      <selection pane="topRight"/>
      <selection pane="bottomLeft"/>
      <selection pane="bottomRight" sqref="A1:N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110</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17</v>
      </c>
      <c r="O3" s="14"/>
      <c r="Q3" s="32"/>
      <c r="R3" s="32"/>
    </row>
    <row r="4" spans="1:18" ht="64" x14ac:dyDescent="0.2">
      <c r="A4" s="24" t="s">
        <v>26</v>
      </c>
      <c r="B4" s="24" t="s">
        <v>8</v>
      </c>
      <c r="C4" s="25" t="s">
        <v>16</v>
      </c>
      <c r="D4" s="24" t="s">
        <v>18</v>
      </c>
      <c r="E4" s="24" t="s">
        <v>9</v>
      </c>
      <c r="F4" s="26" t="s">
        <v>13</v>
      </c>
      <c r="G4" s="26" t="s">
        <v>11</v>
      </c>
      <c r="H4" s="24" t="s">
        <v>12</v>
      </c>
      <c r="I4" s="24" t="s">
        <v>24</v>
      </c>
      <c r="J4" s="24" t="s">
        <v>25</v>
      </c>
      <c r="K4" s="24" t="s">
        <v>19</v>
      </c>
      <c r="L4" s="24" t="s">
        <v>20</v>
      </c>
      <c r="M4" s="24" t="s">
        <v>21</v>
      </c>
      <c r="N4" s="24" t="s">
        <v>22</v>
      </c>
      <c r="O4" s="24" t="s">
        <v>23</v>
      </c>
      <c r="P4" s="24" t="s">
        <v>14</v>
      </c>
      <c r="Q4" s="16"/>
      <c r="R4" s="15"/>
    </row>
    <row r="5" spans="1:18" ht="96" x14ac:dyDescent="0.2">
      <c r="A5" s="19" t="s">
        <v>31</v>
      </c>
      <c r="B5" s="19" t="s">
        <v>32</v>
      </c>
      <c r="C5" s="22">
        <v>45748</v>
      </c>
      <c r="D5" s="19" t="s">
        <v>33</v>
      </c>
      <c r="E5" s="19" t="s">
        <v>34</v>
      </c>
      <c r="F5" s="20">
        <v>1915661000</v>
      </c>
      <c r="G5" s="20">
        <v>1914000000</v>
      </c>
      <c r="H5" s="23">
        <f t="shared" ref="H5:H32" si="0">IF(F5="－","－",G5/F5)</f>
        <v>0.9991329363598257</v>
      </c>
      <c r="I5" s="19" t="s">
        <v>35</v>
      </c>
      <c r="J5" s="18" t="s">
        <v>4</v>
      </c>
      <c r="K5" s="18"/>
      <c r="L5" s="18"/>
      <c r="M5" s="21"/>
      <c r="N5" s="19"/>
      <c r="O5" s="17" t="s">
        <v>28</v>
      </c>
      <c r="P5" s="29" t="s">
        <v>10</v>
      </c>
    </row>
    <row r="6" spans="1:18" ht="96" x14ac:dyDescent="0.2">
      <c r="A6" s="19" t="s">
        <v>37</v>
      </c>
      <c r="B6" s="19" t="s">
        <v>32</v>
      </c>
      <c r="C6" s="22">
        <v>45748</v>
      </c>
      <c r="D6" s="19" t="s">
        <v>30</v>
      </c>
      <c r="E6" s="19" t="s">
        <v>15</v>
      </c>
      <c r="F6" s="20">
        <v>1980000</v>
      </c>
      <c r="G6" s="20">
        <v>1980000</v>
      </c>
      <c r="H6" s="23">
        <f t="shared" si="0"/>
        <v>1</v>
      </c>
      <c r="I6" s="19" t="s">
        <v>38</v>
      </c>
      <c r="J6" s="18" t="s">
        <v>0</v>
      </c>
      <c r="K6" s="18"/>
      <c r="L6" s="18"/>
      <c r="M6" s="21"/>
      <c r="N6" s="19"/>
      <c r="O6" s="17" t="s">
        <v>2</v>
      </c>
      <c r="P6" s="29" t="s">
        <v>36</v>
      </c>
    </row>
    <row r="7" spans="1:18" ht="96" x14ac:dyDescent="0.2">
      <c r="A7" s="19" t="s">
        <v>39</v>
      </c>
      <c r="B7" s="19" t="s">
        <v>40</v>
      </c>
      <c r="C7" s="22">
        <v>45748</v>
      </c>
      <c r="D7" s="19" t="s">
        <v>41</v>
      </c>
      <c r="E7" s="19" t="s">
        <v>15</v>
      </c>
      <c r="F7" s="20">
        <v>3409695</v>
      </c>
      <c r="G7" s="20">
        <v>3409695</v>
      </c>
      <c r="H7" s="23">
        <f t="shared" si="0"/>
        <v>1</v>
      </c>
      <c r="I7" s="19" t="s">
        <v>42</v>
      </c>
      <c r="J7" s="18" t="s">
        <v>3</v>
      </c>
      <c r="K7" s="18"/>
      <c r="L7" s="18" t="s">
        <v>27</v>
      </c>
      <c r="M7" s="21">
        <v>3409695</v>
      </c>
      <c r="N7" s="19"/>
      <c r="O7" s="17" t="s">
        <v>2</v>
      </c>
      <c r="P7" s="29" t="s">
        <v>36</v>
      </c>
    </row>
    <row r="8" spans="1:18" ht="96" x14ac:dyDescent="0.2">
      <c r="A8" s="19" t="s">
        <v>43</v>
      </c>
      <c r="B8" s="19" t="s">
        <v>32</v>
      </c>
      <c r="C8" s="22">
        <v>45748</v>
      </c>
      <c r="D8" s="19" t="s">
        <v>44</v>
      </c>
      <c r="E8" s="19" t="s">
        <v>15</v>
      </c>
      <c r="F8" s="20">
        <v>8350573</v>
      </c>
      <c r="G8" s="20">
        <v>8350573</v>
      </c>
      <c r="H8" s="23">
        <f t="shared" si="0"/>
        <v>1</v>
      </c>
      <c r="I8" s="19" t="s">
        <v>45</v>
      </c>
      <c r="J8" s="18" t="s">
        <v>1</v>
      </c>
      <c r="K8" s="18"/>
      <c r="L8" s="18" t="s">
        <v>27</v>
      </c>
      <c r="M8" s="21">
        <v>8350573</v>
      </c>
      <c r="N8" s="19"/>
      <c r="O8" s="17" t="s">
        <v>2</v>
      </c>
      <c r="P8" s="29" t="s">
        <v>10</v>
      </c>
    </row>
    <row r="9" spans="1:18" ht="96" x14ac:dyDescent="0.2">
      <c r="A9" s="19" t="s">
        <v>46</v>
      </c>
      <c r="B9" s="19" t="s">
        <v>32</v>
      </c>
      <c r="C9" s="22">
        <v>45807</v>
      </c>
      <c r="D9" s="19" t="s">
        <v>47</v>
      </c>
      <c r="E9" s="19" t="s">
        <v>15</v>
      </c>
      <c r="F9" s="20">
        <v>59833000</v>
      </c>
      <c r="G9" s="20">
        <v>59829000</v>
      </c>
      <c r="H9" s="23">
        <f t="shared" si="0"/>
        <v>0.99993314725987337</v>
      </c>
      <c r="I9" s="19" t="s">
        <v>48</v>
      </c>
      <c r="J9" s="18" t="s">
        <v>7</v>
      </c>
      <c r="K9" s="18"/>
      <c r="L9" s="18"/>
      <c r="M9" s="21"/>
      <c r="N9" s="19"/>
      <c r="O9" s="17" t="s">
        <v>2</v>
      </c>
      <c r="P9" s="29" t="s">
        <v>10</v>
      </c>
    </row>
    <row r="10" spans="1:18" ht="64" x14ac:dyDescent="0.2">
      <c r="A10" s="19" t="s">
        <v>49</v>
      </c>
      <c r="B10" s="19" t="s">
        <v>50</v>
      </c>
      <c r="C10" s="22">
        <v>45860</v>
      </c>
      <c r="D10" s="19" t="s">
        <v>51</v>
      </c>
      <c r="E10" s="19" t="s">
        <v>15</v>
      </c>
      <c r="F10" s="20">
        <v>1733600</v>
      </c>
      <c r="G10" s="20">
        <v>1733600</v>
      </c>
      <c r="H10" s="23">
        <f t="shared" si="0"/>
        <v>1</v>
      </c>
      <c r="I10" s="19" t="s">
        <v>52</v>
      </c>
      <c r="J10" s="18" t="s">
        <v>5</v>
      </c>
      <c r="K10" s="18"/>
      <c r="L10" s="18"/>
      <c r="M10" s="21"/>
      <c r="N10" s="19"/>
      <c r="O10" s="17" t="s">
        <v>29</v>
      </c>
      <c r="P10" s="29" t="s">
        <v>36</v>
      </c>
    </row>
    <row r="11" spans="1:18" ht="64" x14ac:dyDescent="0.2">
      <c r="A11" s="19" t="s">
        <v>49</v>
      </c>
      <c r="B11" s="19" t="s">
        <v>50</v>
      </c>
      <c r="C11" s="22">
        <v>45890</v>
      </c>
      <c r="D11" s="19" t="s">
        <v>51</v>
      </c>
      <c r="E11" s="19" t="s">
        <v>15</v>
      </c>
      <c r="F11" s="20">
        <v>1733600</v>
      </c>
      <c r="G11" s="20">
        <v>1733600</v>
      </c>
      <c r="H11" s="23">
        <f t="shared" si="0"/>
        <v>1</v>
      </c>
      <c r="I11" s="19" t="s">
        <v>52</v>
      </c>
      <c r="J11" s="18" t="s">
        <v>5</v>
      </c>
      <c r="K11" s="18"/>
      <c r="L11" s="18"/>
      <c r="M11" s="21"/>
      <c r="N11" s="19"/>
      <c r="O11" s="17" t="s">
        <v>29</v>
      </c>
      <c r="P11" s="29" t="s">
        <v>36</v>
      </c>
    </row>
    <row r="12" spans="1:18" ht="64" x14ac:dyDescent="0.2">
      <c r="A12" s="19" t="s">
        <v>53</v>
      </c>
      <c r="B12" s="19" t="s">
        <v>54</v>
      </c>
      <c r="C12" s="22">
        <v>45748</v>
      </c>
      <c r="D12" s="19" t="s">
        <v>55</v>
      </c>
      <c r="E12" s="19" t="s">
        <v>15</v>
      </c>
      <c r="F12" s="20">
        <v>90579456</v>
      </c>
      <c r="G12" s="20">
        <v>90579456</v>
      </c>
      <c r="H12" s="23">
        <f t="shared" si="0"/>
        <v>1</v>
      </c>
      <c r="I12" s="19" t="s">
        <v>56</v>
      </c>
      <c r="J12" s="18" t="s">
        <v>5</v>
      </c>
      <c r="K12" s="18"/>
      <c r="L12" s="18"/>
      <c r="M12" s="21"/>
      <c r="N12" s="19"/>
      <c r="O12" s="17" t="s">
        <v>29</v>
      </c>
      <c r="P12" s="29" t="s">
        <v>36</v>
      </c>
    </row>
    <row r="13" spans="1:18" ht="64" x14ac:dyDescent="0.2">
      <c r="A13" s="19" t="s">
        <v>57</v>
      </c>
      <c r="B13" s="19" t="s">
        <v>54</v>
      </c>
      <c r="C13" s="22">
        <v>45860</v>
      </c>
      <c r="D13" s="19" t="s">
        <v>55</v>
      </c>
      <c r="E13" s="19" t="s">
        <v>15</v>
      </c>
      <c r="F13" s="20">
        <v>3259531</v>
      </c>
      <c r="G13" s="20">
        <v>3259531</v>
      </c>
      <c r="H13" s="23">
        <f t="shared" si="0"/>
        <v>1</v>
      </c>
      <c r="I13" s="19" t="s">
        <v>56</v>
      </c>
      <c r="J13" s="18" t="s">
        <v>5</v>
      </c>
      <c r="K13" s="18"/>
      <c r="L13" s="18"/>
      <c r="M13" s="21"/>
      <c r="N13" s="19"/>
      <c r="O13" s="17" t="s">
        <v>29</v>
      </c>
      <c r="P13" s="29" t="s">
        <v>36</v>
      </c>
    </row>
    <row r="14" spans="1:18" ht="80" x14ac:dyDescent="0.2">
      <c r="A14" s="19" t="s">
        <v>58</v>
      </c>
      <c r="B14" s="19" t="s">
        <v>59</v>
      </c>
      <c r="C14" s="22">
        <v>45748</v>
      </c>
      <c r="D14" s="19" t="s">
        <v>60</v>
      </c>
      <c r="E14" s="19" t="s">
        <v>61</v>
      </c>
      <c r="F14" s="20">
        <v>11925760</v>
      </c>
      <c r="G14" s="20">
        <v>11925760</v>
      </c>
      <c r="H14" s="23">
        <f t="shared" si="0"/>
        <v>1</v>
      </c>
      <c r="I14" s="19" t="s">
        <v>62</v>
      </c>
      <c r="J14" s="18" t="s">
        <v>5</v>
      </c>
      <c r="K14" s="18"/>
      <c r="L14" s="18"/>
      <c r="M14" s="21"/>
      <c r="N14" s="19"/>
      <c r="O14" s="17" t="s">
        <v>29</v>
      </c>
      <c r="P14" s="29" t="s">
        <v>36</v>
      </c>
    </row>
    <row r="15" spans="1:18" ht="80" x14ac:dyDescent="0.2">
      <c r="A15" s="19" t="s">
        <v>63</v>
      </c>
      <c r="B15" s="19" t="s">
        <v>59</v>
      </c>
      <c r="C15" s="22">
        <v>45748</v>
      </c>
      <c r="D15" s="19" t="s">
        <v>60</v>
      </c>
      <c r="E15" s="19" t="s">
        <v>61</v>
      </c>
      <c r="F15" s="20">
        <v>14603600</v>
      </c>
      <c r="G15" s="20">
        <v>14603600</v>
      </c>
      <c r="H15" s="23">
        <f t="shared" si="0"/>
        <v>1</v>
      </c>
      <c r="I15" s="19" t="s">
        <v>64</v>
      </c>
      <c r="J15" s="18" t="s">
        <v>5</v>
      </c>
      <c r="K15" s="18"/>
      <c r="L15" s="18"/>
      <c r="M15" s="21"/>
      <c r="N15" s="19"/>
      <c r="O15" s="17" t="s">
        <v>29</v>
      </c>
      <c r="P15" s="29" t="s">
        <v>36</v>
      </c>
    </row>
    <row r="16" spans="1:18" ht="80" x14ac:dyDescent="0.2">
      <c r="A16" s="19" t="s">
        <v>65</v>
      </c>
      <c r="B16" s="19" t="s">
        <v>59</v>
      </c>
      <c r="C16" s="22">
        <v>45884</v>
      </c>
      <c r="D16" s="19" t="s">
        <v>60</v>
      </c>
      <c r="E16" s="19" t="s">
        <v>61</v>
      </c>
      <c r="F16" s="20">
        <v>17809440</v>
      </c>
      <c r="G16" s="20">
        <v>17809440</v>
      </c>
      <c r="H16" s="23">
        <f t="shared" si="0"/>
        <v>1</v>
      </c>
      <c r="I16" s="19" t="s">
        <v>64</v>
      </c>
      <c r="J16" s="18" t="s">
        <v>5</v>
      </c>
      <c r="K16" s="18"/>
      <c r="L16" s="18"/>
      <c r="M16" s="21"/>
      <c r="N16" s="19"/>
      <c r="O16" s="17" t="s">
        <v>29</v>
      </c>
      <c r="P16" s="29" t="s">
        <v>36</v>
      </c>
    </row>
    <row r="17" spans="1:16" ht="80" x14ac:dyDescent="0.2">
      <c r="A17" s="19" t="s">
        <v>66</v>
      </c>
      <c r="B17" s="19" t="s">
        <v>67</v>
      </c>
      <c r="C17" s="22">
        <v>45898</v>
      </c>
      <c r="D17" s="19" t="s">
        <v>60</v>
      </c>
      <c r="E17" s="19" t="s">
        <v>61</v>
      </c>
      <c r="F17" s="20">
        <v>13519020</v>
      </c>
      <c r="G17" s="20">
        <v>13519020</v>
      </c>
      <c r="H17" s="23">
        <f t="shared" si="0"/>
        <v>1</v>
      </c>
      <c r="I17" s="19" t="s">
        <v>64</v>
      </c>
      <c r="J17" s="18" t="s">
        <v>5</v>
      </c>
      <c r="K17" s="18"/>
      <c r="L17" s="18"/>
      <c r="M17" s="21"/>
      <c r="N17" s="19"/>
      <c r="O17" s="17" t="s">
        <v>29</v>
      </c>
      <c r="P17" s="29" t="s">
        <v>36</v>
      </c>
    </row>
    <row r="18" spans="1:16" ht="80" x14ac:dyDescent="0.2">
      <c r="A18" s="19" t="s">
        <v>68</v>
      </c>
      <c r="B18" s="19" t="s">
        <v>69</v>
      </c>
      <c r="C18" s="22">
        <v>45748</v>
      </c>
      <c r="D18" s="19" t="s">
        <v>70</v>
      </c>
      <c r="E18" s="19" t="s">
        <v>15</v>
      </c>
      <c r="F18" s="20">
        <v>1869945000</v>
      </c>
      <c r="G18" s="20">
        <v>1868900000</v>
      </c>
      <c r="H18" s="23">
        <f t="shared" si="0"/>
        <v>0.99944116003411865</v>
      </c>
      <c r="I18" s="19" t="s">
        <v>71</v>
      </c>
      <c r="J18" s="18" t="s">
        <v>6</v>
      </c>
      <c r="K18" s="18"/>
      <c r="L18" s="18"/>
      <c r="M18" s="21"/>
      <c r="N18" s="19"/>
      <c r="O18" s="17" t="s">
        <v>2</v>
      </c>
      <c r="P18" s="29" t="s">
        <v>10</v>
      </c>
    </row>
    <row r="19" spans="1:16" ht="80" x14ac:dyDescent="0.2">
      <c r="A19" s="19" t="s">
        <v>72</v>
      </c>
      <c r="B19" s="19" t="s">
        <v>69</v>
      </c>
      <c r="C19" s="22">
        <v>45748</v>
      </c>
      <c r="D19" s="19" t="s">
        <v>73</v>
      </c>
      <c r="E19" s="19" t="s">
        <v>15</v>
      </c>
      <c r="F19" s="20">
        <v>37696296</v>
      </c>
      <c r="G19" s="20">
        <v>37696296</v>
      </c>
      <c r="H19" s="23">
        <f t="shared" si="0"/>
        <v>1</v>
      </c>
      <c r="I19" s="19" t="s">
        <v>74</v>
      </c>
      <c r="J19" s="18" t="s">
        <v>5</v>
      </c>
      <c r="K19" s="18"/>
      <c r="L19" s="18"/>
      <c r="M19" s="21"/>
      <c r="N19" s="19"/>
      <c r="O19" s="17" t="s">
        <v>29</v>
      </c>
      <c r="P19" s="29" t="s">
        <v>10</v>
      </c>
    </row>
    <row r="20" spans="1:16" ht="80" x14ac:dyDescent="0.2">
      <c r="A20" s="19" t="s">
        <v>75</v>
      </c>
      <c r="B20" s="19" t="s">
        <v>69</v>
      </c>
      <c r="C20" s="22">
        <v>45748</v>
      </c>
      <c r="D20" s="19" t="s">
        <v>76</v>
      </c>
      <c r="E20" s="19" t="s">
        <v>15</v>
      </c>
      <c r="F20" s="20">
        <v>62835300</v>
      </c>
      <c r="G20" s="20">
        <v>62835300</v>
      </c>
      <c r="H20" s="23">
        <f t="shared" si="0"/>
        <v>1</v>
      </c>
      <c r="I20" s="19" t="s">
        <v>74</v>
      </c>
      <c r="J20" s="18" t="s">
        <v>5</v>
      </c>
      <c r="K20" s="18"/>
      <c r="L20" s="18"/>
      <c r="M20" s="21"/>
      <c r="N20" s="19"/>
      <c r="O20" s="17" t="s">
        <v>29</v>
      </c>
      <c r="P20" s="29" t="s">
        <v>10</v>
      </c>
    </row>
    <row r="21" spans="1:16" ht="80" x14ac:dyDescent="0.2">
      <c r="A21" s="19" t="s">
        <v>77</v>
      </c>
      <c r="B21" s="19" t="s">
        <v>69</v>
      </c>
      <c r="C21" s="22">
        <v>45748</v>
      </c>
      <c r="D21" s="19" t="s">
        <v>78</v>
      </c>
      <c r="E21" s="19" t="s">
        <v>15</v>
      </c>
      <c r="F21" s="20">
        <v>15765120</v>
      </c>
      <c r="G21" s="20">
        <v>15765120</v>
      </c>
      <c r="H21" s="23">
        <f t="shared" si="0"/>
        <v>1</v>
      </c>
      <c r="I21" s="19" t="s">
        <v>79</v>
      </c>
      <c r="J21" s="18" t="s">
        <v>5</v>
      </c>
      <c r="K21" s="18"/>
      <c r="L21" s="18"/>
      <c r="M21" s="21"/>
      <c r="N21" s="19"/>
      <c r="O21" s="17" t="s">
        <v>29</v>
      </c>
      <c r="P21" s="29" t="s">
        <v>10</v>
      </c>
    </row>
    <row r="22" spans="1:16" ht="80" x14ac:dyDescent="0.2">
      <c r="A22" s="19" t="s">
        <v>80</v>
      </c>
      <c r="B22" s="19" t="s">
        <v>69</v>
      </c>
      <c r="C22" s="22">
        <v>45748</v>
      </c>
      <c r="D22" s="19" t="s">
        <v>81</v>
      </c>
      <c r="E22" s="19" t="s">
        <v>15</v>
      </c>
      <c r="F22" s="20">
        <v>3426300</v>
      </c>
      <c r="G22" s="20">
        <v>3426300</v>
      </c>
      <c r="H22" s="23">
        <f t="shared" si="0"/>
        <v>1</v>
      </c>
      <c r="I22" s="19" t="s">
        <v>79</v>
      </c>
      <c r="J22" s="18" t="s">
        <v>5</v>
      </c>
      <c r="K22" s="18"/>
      <c r="L22" s="18"/>
      <c r="M22" s="21"/>
      <c r="N22" s="19"/>
      <c r="O22" s="17" t="s">
        <v>29</v>
      </c>
      <c r="P22" s="29" t="s">
        <v>10</v>
      </c>
    </row>
    <row r="23" spans="1:16" ht="80" x14ac:dyDescent="0.2">
      <c r="A23" s="19" t="s">
        <v>82</v>
      </c>
      <c r="B23" s="19" t="s">
        <v>69</v>
      </c>
      <c r="C23" s="22">
        <v>45748</v>
      </c>
      <c r="D23" s="19" t="s">
        <v>81</v>
      </c>
      <c r="E23" s="19" t="s">
        <v>15</v>
      </c>
      <c r="F23" s="20">
        <v>2775000</v>
      </c>
      <c r="G23" s="20">
        <v>2775000</v>
      </c>
      <c r="H23" s="23">
        <f t="shared" si="0"/>
        <v>1</v>
      </c>
      <c r="I23" s="19" t="s">
        <v>79</v>
      </c>
      <c r="J23" s="18" t="s">
        <v>5</v>
      </c>
      <c r="K23" s="18"/>
      <c r="L23" s="18"/>
      <c r="M23" s="21"/>
      <c r="N23" s="19"/>
      <c r="O23" s="17" t="s">
        <v>29</v>
      </c>
      <c r="P23" s="29" t="s">
        <v>10</v>
      </c>
    </row>
    <row r="24" spans="1:16" ht="80" x14ac:dyDescent="0.2">
      <c r="A24" s="19" t="s">
        <v>83</v>
      </c>
      <c r="B24" s="19" t="s">
        <v>69</v>
      </c>
      <c r="C24" s="22">
        <v>45748</v>
      </c>
      <c r="D24" s="19" t="s">
        <v>81</v>
      </c>
      <c r="E24" s="19" t="s">
        <v>15</v>
      </c>
      <c r="F24" s="20">
        <v>9563400</v>
      </c>
      <c r="G24" s="20">
        <v>9563400</v>
      </c>
      <c r="H24" s="23">
        <f t="shared" si="0"/>
        <v>1</v>
      </c>
      <c r="I24" s="19" t="s">
        <v>79</v>
      </c>
      <c r="J24" s="18" t="s">
        <v>5</v>
      </c>
      <c r="K24" s="18"/>
      <c r="L24" s="18"/>
      <c r="M24" s="21"/>
      <c r="N24" s="19"/>
      <c r="O24" s="17" t="s">
        <v>29</v>
      </c>
      <c r="P24" s="29" t="s">
        <v>10</v>
      </c>
    </row>
    <row r="25" spans="1:16" ht="80" x14ac:dyDescent="0.2">
      <c r="A25" s="19" t="s">
        <v>84</v>
      </c>
      <c r="B25" s="19" t="s">
        <v>69</v>
      </c>
      <c r="C25" s="22">
        <v>45777</v>
      </c>
      <c r="D25" s="19" t="s">
        <v>81</v>
      </c>
      <c r="E25" s="19" t="s">
        <v>15</v>
      </c>
      <c r="F25" s="20">
        <v>6380715</v>
      </c>
      <c r="G25" s="20">
        <v>6380715</v>
      </c>
      <c r="H25" s="23">
        <f t="shared" si="0"/>
        <v>1</v>
      </c>
      <c r="I25" s="19" t="s">
        <v>79</v>
      </c>
      <c r="J25" s="18" t="s">
        <v>5</v>
      </c>
      <c r="K25" s="18"/>
      <c r="L25" s="18"/>
      <c r="M25" s="21"/>
      <c r="N25" s="19"/>
      <c r="O25" s="17" t="s">
        <v>29</v>
      </c>
      <c r="P25" s="29" t="s">
        <v>10</v>
      </c>
    </row>
    <row r="26" spans="1:16" ht="80" x14ac:dyDescent="0.2">
      <c r="A26" s="19" t="s">
        <v>85</v>
      </c>
      <c r="B26" s="19" t="s">
        <v>69</v>
      </c>
      <c r="C26" s="22">
        <v>45805</v>
      </c>
      <c r="D26" s="19" t="s">
        <v>78</v>
      </c>
      <c r="E26" s="19" t="s">
        <v>15</v>
      </c>
      <c r="F26" s="20">
        <v>15765120</v>
      </c>
      <c r="G26" s="20">
        <v>15765120</v>
      </c>
      <c r="H26" s="23">
        <f t="shared" si="0"/>
        <v>1</v>
      </c>
      <c r="I26" s="19" t="s">
        <v>79</v>
      </c>
      <c r="J26" s="18" t="s">
        <v>5</v>
      </c>
      <c r="K26" s="18"/>
      <c r="L26" s="18"/>
      <c r="M26" s="21"/>
      <c r="N26" s="19"/>
      <c r="O26" s="17" t="s">
        <v>29</v>
      </c>
      <c r="P26" s="29" t="s">
        <v>10</v>
      </c>
    </row>
    <row r="27" spans="1:16" ht="80" x14ac:dyDescent="0.2">
      <c r="A27" s="19" t="s">
        <v>86</v>
      </c>
      <c r="B27" s="19" t="s">
        <v>69</v>
      </c>
      <c r="C27" s="22">
        <v>45807</v>
      </c>
      <c r="D27" s="19" t="s">
        <v>81</v>
      </c>
      <c r="E27" s="19" t="s">
        <v>15</v>
      </c>
      <c r="F27" s="20">
        <v>6380715</v>
      </c>
      <c r="G27" s="20">
        <v>6380715</v>
      </c>
      <c r="H27" s="23">
        <f t="shared" si="0"/>
        <v>1</v>
      </c>
      <c r="I27" s="19" t="s">
        <v>79</v>
      </c>
      <c r="J27" s="18" t="s">
        <v>5</v>
      </c>
      <c r="K27" s="18"/>
      <c r="L27" s="18"/>
      <c r="M27" s="21"/>
      <c r="N27" s="19"/>
      <c r="O27" s="17" t="s">
        <v>29</v>
      </c>
      <c r="P27" s="29" t="s">
        <v>10</v>
      </c>
    </row>
    <row r="28" spans="1:16" ht="80" x14ac:dyDescent="0.2">
      <c r="A28" s="19" t="s">
        <v>87</v>
      </c>
      <c r="B28" s="19" t="s">
        <v>88</v>
      </c>
      <c r="C28" s="22">
        <v>45894</v>
      </c>
      <c r="D28" s="19" t="s">
        <v>78</v>
      </c>
      <c r="E28" s="19" t="s">
        <v>15</v>
      </c>
      <c r="F28" s="20">
        <v>15765120</v>
      </c>
      <c r="G28" s="20">
        <v>15765120</v>
      </c>
      <c r="H28" s="23">
        <f t="shared" si="0"/>
        <v>1</v>
      </c>
      <c r="I28" s="19" t="s">
        <v>79</v>
      </c>
      <c r="J28" s="18" t="s">
        <v>5</v>
      </c>
      <c r="K28" s="18"/>
      <c r="L28" s="18"/>
      <c r="M28" s="21"/>
      <c r="N28" s="19"/>
      <c r="O28" s="17" t="s">
        <v>29</v>
      </c>
      <c r="P28" s="29" t="s">
        <v>10</v>
      </c>
    </row>
    <row r="29" spans="1:16" ht="80" x14ac:dyDescent="0.2">
      <c r="A29" s="19" t="s">
        <v>89</v>
      </c>
      <c r="B29" s="19" t="s">
        <v>88</v>
      </c>
      <c r="C29" s="22">
        <v>45897</v>
      </c>
      <c r="D29" s="19" t="s">
        <v>90</v>
      </c>
      <c r="E29" s="19" t="s">
        <v>15</v>
      </c>
      <c r="F29" s="20">
        <v>6800066</v>
      </c>
      <c r="G29" s="20">
        <v>6800066</v>
      </c>
      <c r="H29" s="23">
        <f t="shared" si="0"/>
        <v>1</v>
      </c>
      <c r="I29" s="19" t="s">
        <v>79</v>
      </c>
      <c r="J29" s="18" t="s">
        <v>5</v>
      </c>
      <c r="K29" s="18"/>
      <c r="L29" s="18"/>
      <c r="M29" s="21"/>
      <c r="N29" s="19"/>
      <c r="O29" s="17" t="s">
        <v>29</v>
      </c>
      <c r="P29" s="29" t="s">
        <v>10</v>
      </c>
    </row>
    <row r="30" spans="1:16" ht="80" x14ac:dyDescent="0.2">
      <c r="A30" s="19" t="s">
        <v>91</v>
      </c>
      <c r="B30" s="19" t="s">
        <v>88</v>
      </c>
      <c r="C30" s="22">
        <v>45919</v>
      </c>
      <c r="D30" s="19" t="s">
        <v>76</v>
      </c>
      <c r="E30" s="19" t="s">
        <v>15</v>
      </c>
      <c r="F30" s="20">
        <v>62835300</v>
      </c>
      <c r="G30" s="20">
        <v>62835300</v>
      </c>
      <c r="H30" s="23">
        <f t="shared" si="0"/>
        <v>1</v>
      </c>
      <c r="I30" s="19" t="s">
        <v>74</v>
      </c>
      <c r="J30" s="18" t="s">
        <v>5</v>
      </c>
      <c r="K30" s="18"/>
      <c r="L30" s="18"/>
      <c r="M30" s="21"/>
      <c r="N30" s="19"/>
      <c r="O30" s="17" t="s">
        <v>29</v>
      </c>
      <c r="P30" s="29" t="s">
        <v>10</v>
      </c>
    </row>
    <row r="31" spans="1:16" ht="64" x14ac:dyDescent="0.2">
      <c r="A31" s="19" t="s">
        <v>93</v>
      </c>
      <c r="B31" s="19" t="s">
        <v>94</v>
      </c>
      <c r="C31" s="22">
        <v>45748</v>
      </c>
      <c r="D31" s="19" t="s">
        <v>95</v>
      </c>
      <c r="E31" s="19" t="s">
        <v>96</v>
      </c>
      <c r="F31" s="20">
        <v>1595700</v>
      </c>
      <c r="G31" s="20">
        <v>1595700</v>
      </c>
      <c r="H31" s="23">
        <f t="shared" si="0"/>
        <v>1</v>
      </c>
      <c r="I31" s="19" t="s">
        <v>97</v>
      </c>
      <c r="J31" s="18" t="s">
        <v>5</v>
      </c>
      <c r="K31" s="18"/>
      <c r="L31" s="18"/>
      <c r="M31" s="21"/>
      <c r="N31" s="19"/>
      <c r="O31" s="17" t="s">
        <v>29</v>
      </c>
      <c r="P31" s="29" t="s">
        <v>92</v>
      </c>
    </row>
    <row r="32" spans="1:16" ht="64" x14ac:dyDescent="0.2">
      <c r="A32" s="19" t="s">
        <v>98</v>
      </c>
      <c r="B32" s="19" t="s">
        <v>99</v>
      </c>
      <c r="C32" s="22">
        <v>45748</v>
      </c>
      <c r="D32" s="19" t="s">
        <v>100</v>
      </c>
      <c r="E32" s="19" t="s">
        <v>15</v>
      </c>
      <c r="F32" s="20">
        <v>23760000</v>
      </c>
      <c r="G32" s="20">
        <v>23760000</v>
      </c>
      <c r="H32" s="23">
        <f t="shared" si="0"/>
        <v>1</v>
      </c>
      <c r="I32" s="19" t="s">
        <v>101</v>
      </c>
      <c r="J32" s="18" t="s">
        <v>5</v>
      </c>
      <c r="K32" s="18"/>
      <c r="L32" s="18"/>
      <c r="M32" s="21"/>
      <c r="N32" s="19"/>
      <c r="O32" s="17" t="s">
        <v>29</v>
      </c>
      <c r="P32" s="29" t="s">
        <v>36</v>
      </c>
    </row>
    <row r="33" spans="1:16" ht="80" x14ac:dyDescent="0.2">
      <c r="A33" s="19" t="s">
        <v>102</v>
      </c>
      <c r="B33" s="19" t="s">
        <v>103</v>
      </c>
      <c r="C33" s="22">
        <v>45748</v>
      </c>
      <c r="D33" s="19" t="s">
        <v>104</v>
      </c>
      <c r="E33" s="19" t="s">
        <v>15</v>
      </c>
      <c r="F33" s="20">
        <v>2018621</v>
      </c>
      <c r="G33" s="20">
        <v>2018621</v>
      </c>
      <c r="H33" s="23">
        <f t="shared" ref="H33:H35" si="1">IF(F33="－","－",G33/F33)</f>
        <v>1</v>
      </c>
      <c r="I33" s="19" t="s">
        <v>105</v>
      </c>
      <c r="J33" s="18" t="s">
        <v>5</v>
      </c>
      <c r="K33" s="18"/>
      <c r="L33" s="18"/>
      <c r="M33" s="21"/>
      <c r="N33" s="19"/>
      <c r="O33" s="17" t="s">
        <v>29</v>
      </c>
      <c r="P33" s="29" t="s">
        <v>36</v>
      </c>
    </row>
    <row r="34" spans="1:16" ht="80" x14ac:dyDescent="0.2">
      <c r="A34" s="19" t="s">
        <v>106</v>
      </c>
      <c r="B34" s="19" t="s">
        <v>103</v>
      </c>
      <c r="C34" s="22">
        <v>45748</v>
      </c>
      <c r="D34" s="19" t="s">
        <v>107</v>
      </c>
      <c r="E34" s="19" t="s">
        <v>15</v>
      </c>
      <c r="F34" s="20">
        <v>1879820</v>
      </c>
      <c r="G34" s="20">
        <v>1879820</v>
      </c>
      <c r="H34" s="23">
        <f t="shared" si="1"/>
        <v>1</v>
      </c>
      <c r="I34" s="19" t="s">
        <v>105</v>
      </c>
      <c r="J34" s="18" t="s">
        <v>5</v>
      </c>
      <c r="K34" s="18"/>
      <c r="L34" s="18"/>
      <c r="M34" s="21"/>
      <c r="N34" s="19"/>
      <c r="O34" s="17" t="s">
        <v>29</v>
      </c>
      <c r="P34" s="29" t="s">
        <v>36</v>
      </c>
    </row>
    <row r="35" spans="1:16" ht="80" x14ac:dyDescent="0.2">
      <c r="A35" s="19" t="s">
        <v>108</v>
      </c>
      <c r="B35" s="19" t="s">
        <v>103</v>
      </c>
      <c r="C35" s="22">
        <v>45748</v>
      </c>
      <c r="D35" s="19" t="s">
        <v>109</v>
      </c>
      <c r="E35" s="19" t="s">
        <v>15</v>
      </c>
      <c r="F35" s="20">
        <v>2211444</v>
      </c>
      <c r="G35" s="20">
        <v>2211444</v>
      </c>
      <c r="H35" s="23">
        <f t="shared" si="1"/>
        <v>1</v>
      </c>
      <c r="I35" s="19" t="s">
        <v>105</v>
      </c>
      <c r="J35" s="18" t="s">
        <v>5</v>
      </c>
      <c r="K35" s="18"/>
      <c r="L35" s="18"/>
      <c r="M35" s="21"/>
      <c r="N35" s="19"/>
      <c r="O35" s="17" t="s">
        <v>29</v>
      </c>
      <c r="P35" s="29" t="s">
        <v>36</v>
      </c>
    </row>
    <row r="36" spans="1:16" s="1" customFormat="1" ht="18" customHeight="1" x14ac:dyDescent="0.2">
      <c r="A36" s="1" t="s">
        <v>111</v>
      </c>
      <c r="B36" s="27"/>
      <c r="C36" s="27"/>
      <c r="D36" s="27"/>
      <c r="E36" s="27"/>
      <c r="F36" s="27"/>
      <c r="G36" s="27"/>
      <c r="H36" s="27"/>
      <c r="I36" s="27"/>
      <c r="J36" s="27"/>
      <c r="K36" s="27"/>
    </row>
    <row r="37" spans="1:16" s="1" customFormat="1" ht="18" customHeight="1" x14ac:dyDescent="0.2">
      <c r="A37" s="1" t="s">
        <v>112</v>
      </c>
      <c r="B37" s="27"/>
      <c r="C37" s="27"/>
      <c r="D37" s="27"/>
      <c r="E37" s="27"/>
      <c r="F37" s="27"/>
      <c r="G37" s="27"/>
      <c r="H37" s="27"/>
      <c r="I37" s="27"/>
      <c r="J37" s="27"/>
      <c r="K37" s="27"/>
    </row>
    <row r="38" spans="1:16" s="1" customFormat="1" ht="18" customHeight="1" x14ac:dyDescent="0.2">
      <c r="A38" s="1" t="s">
        <v>113</v>
      </c>
      <c r="B38" s="27"/>
      <c r="C38" s="27"/>
      <c r="D38" s="27"/>
      <c r="E38" s="27"/>
      <c r="F38" s="27"/>
      <c r="G38" s="27"/>
      <c r="H38" s="27"/>
      <c r="I38" s="27"/>
      <c r="J38" s="27"/>
      <c r="K38" s="27"/>
    </row>
    <row r="39" spans="1:16" s="1" customFormat="1" ht="18" customHeight="1" x14ac:dyDescent="0.2">
      <c r="A39" s="1" t="s">
        <v>114</v>
      </c>
      <c r="B39" s="27"/>
      <c r="C39" s="27"/>
      <c r="D39" s="27"/>
      <c r="E39" s="27"/>
      <c r="F39" s="27"/>
      <c r="G39" s="27"/>
      <c r="H39" s="27"/>
      <c r="I39" s="27"/>
      <c r="J39" s="27"/>
      <c r="K39" s="27"/>
    </row>
    <row r="40" spans="1:16" s="1" customFormat="1" ht="18" customHeight="1" x14ac:dyDescent="0.2">
      <c r="A40" s="1" t="s">
        <v>115</v>
      </c>
      <c r="B40" s="27"/>
      <c r="C40" s="27"/>
      <c r="D40" s="27"/>
      <c r="E40" s="27"/>
      <c r="F40" s="27"/>
      <c r="G40" s="27"/>
      <c r="H40" s="27"/>
      <c r="I40" s="27"/>
      <c r="J40" s="27"/>
      <c r="K40" s="27"/>
    </row>
    <row r="41" spans="1:16" s="1" customFormat="1" ht="18" customHeight="1" x14ac:dyDescent="0.2">
      <c r="A41" s="1" t="s">
        <v>116</v>
      </c>
      <c r="B41" s="27"/>
      <c r="C41" s="27"/>
      <c r="D41" s="27"/>
      <c r="E41" s="27"/>
      <c r="F41" s="27"/>
      <c r="G41" s="27"/>
      <c r="H41" s="27"/>
      <c r="I41" s="27"/>
      <c r="J41" s="27"/>
      <c r="K41" s="27"/>
    </row>
    <row r="42" spans="1:16" s="1" customFormat="1" ht="18" customHeight="1" x14ac:dyDescent="0.2">
      <c r="A42" s="1" t="s">
        <v>117</v>
      </c>
    </row>
    <row r="43" spans="1:16" s="1" customFormat="1" ht="18" customHeight="1" x14ac:dyDescent="0.2">
      <c r="A43" s="1" t="s">
        <v>118</v>
      </c>
    </row>
    <row r="44" spans="1:16" s="1" customFormat="1" ht="18" customHeight="1" x14ac:dyDescent="0.2">
      <c r="A44" s="1" t="s">
        <v>119</v>
      </c>
    </row>
    <row r="45" spans="1:16" s="1" customFormat="1" ht="18" customHeight="1" x14ac:dyDescent="0.2">
      <c r="A45" s="1" t="s">
        <v>120</v>
      </c>
    </row>
    <row r="46" spans="1:16" s="1" customFormat="1" ht="18" customHeight="1" x14ac:dyDescent="0.2">
      <c r="A46" s="1" t="s">
        <v>121</v>
      </c>
    </row>
    <row r="47" spans="1:16" s="1" customFormat="1" ht="18" customHeight="1" x14ac:dyDescent="0.2">
      <c r="A47" s="1" t="s">
        <v>122</v>
      </c>
    </row>
    <row r="48" spans="1:16" s="1" customFormat="1" ht="18" customHeight="1" x14ac:dyDescent="0.2">
      <c r="A48" s="1" t="s">
        <v>123</v>
      </c>
    </row>
    <row r="49" spans="1:11" s="1" customFormat="1" ht="18" customHeight="1" x14ac:dyDescent="0.2">
      <c r="A49" s="1" t="s">
        <v>124</v>
      </c>
    </row>
    <row r="50" spans="1:11" s="1" customFormat="1" ht="18" customHeight="1" x14ac:dyDescent="0.2">
      <c r="A50" s="1" t="s">
        <v>125</v>
      </c>
    </row>
    <row r="51" spans="1:11" s="1" customFormat="1" ht="18" customHeight="1" x14ac:dyDescent="0.2">
      <c r="A51" s="1" t="s">
        <v>126</v>
      </c>
      <c r="B51" s="27"/>
      <c r="C51" s="27"/>
      <c r="D51" s="27"/>
      <c r="E51" s="27"/>
      <c r="F51" s="27"/>
      <c r="G51" s="27"/>
      <c r="H51" s="27"/>
      <c r="I51" s="27"/>
      <c r="J51" s="27"/>
      <c r="K51" s="27"/>
    </row>
    <row r="52" spans="1:11" s="1" customFormat="1" ht="18" customHeight="1" x14ac:dyDescent="0.2">
      <c r="A52" s="1" t="s">
        <v>112</v>
      </c>
      <c r="B52" s="27"/>
      <c r="C52" s="27"/>
      <c r="D52" s="27"/>
      <c r="E52" s="27"/>
      <c r="F52" s="27"/>
      <c r="G52" s="27"/>
      <c r="H52" s="27"/>
      <c r="I52" s="27"/>
      <c r="J52" s="27"/>
      <c r="K52" s="27"/>
    </row>
    <row r="53" spans="1:11" s="1" customFormat="1" ht="18" customHeight="1" x14ac:dyDescent="0.2">
      <c r="A53" s="1" t="s">
        <v>113</v>
      </c>
      <c r="B53" s="27"/>
      <c r="C53" s="27"/>
      <c r="D53" s="27"/>
      <c r="E53" s="27"/>
      <c r="F53" s="27"/>
      <c r="G53" s="27"/>
      <c r="H53" s="27"/>
      <c r="I53" s="27"/>
      <c r="J53" s="27"/>
      <c r="K53" s="27"/>
    </row>
    <row r="54" spans="1:11" s="1" customFormat="1" ht="18" customHeight="1" x14ac:dyDescent="0.2">
      <c r="A54" s="1" t="s">
        <v>114</v>
      </c>
      <c r="B54" s="27"/>
      <c r="C54" s="27"/>
      <c r="D54" s="27"/>
      <c r="E54" s="27"/>
      <c r="F54" s="27"/>
      <c r="G54" s="27"/>
      <c r="H54" s="27"/>
      <c r="I54" s="27"/>
      <c r="J54" s="27"/>
      <c r="K54" s="27"/>
    </row>
    <row r="55" spans="1:11" s="1" customFormat="1" ht="18" customHeight="1" x14ac:dyDescent="0.2">
      <c r="A55" s="1" t="s">
        <v>115</v>
      </c>
      <c r="B55" s="27"/>
      <c r="C55" s="27"/>
      <c r="D55" s="27"/>
      <c r="E55" s="27"/>
      <c r="F55" s="27"/>
      <c r="G55" s="27"/>
      <c r="H55" s="27"/>
      <c r="I55" s="27"/>
      <c r="J55" s="27"/>
      <c r="K55" s="27"/>
    </row>
    <row r="56" spans="1:11" s="1" customFormat="1" ht="18" customHeight="1" x14ac:dyDescent="0.2">
      <c r="A56" s="1" t="s">
        <v>116</v>
      </c>
      <c r="B56" s="27"/>
      <c r="C56" s="27"/>
      <c r="D56" s="27"/>
      <c r="E56" s="27"/>
      <c r="F56" s="27"/>
      <c r="G56" s="27"/>
      <c r="H56" s="27"/>
      <c r="I56" s="27"/>
      <c r="J56" s="27"/>
      <c r="K56" s="27"/>
    </row>
    <row r="57" spans="1:11" s="1" customFormat="1" ht="18" customHeight="1" x14ac:dyDescent="0.2">
      <c r="A57" s="1" t="s">
        <v>117</v>
      </c>
    </row>
    <row r="58" spans="1:11" s="1" customFormat="1" ht="18" customHeight="1" x14ac:dyDescent="0.2">
      <c r="A58" s="1" t="s">
        <v>118</v>
      </c>
    </row>
    <row r="59" spans="1:11" s="1" customFormat="1" ht="18" customHeight="1" x14ac:dyDescent="0.2">
      <c r="A59" s="1" t="s">
        <v>119</v>
      </c>
    </row>
    <row r="60" spans="1:11" s="1" customFormat="1" ht="18" customHeight="1" x14ac:dyDescent="0.2">
      <c r="A60" s="1" t="s">
        <v>120</v>
      </c>
    </row>
    <row r="61" spans="1:11" s="1" customFormat="1" ht="18" customHeight="1" x14ac:dyDescent="0.2">
      <c r="A61" s="1" t="s">
        <v>121</v>
      </c>
    </row>
    <row r="62" spans="1:11" s="1" customFormat="1" ht="18" customHeight="1" x14ac:dyDescent="0.2">
      <c r="A62" s="1" t="s">
        <v>122</v>
      </c>
    </row>
    <row r="63" spans="1:11" s="1" customFormat="1" ht="18" customHeight="1" x14ac:dyDescent="0.2">
      <c r="A63" s="1" t="s">
        <v>123</v>
      </c>
    </row>
    <row r="64" spans="1:11" s="28" customFormat="1" ht="18" customHeight="1" x14ac:dyDescent="0.2">
      <c r="A64" s="28" t="s">
        <v>127</v>
      </c>
    </row>
  </sheetData>
  <autoFilter ref="A4:P64" xr:uid="{00000000-0001-0000-0400-000000000000}"/>
  <mergeCells count="2">
    <mergeCell ref="A1:N1"/>
    <mergeCell ref="Q3:R3"/>
  </mergeCells>
  <phoneticPr fontId="6"/>
  <dataValidations count="4">
    <dataValidation type="list" allowBlank="1" showInputMessage="1" showErrorMessage="1" sqref="K5:K35" xr:uid="{92CAB081-5BBF-4D44-AF77-5039D2062B40}">
      <formula1>$Q$4:$Q$4</formula1>
    </dataValidation>
    <dataValidation type="list" allowBlank="1" showInputMessage="1" showErrorMessage="1" sqref="L5:L35" xr:uid="{00000000-0002-0000-0400-000005000000}">
      <formula1>"○"</formula1>
    </dataValidation>
    <dataValidation type="list" allowBlank="1" showInputMessage="1" showErrorMessage="1" sqref="J5:J35" xr:uid="{00000000-0002-0000-0400-000007000000}">
      <formula1>"イ（イ）,イ（ロ）,イ（ハ）,イ（ニ）,ロ,ハ,ニ（イ）,ニ（ロ）,ニ（ハ）,ニ（ニ）,ニ（ホ）,ニ（ヘ）"</formula1>
    </dataValidation>
    <dataValidation type="list" allowBlank="1" showInputMessage="1" showErrorMessage="1" sqref="O5:O35"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