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8年度分依頼\01_公共事業（R8.3.24依頼）\03_公表用\補助★\"/>
    </mc:Choice>
  </mc:AlternateContent>
  <xr:revisionPtr revIDLastSave="0" documentId="13_ncr:1_{FA1A75C7-A877-4761-8CFE-47AD9909384E}" xr6:coauthVersionLast="47" xr6:coauthVersionMax="47" xr10:uidLastSave="{00000000-0000-0000-0000-000000000000}"/>
  <bookViews>
    <workbookView xWindow="28680" yWindow="-16470" windowWidth="29040" windowHeight="15720" xr2:uid="{00000000-000D-0000-FFFF-FFFF00000000}"/>
  </bookViews>
  <sheets>
    <sheet name="都市・幹線鉄道整備事業" sheetId="3" r:id="rId1"/>
    <sheet name="整備新幹線整備事業" sheetId="4" r:id="rId2"/>
  </sheets>
  <definedNames>
    <definedName name="_xlnm._FilterDatabase" localSheetId="0" hidden="1">都市・幹線鉄道整備事業!$A$5:$I$76</definedName>
    <definedName name="_xlnm.Print_Area" localSheetId="1">整備新幹線整備事業!$A$1:$I$7</definedName>
    <definedName name="_xlnm.Print_Area" localSheetId="0">都市・幹線鉄道整備事業!$A$1:$I$76</definedName>
    <definedName name="_xlnm.Print_Titles" localSheetId="1">整備新幹線整備事業!$1:$4</definedName>
    <definedName name="_xlnm.Print_Titles" localSheetId="0">都市・幹線鉄道整備事業!$1:$4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 l="1"/>
  <c r="F30" i="3"/>
  <c r="F29" i="3"/>
  <c r="F26" i="3"/>
  <c r="F25" i="3"/>
  <c r="F24" i="3"/>
  <c r="F21" i="3"/>
  <c r="F20" i="3"/>
  <c r="F19" i="3"/>
  <c r="F18" i="3"/>
  <c r="F17" i="3"/>
  <c r="F16" i="3"/>
  <c r="F14" i="3"/>
  <c r="F13" i="3"/>
  <c r="F12" i="3"/>
</calcChain>
</file>

<file path=xl/sharedStrings.xml><?xml version="1.0" encoding="utf-8"?>
<sst xmlns="http://schemas.openxmlformats.org/spreadsheetml/2006/main" count="499" uniqueCount="143">
  <si>
    <t>Ｂ／Ｃ等</t>
    <rPh sb="3" eb="4">
      <t>トウ</t>
    </rPh>
    <phoneticPr fontId="1"/>
  </si>
  <si>
    <t>事 業 名</t>
    <rPh sb="0" eb="1">
      <t>コト</t>
    </rPh>
    <rPh sb="2" eb="3">
      <t>ギョウ</t>
    </rPh>
    <rPh sb="4" eb="5">
      <t>メイ</t>
    </rPh>
    <phoneticPr fontId="1"/>
  </si>
  <si>
    <t>備　　考</t>
    <rPh sb="0" eb="1">
      <t>ソノオ</t>
    </rPh>
    <rPh sb="3" eb="4">
      <t>コウ</t>
    </rPh>
    <phoneticPr fontId="1"/>
  </si>
  <si>
    <t>当該年度
事 業 費
（百万円）</t>
    <rPh sb="0" eb="2">
      <t>トウガイ</t>
    </rPh>
    <rPh sb="2" eb="4">
      <t>ネンド</t>
    </rPh>
    <rPh sb="5" eb="6">
      <t>コト</t>
    </rPh>
    <rPh sb="7" eb="8">
      <t>ギョウ</t>
    </rPh>
    <rPh sb="9" eb="10">
      <t>ヒ</t>
    </rPh>
    <rPh sb="12" eb="14">
      <t>ヒャクマン</t>
    </rPh>
    <rPh sb="14" eb="15">
      <t>エン</t>
    </rPh>
    <phoneticPr fontId="1"/>
  </si>
  <si>
    <t>全　　体
事 業 費
（億　円）</t>
    <rPh sb="0" eb="1">
      <t>ゼン</t>
    </rPh>
    <rPh sb="3" eb="4">
      <t>カラダ</t>
    </rPh>
    <rPh sb="5" eb="6">
      <t>コト</t>
    </rPh>
    <rPh sb="7" eb="8">
      <t>ギョウ</t>
    </rPh>
    <rPh sb="9" eb="10">
      <t>ヒ</t>
    </rPh>
    <rPh sb="12" eb="13">
      <t>オク</t>
    </rPh>
    <rPh sb="14" eb="15">
      <t>エン</t>
    </rPh>
    <phoneticPr fontId="1"/>
  </si>
  <si>
    <t>実　　　施
都道府県名</t>
    <rPh sb="0" eb="1">
      <t>ジツ</t>
    </rPh>
    <rPh sb="4" eb="5">
      <t>シ</t>
    </rPh>
    <rPh sb="6" eb="10">
      <t>トドウフケン</t>
    </rPh>
    <rPh sb="10" eb="11">
      <t>メイ</t>
    </rPh>
    <phoneticPr fontId="1"/>
  </si>
  <si>
    <t>（全体）</t>
    <rPh sb="1" eb="3">
      <t>ゼンタイ</t>
    </rPh>
    <phoneticPr fontId="1"/>
  </si>
  <si>
    <t>（残事業）</t>
    <rPh sb="1" eb="2">
      <t>ザン</t>
    </rPh>
    <rPh sb="2" eb="4">
      <t>ジギョウ</t>
    </rPh>
    <phoneticPr fontId="1"/>
  </si>
  <si>
    <r>
      <t xml:space="preserve">B/C
</t>
    </r>
    <r>
      <rPr>
        <sz val="8"/>
        <rFont val="ＭＳ Ｐゴシック"/>
        <family val="3"/>
        <charset val="128"/>
      </rPr>
      <t>(社会的割引率２％)</t>
    </r>
    <rPh sb="5" eb="8">
      <t>シャカイテキ</t>
    </rPh>
    <rPh sb="8" eb="11">
      <t>ワリビキリツ</t>
    </rPh>
    <phoneticPr fontId="11"/>
  </si>
  <si>
    <r>
      <t xml:space="preserve">B/C
</t>
    </r>
    <r>
      <rPr>
        <sz val="8"/>
        <rFont val="ＭＳ Ｐゴシック"/>
        <family val="3"/>
        <charset val="128"/>
      </rPr>
      <t>(社会的割引率１％)</t>
    </r>
    <phoneticPr fontId="11"/>
  </si>
  <si>
    <t>参考</t>
    <rPh sb="0" eb="2">
      <t>サンコウ</t>
    </rPh>
    <phoneticPr fontId="1"/>
  </si>
  <si>
    <t>令和8年度　公共事業に関する事項の情報開示</t>
    <rPh sb="0" eb="2">
      <t>レイワ</t>
    </rPh>
    <rPh sb="3" eb="5">
      <t>ネンド</t>
    </rPh>
    <rPh sb="6" eb="10">
      <t>コウキョウジギョウ</t>
    </rPh>
    <rPh sb="11" eb="12">
      <t>カン</t>
    </rPh>
    <rPh sb="14" eb="16">
      <t>ジコウ</t>
    </rPh>
    <rPh sb="17" eb="21">
      <t>ジョウホウカイジ</t>
    </rPh>
    <phoneticPr fontId="1"/>
  </si>
  <si>
    <t>-</t>
    <phoneticPr fontId="1"/>
  </si>
  <si>
    <t>鉄道駅総合改善事業（登別駅）</t>
    <phoneticPr fontId="1"/>
  </si>
  <si>
    <t>鉄道駅総合改善事業（発寒中央駅）</t>
    <phoneticPr fontId="1"/>
  </si>
  <si>
    <t>鉄道駅総合改善事業（小千谷駅）</t>
    <phoneticPr fontId="1"/>
  </si>
  <si>
    <t>鉄道駅総合改善事業（刈谷駅）</t>
    <phoneticPr fontId="1"/>
  </si>
  <si>
    <t>鉄道駅総合改善事業（富士川駅）</t>
    <phoneticPr fontId="1"/>
  </si>
  <si>
    <t>鉄道駅総合改善事業（武田尾駅）</t>
    <phoneticPr fontId="1"/>
  </si>
  <si>
    <t>鉄道駅総合改善事業（上道駅）</t>
    <phoneticPr fontId="1"/>
  </si>
  <si>
    <t>鉄道駅総合改善事業（法界院駅）</t>
    <phoneticPr fontId="1"/>
  </si>
  <si>
    <t>鉄道駅総合改善事業（備後赤坂駅）</t>
    <phoneticPr fontId="1"/>
  </si>
  <si>
    <t>鉄道駅総合改善事業（新井口駅）</t>
    <phoneticPr fontId="1"/>
  </si>
  <si>
    <t>鉄道駅総合改善事業（多度津駅）</t>
    <phoneticPr fontId="1"/>
  </si>
  <si>
    <t>鉄道駅総合改善事業（武蔵塚駅）</t>
    <phoneticPr fontId="1"/>
  </si>
  <si>
    <t>鉄道駅総合改善事業（湯之元駅）</t>
    <phoneticPr fontId="1"/>
  </si>
  <si>
    <t>鉄道駅総合改善事業（品川駅）</t>
    <phoneticPr fontId="1"/>
  </si>
  <si>
    <t>鉄道駅総合改善事業（鶴川駅）</t>
    <phoneticPr fontId="1"/>
  </si>
  <si>
    <t>鉄道駅総合改善事業（海老名駅）</t>
    <phoneticPr fontId="1"/>
  </si>
  <si>
    <t>鉄道駅総合改善事業（妙高高原駅）</t>
    <phoneticPr fontId="1"/>
  </si>
  <si>
    <t>鉄道駅総合改善事業（泊駅）</t>
    <phoneticPr fontId="1"/>
  </si>
  <si>
    <t>鉄道駅総合改善事業（春江駅）</t>
    <phoneticPr fontId="1"/>
  </si>
  <si>
    <t>鉄道駅総合改善事業（柚木駅）</t>
    <phoneticPr fontId="1"/>
  </si>
  <si>
    <t>鉄道駅総合改善事業（近鉄郡山駅）</t>
    <phoneticPr fontId="1"/>
  </si>
  <si>
    <t>鉄道駅総合改善事業（商工センター入口駅）</t>
    <phoneticPr fontId="1"/>
  </si>
  <si>
    <t>鉄道施設総合安全対策事業〔ホームドア整備〕（中百舌鳥駅）</t>
    <phoneticPr fontId="1"/>
  </si>
  <si>
    <t>鉄道施設総合安全対策事業〔ホームドア整備〕（泉ケ丘駅）</t>
    <phoneticPr fontId="1"/>
  </si>
  <si>
    <t>鉄道施設総合安全対策事業〔ホームドア整備〕（光明池駅）</t>
    <phoneticPr fontId="1"/>
  </si>
  <si>
    <t>鉄道施設総合安全対策事業〔ホームドア整備〕（深井駅）</t>
    <phoneticPr fontId="1"/>
  </si>
  <si>
    <t>鉄道施設総合安全対策事業〔ホームドア整備〕（栂・美木多駅）</t>
    <phoneticPr fontId="1"/>
  </si>
  <si>
    <t>日本有数の観光地である登別温泉の最寄り駅である本駅では、日常的に利用する高齢者・障がい者等のほか、大きな荷物を持った観光客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rPh sb="0" eb="2">
      <t>ニホン</t>
    </rPh>
    <rPh sb="2" eb="4">
      <t>ユウスウ</t>
    </rPh>
    <rPh sb="5" eb="7">
      <t>カンコウ</t>
    </rPh>
    <rPh sb="7" eb="8">
      <t>チ</t>
    </rPh>
    <rPh sb="11" eb="13">
      <t>ノボリベツ</t>
    </rPh>
    <rPh sb="13" eb="15">
      <t>オンセン</t>
    </rPh>
    <rPh sb="16" eb="18">
      <t>モヨ</t>
    </rPh>
    <rPh sb="19" eb="20">
      <t>エキ</t>
    </rPh>
    <rPh sb="23" eb="24">
      <t>ホン</t>
    </rPh>
    <rPh sb="24" eb="25">
      <t>エキ</t>
    </rPh>
    <rPh sb="28" eb="30">
      <t>ニチジョウ</t>
    </rPh>
    <rPh sb="30" eb="31">
      <t>テキ</t>
    </rPh>
    <rPh sb="32" eb="34">
      <t>リヨウ</t>
    </rPh>
    <rPh sb="36" eb="39">
      <t>コウレイシャ</t>
    </rPh>
    <rPh sb="44" eb="45">
      <t>トウ</t>
    </rPh>
    <rPh sb="49" eb="50">
      <t>オオ</t>
    </rPh>
    <rPh sb="52" eb="54">
      <t>ニモツ</t>
    </rPh>
    <rPh sb="55" eb="56">
      <t>モ</t>
    </rPh>
    <rPh sb="58" eb="61">
      <t>カンコウキャク</t>
    </rPh>
    <rPh sb="75" eb="77">
      <t>ホンエキ</t>
    </rPh>
    <rPh sb="78" eb="80">
      <t>イドウ</t>
    </rPh>
    <rPh sb="80" eb="81">
      <t>トウ</t>
    </rPh>
    <rPh sb="81" eb="84">
      <t>エンカツカ</t>
    </rPh>
    <rPh sb="87" eb="89">
      <t>ケイロ</t>
    </rPh>
    <rPh sb="90" eb="91">
      <t>モウ</t>
    </rPh>
    <rPh sb="98" eb="100">
      <t>イカ</t>
    </rPh>
    <rPh sb="101" eb="103">
      <t>コウカ</t>
    </rPh>
    <rPh sb="104" eb="106">
      <t>キタイ</t>
    </rPh>
    <rPh sb="154" eb="156">
      <t>セッチ</t>
    </rPh>
    <rPh sb="159" eb="162">
      <t>クルマイス</t>
    </rPh>
    <rPh sb="162" eb="165">
      <t>シヨウシャ</t>
    </rPh>
    <rPh sb="166" eb="168">
      <t>ジリキ</t>
    </rPh>
    <rPh sb="169" eb="171">
      <t>イドウ</t>
    </rPh>
    <rPh sb="171" eb="173">
      <t>カノウ</t>
    </rPh>
    <rPh sb="179" eb="182">
      <t>コウレイシャ</t>
    </rPh>
    <rPh sb="183" eb="184">
      <t>ショウ</t>
    </rPh>
    <rPh sb="186" eb="187">
      <t>シャ</t>
    </rPh>
    <rPh sb="193" eb="195">
      <t>コソダ</t>
    </rPh>
    <rPh sb="196" eb="198">
      <t>セダイ</t>
    </rPh>
    <rPh sb="199" eb="200">
      <t>オモ</t>
    </rPh>
    <rPh sb="201" eb="203">
      <t>ニモツ</t>
    </rPh>
    <rPh sb="204" eb="205">
      <t>モ</t>
    </rPh>
    <rPh sb="207" eb="210">
      <t>リヨウシャ</t>
    </rPh>
    <rPh sb="210" eb="211">
      <t>トウ</t>
    </rPh>
    <rPh sb="212" eb="214">
      <t>イドウ</t>
    </rPh>
    <rPh sb="214" eb="217">
      <t>エンカツカ</t>
    </rPh>
    <rPh sb="218" eb="219">
      <t>シ</t>
    </rPh>
    <phoneticPr fontId="12"/>
  </si>
  <si>
    <t>本駅は小千谷市が策定した移動等円滑化促進方針において、移動等円滑化促進地区の生活関連施設に選定され、当該エリアの一体的・連続的なバリアフリー化が求められるところ、本方針に基づき本駅に移動等円滑化された経路を設けることにより以下の効果が期待できる。
〈利用者への効果・影響〉
・エレベーター等の設置により車椅子使用者が自力で移動可能となる。
・高齢者や障害者はもとより、子育て世代や重い荷物を持った利用者等の移動円滑化に資する。</t>
    <phoneticPr fontId="1"/>
  </si>
  <si>
    <t>当該駅は岡山市が策定した上道駅周辺地区バリアフリー基本構想の中で、国の「バリアフリー法に基づく基本方針の次期目標」を踏まえた重点整備地区の主要な旅客施設に位置付けられている。駅周辺地区には大型の住宅団地や岡山上道郵便局、岡山市立城東台小学校などが分布している。
これらへの配慮が求められるところ、本駅に移動等円滑化された経路を設けることにより以下の効果が期待できる。
〈利用者への効果・影響〉
・スロープ等の設置により車椅子使用者が自力で移動可能となる。
・高齢者や障害者はもとより、子育て世代や重い荷物を持った利用者等の移動円滑化に資する。</t>
  </si>
  <si>
    <t>本駅はJR山陽本線・広島電鉄宮島線・路線バス等を結ぶ交通結節点となっており、西部商工センター地区の交通拠点としての機能を有している。また、周辺には、官公庁施設、商業施設、医療施設、公園などが分布しており、駅の利用者数も多い。これら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</si>
  <si>
    <t>・移動円滑化の促進に関する基本方針に対応。
・エレベーターの設置により車椅子使用者が自力で移動可能となる。
・高齢者や障害者はもとより、子育て世代や重い荷物を持った利用者等の移動円滑化に資する。</t>
    <phoneticPr fontId="1"/>
  </si>
  <si>
    <t>本駅が所在する日置市は、近年高齢化率が上昇している。日置市の交通の要となる湯之元駅においても高齢者の利用が多いため、移動円滑化された経路を設けることにより以下の効果が期待できる。
〈利用者への効果・影響〉
・スロープ等の設置により車椅子使用者が自力で移動可能となる。
・高齢者や障害者はもとより、子育て世代や重い荷物を持った利用者等の移動円滑化に資する。</t>
    <rPh sb="48" eb="49">
      <t>シャ</t>
    </rPh>
    <rPh sb="108" eb="109">
      <t>トウ</t>
    </rPh>
    <phoneticPr fontId="2"/>
  </si>
  <si>
    <t>当該駅は富士市が策定した富士駅周辺地区バリアフリー基本構想改訂版の中で、富士駅に接続する駅として重点整備地区の生活関連施設に位置づけられているところ、この基本構想に基づき、移動等円滑化された経路を設けることにより以下の効果が期待できる。
&lt;利用者への効果・影響&gt;
・エレベーターの設置により車椅子使用者が自力で移動可能となる。
・高齢者や障がい者はもとより、子育て世代や重い荷物を持った利用者等の移動円滑化に資する。</t>
    <phoneticPr fontId="1"/>
  </si>
  <si>
    <t>有馬・六甲と共に裏六甲三温泉と言われる武田尾温泉とJR福知山線廃線敷ハイキングコースの最寄り駅である本駅では、日常的に利用する高齢者・障がい者等のほか、大きな荷物を持った観光客への配慮が求められるところ、移動等円滑化された経路を設けることにより以下の効果が期待できる。
&lt;利用者への効果・影響&gt;
・エレベーターの設置により車椅子使用者が自力で移動可能となる。
・高齢者や障がい者はもとより、子育て世代や重い荷物を持った利用者等の移動円滑化に資する。</t>
    <phoneticPr fontId="1"/>
  </si>
  <si>
    <t>妙高戸隠連山国立公園の妙高山麓に位置する本駅は、妙高市の観光の玄関口であり、しなの鉄道・北しなの線との接続駅である。日常的に利用する高齢者・障がい者等のほか、スキー等を楽しむインバウンド旅行客など大きな荷物を持った観光客への配慮が求められるところ、移動等円滑化された経路を設けることにより以下の効果が期待できる。
&lt;利用者への効果・影響&gt;
・エレベーターの設置により車椅子使用者が自力で移動可能となる。
・高齢者や障がい者はもとより、子育て世代や重い荷物を持った利用者等の移動円滑化に資する。</t>
    <phoneticPr fontId="1"/>
  </si>
  <si>
    <t>【都市・幹線鉄道整備事業】</t>
    <rPh sb="10" eb="12">
      <t>ジギョウ</t>
    </rPh>
    <phoneticPr fontId="1"/>
  </si>
  <si>
    <t>本駅が所在する朝日町では、地域におけるバリアフリー化の要請に応えるため、泊駅をはじめとするバリアフリー化に向けた事業を具体化し、泊駅周辺地区におけるバリアフリー化を重点的かつ一体的に推進するため、令和７年度に本駅を含めたバリアフリー基本構想が策定されたところ、本構想に基づ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・高齢者や障害者はもとより、子育て世代や重い荷物を持った利用者等の移動円滑化に資する。</t>
    <phoneticPr fontId="1"/>
  </si>
  <si>
    <t>春江駅周辺地域は駅を中心として市街地が形成されており、商店街や住宅地、教育・文化施設が集積する、福井市に隣接した利便性の高い地域となっている。近年は、春江駅東口周辺を中心に住宅開発が進展し、人口増加が見られることから、坂井市が推進する「コンパクトシティ・プラス・ネットワーク」の核となる地区に位置付けられている。
また、今後は高齢者や観光客を含む幅広い利用者の増加が期待されている。
現在、春江駅東口と駅舎が所在する駅西口との往来は、近隣に設置されている線路地下通路を利用することは可能であるものの、急勾配のスロープ構造となっており、高齢者や障がい者等の移動弱者にとっては、実質的に分断されている状況にある。さらに、駅舎からホームへは階段による昇降が必要であり、移動弱者にとって利用しづらい環境となっている。
このような状況を踏まえ、本駅に移動等円滑化された経路を整備することにより、以下の効果が期待される。
〈利用者への効果・影響〉
・エレベーターの整備により、高齢者、障がい者、妊婦などの移動弱者が円滑に移動できる環境が確保される。
・跨線橋の整備により、駅東西のアクセス性が向上し、高齢者、障がい者、妊婦などの移動弱者の安全かつ円滑な移動が可能となる。</t>
    <phoneticPr fontId="1"/>
  </si>
  <si>
    <t>本駅は、岡山市が策定した法界院駅周辺地区バリアフリー基本構想の中で、国の「バリアフリー法に基づく基本方針の次期目標」を踏まえた重点整備地区の主要な旅客施設に位置付けられている。駅周辺地区には小・中学校、大学、病院、総合グラウンドなどが分布している。これらへの配慮が求められるところ、本駅に移動等円滑化された経路を設けることにより以下の効果が期待できる。
〈利用者への効果・影響〉
・スロープの設置により車椅子使用者が自力で移動可能となる。
・高齢者や障害者はもとより、子育て世代や重い荷物を持った利用者等の移動円滑化に資する。</t>
    <phoneticPr fontId="1"/>
  </si>
  <si>
    <t>本駅はJR山陽本線新井口駅と直結している駅であり、利用者の多い駅である。近隣には病院もあり、日常的に利用する高齢者、障がい者への配慮が求められるところ、本駅に移動等円滑化された経路を設けることにより以下の効果が期待できる。
〈利用者への効果・影響〉
・エレベーターの設置により車椅子使用者が自力で移動可能となる。
・高齢者や障害者はもとより、子育て世代や重い荷物を持った利用者等の移動円滑化に資する。</t>
    <phoneticPr fontId="1"/>
  </si>
  <si>
    <t>本駅が所在する熊本市は、高齢層が厚い人口構造となっており、熊本市の交通の要となる武蔵塚駅においても高齢のお客さまのご利用が多いため、本駅に移動等円滑化された経路を設けることにより以下の効果が期待できる。
〈利用者への効果・影響〉
・スロープの設置により車椅子使用者が自力で移動可能となる。
・高齢者や障害者はもとより、子育て世代や重い荷物を持った利用者等の移動円滑化に資する。</t>
    <phoneticPr fontId="1"/>
  </si>
  <si>
    <t>本駅は、福山市が策定した備後赤坂駅周辺地区バリアフリー基本構想の中で、国のバリアフリー法を踏まえた重点整備地区に位置付けられている。駅周辺地区には福祉施設や医療施設等の公共・公益的な施設などが分布している。これらへの配慮が求められるところ、本駅に移動等円滑化された経路を設けることにより以下の効果が期待できる。
〈利用者への効果・影響〉
・エレベーターの設置により車椅子使用者が自力で移動可能となる。
・高齢者や障害者はもとより、子育て世代や重い荷物を持った利用者等の移動円滑化に資する。</t>
    <phoneticPr fontId="1"/>
  </si>
  <si>
    <t>本駅周辺には病院・大型商業施設・神社・学校があり、様々な年代の方の利用があるが、上り線を利用するには地下通路を通る必要がある。このため、移動等円滑化された経路を設けることにより以下の効果が期待できる。
＜利用者への効果・影響＞
・スロープの設置により車椅子使用者が自力で移動可能となる。
・高齢者や障がい者はもとより、子育て世代や重い荷物を持った利用者等の移動円滑化に資する。</t>
    <phoneticPr fontId="1"/>
  </si>
  <si>
    <t>本駅は（当駅の実情等を記載ください）ことから、ホームドア整備により以下の効果が期待できる。
〈利用者への効果・影響〉
・移動円滑化の促進に関する基本方針に対応。
・ホームからの転落や列車との接触事故防止に資する。
・ホームからの転落や列車との接触の不安が解消する。</t>
    <phoneticPr fontId="1"/>
  </si>
  <si>
    <t>本駅は1日当たりの平均利用者数が２．４万人（泉北高速鉄道株式会社との合計６．３万人）あり、特に朝夕の通勤通学の時間帯ではホーム上が混雑していることから、ホームドア整備により以下の効果が期待できる。※本駅は泉北高速鉄道株式会社との共同使用駅
〈利用者への効果・影響〉
・移動円滑化の促進に関する基本方針に対応。
・ホームからの転落や列車との接触事故防止に資する。
・ホームからの転落や列車との接触の不安が解消する。</t>
    <phoneticPr fontId="1"/>
  </si>
  <si>
    <t>1.04</t>
    <phoneticPr fontId="1"/>
  </si>
  <si>
    <t>埼玉県</t>
    <rPh sb="0" eb="3">
      <t>サイタマケン</t>
    </rPh>
    <phoneticPr fontId="1"/>
  </si>
  <si>
    <t>幹線鉄道等活性化事業（日本貨物鉄道）</t>
    <phoneticPr fontId="1"/>
  </si>
  <si>
    <t>鉄道防災事業
（函館線小樽築港駅～朝里駅）
北海道旅客鉄道株式会社</t>
    <phoneticPr fontId="1"/>
  </si>
  <si>
    <t>国道が隣接している、または河川や山岳斜面が隣接している路線であり、海岸等保全を実施することにより以下の効果が期待できる。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phoneticPr fontId="1"/>
  </si>
  <si>
    <t>-</t>
  </si>
  <si>
    <t>新規</t>
    <phoneticPr fontId="1"/>
  </si>
  <si>
    <t>鉄道防災事業
（予土線北宇和島駅～務田駅、土讃線讃岐財田駅～坪尻駅、豊永駅～大田口駅、徳島線阿波半田駅～江口駅）
四国旅客鉄道株式会社</t>
    <phoneticPr fontId="1"/>
  </si>
  <si>
    <t>国道が隣接している、または河川や山岳斜面が隣接している路線であり、落石対策等を実施することにより以下の効果が期待できる。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phoneticPr fontId="1"/>
  </si>
  <si>
    <t>鉄道防災事業
（大村線彼杵駅～千綿駅、三角線石打ダム駅～波多浦駅）
九州旅客鉄道株式会社</t>
    <phoneticPr fontId="1"/>
  </si>
  <si>
    <t>浸水対策事業
（東横線・目黒線　武蔵小杉駅～日吉駅）
東急電鉄株式会社</t>
    <phoneticPr fontId="1"/>
  </si>
  <si>
    <t>対策箇所はハザードマップにおいて、浸水想定区域に該当しており、浸水対策を実施することにより以下の効果が期待できる。
＜社会全体への効果・影響＞
・浸水防止を図ることにより鉄道網の確保に寄与する。
＜利用者への効果・影響＞
・洪水等が発生した際に施設への浸水を防ぐことにより、多くの鉄道利用者の安全確保に寄与する。</t>
    <phoneticPr fontId="1"/>
  </si>
  <si>
    <t>浸水対策事業
（神戸線武庫之荘駅～西宮北口駅）
阪急電鉄株式会社</t>
    <phoneticPr fontId="1"/>
  </si>
  <si>
    <t>踏切保安設備整備事業
（常総線新守谷駅～小絹駅、北水海道駅～中妻駅）
関東鉄道株式会社</t>
  </si>
  <si>
    <t>自動車が通行する踏切遮断機のない踏切又は1日当たりの踏切歩行者等交通遮断量が多い踏切であり、踏切保安設備の整備により以下の効果が期待できる。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</si>
  <si>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新規</t>
  </si>
  <si>
    <t>踏切保安設備整備事業
（湊線工機前駅～金上駅、殿山駅～平磯駅）
ひたちなか海浜鉄道株式会社</t>
  </si>
  <si>
    <t>1日当たりの踏切歩行者等交通遮断量又は踏切自動車交通遮断量が多い踏切であり、踏切保安設備の整備により以下の効果が期待できる。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</si>
  <si>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踏切保安設備整備事業
（上信線南高崎駅～佐野のわたし駅、高崎商科大学前駅〜山名駅、西山名駅〜吉井駅）
上信電鉄株式会社</t>
  </si>
  <si>
    <t>自動車が通行する踏切遮断機のない踏切であり、踏切保安設備の整備により以下の効果が期待できる。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</si>
  <si>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踏切保安設備整備事業
（井の頭線神泉駅～駒場東大前駅）
京王電鉄株式会社</t>
  </si>
  <si>
    <t>ピーク時の1時間の鉄道交通量が多い踏切であり、踏切保安設備の整備により以下の効果が期待できる。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</si>
  <si>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踏切保安設備整備事業
（江ノ島線高座渋谷駅～長後駅、相模大野駅～東林間駅、中央林間駅～南林間駅）
小田急電鉄株式会社</t>
  </si>
  <si>
    <t>付近に老人福祉施設又は障害者支援施設がある踏切であり、踏切保安設備の整備により以下の効果が期待できる。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</si>
  <si>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踏切保安設備整備事業
（上高地線波田駅～渕東駅）
アルピコ交通株式会社</t>
  </si>
  <si>
    <t>付近に老人福祉施設がある踏切であり、踏切保安設備の整備により以下の効果が期待できる。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</si>
  <si>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踏切保安設備整備事業
（奈良線瓢箪山駅～枚岡駅、大阪線長瀞駅～久宝寺口駅、近鉄八尾駅～高安駅、築山駅～大和高田駅、名古屋線津駅～江戸橋駅、益生駅～桑名駅、戸田駅～伏屋駅、佐古木駅～富吉駅、山田線伊勢中川駅～伊勢中原駅）
近畿日本鉄道株式会社</t>
  </si>
  <si>
    <t>踏切保安設備整備事業
（宇治線中書島駅～観月橋駅、桃山南口駅～六地蔵駅、木幡駅～三室戸駅、京阪本線鳥羽街道駅～東福寺駅）
京阪電気鉄道株式会社</t>
  </si>
  <si>
    <t>踏切保安設備整備事業
（京都線摂津市駅～南茨木駅、西向日駅～東向日駅）
阪急電鉄株式会社</t>
  </si>
  <si>
    <t>踏切保安設備整備事業
（南海本線岡田浦駅～尾崎駅、鳥取ノ荘駅～箱作駅）
南海電気鉄道株式会社</t>
  </si>
  <si>
    <t>踏切保安設備整備事業
（本線山陽魚住駅～東二見駅、藤江駅～中八木駅、白浜の宮駅～妻鹿駅）
山陽電気鉄道株式会社</t>
  </si>
  <si>
    <t>踏切保安設備整備事業
（予讃線観音寺駅構内、高瀬駅～比地大駅、土讃線琴平駅～塩入駅、高徳線丹生駅構内）
四国旅客鉄道株式会社</t>
  </si>
  <si>
    <t>踏切保安設備整備事業
（筑豊電気鉄道線木屋瀬駅～遠賀野駅）
筑豊電気鉄道株式会社</t>
  </si>
  <si>
    <t>第４種踏切道の緊急対策推進事業
（上滝線南富山駅～岩峅寺駅）
富山地方鉄道株式会社</t>
  </si>
  <si>
    <t>第４種踏切道において、歩行者等の一旦停止及び左右確認を促す設備を設置することにより以下の効果が期待できる。
＜社会全体への効果・影響＞
・歩行者等の一旦停止及び左右確認を促す設備の設置により、踏切事故の防止に寄与する。
＜利用者への効果・影響＞
・踏切事故を防止することにより、多くの鉄道利用者の安全確保及び踏切通行者の交通の円滑化に寄与する。</t>
  </si>
  <si>
    <t>第４種踏切道の緊急対策推進事業
（福武線たけふ新駅～田原町駅）
福井鉄道株式会社</t>
  </si>
  <si>
    <t>第４種踏切道の緊急対策推進事業
（長野線長野駅～湯田中駅）
長野電鉄株式会社</t>
  </si>
  <si>
    <t>耐震対策事業
（千歳線新札幌駅）
北海道旅客鉄道株式会社</t>
    <rPh sb="0" eb="2">
      <t>タイシン</t>
    </rPh>
    <rPh sb="2" eb="4">
      <t>タイサク</t>
    </rPh>
    <rPh sb="4" eb="6">
      <t>ジギョウ</t>
    </rPh>
    <rPh sb="8" eb="10">
      <t>チトセ</t>
    </rPh>
    <rPh sb="10" eb="11">
      <t>セン</t>
    </rPh>
    <rPh sb="11" eb="15">
      <t>シンサッポロエキ</t>
    </rPh>
    <rPh sb="17" eb="20">
      <t>ホッカイドウ</t>
    </rPh>
    <rPh sb="20" eb="22">
      <t>リョカク</t>
    </rPh>
    <rPh sb="22" eb="24">
      <t>テツドウ</t>
    </rPh>
    <rPh sb="24" eb="28">
      <t>カブシキガイシャ</t>
    </rPh>
    <phoneticPr fontId="1"/>
  </si>
  <si>
    <t>当該駅は、乗降客数1日約2.2万人の高架駅であり、耐震補強を実施することにより以下の効果が期待できる。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</si>
  <si>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（東葉高速線西船橋駅～東葉勝田台駅）
東葉高速鉄道株式会社</t>
    <rPh sb="0" eb="2">
      <t>タイシン</t>
    </rPh>
    <rPh sb="2" eb="4">
      <t>タイサク</t>
    </rPh>
    <rPh sb="4" eb="6">
      <t>ジギョウ</t>
    </rPh>
    <rPh sb="8" eb="10">
      <t>トウヨウ</t>
    </rPh>
    <rPh sb="10" eb="12">
      <t>コウソク</t>
    </rPh>
    <rPh sb="12" eb="13">
      <t>セン</t>
    </rPh>
    <rPh sb="13" eb="17">
      <t>ニシフナバシエキ</t>
    </rPh>
    <rPh sb="18" eb="24">
      <t>トウヨウカツタダイエキ</t>
    </rPh>
    <rPh sb="26" eb="28">
      <t>トウヨウ</t>
    </rPh>
    <rPh sb="28" eb="30">
      <t>コウソク</t>
    </rPh>
    <rPh sb="30" eb="32">
      <t>テツドウ</t>
    </rPh>
    <rPh sb="32" eb="36">
      <t>カブシキガイシャ</t>
    </rPh>
    <phoneticPr fontId="1"/>
  </si>
  <si>
    <t>当該路線は、片道断面輸送量1日約8.5万人の線区であり、耐震補強を実施することにより以下の効果が期待できる。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</si>
  <si>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新規</t>
    <rPh sb="0" eb="2">
      <t>シンキ</t>
    </rPh>
    <phoneticPr fontId="1"/>
  </si>
  <si>
    <t>耐震対策事業
（小田原線梅ヶ丘駅～豪徳寺駅、狛江駅～和泉多摩川駅）
小田急電鉄株式会社</t>
    <rPh sb="0" eb="2">
      <t>タイシン</t>
    </rPh>
    <rPh sb="2" eb="4">
      <t>タイサク</t>
    </rPh>
    <rPh sb="4" eb="6">
      <t>ジギョウ</t>
    </rPh>
    <rPh sb="8" eb="11">
      <t>オダワラ</t>
    </rPh>
    <rPh sb="11" eb="12">
      <t>セン</t>
    </rPh>
    <rPh sb="12" eb="16">
      <t>ウメガオカエキ</t>
    </rPh>
    <rPh sb="17" eb="21">
      <t>ゴウトクジエキ</t>
    </rPh>
    <rPh sb="22" eb="25">
      <t>コマエエキ</t>
    </rPh>
    <rPh sb="26" eb="32">
      <t>イズミタマガワエキ</t>
    </rPh>
    <rPh sb="34" eb="37">
      <t>オダキュウ</t>
    </rPh>
    <rPh sb="37" eb="39">
      <t>デンテツ</t>
    </rPh>
    <rPh sb="39" eb="43">
      <t>カブシキガイシャ</t>
    </rPh>
    <phoneticPr fontId="1"/>
  </si>
  <si>
    <t>0.90</t>
    <phoneticPr fontId="1"/>
  </si>
  <si>
    <t>当該路線は、片道断面輸送量1日約28万人以上の線区であり、耐震補強を実施することにより以下の効果が期待できる。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</si>
  <si>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（東横線武蔵小杉駅～元住吉駅）
東急電鉄株式会社</t>
    <rPh sb="0" eb="2">
      <t>タイシン</t>
    </rPh>
    <rPh sb="2" eb="4">
      <t>タイサク</t>
    </rPh>
    <rPh sb="4" eb="6">
      <t>ジギョウ</t>
    </rPh>
    <rPh sb="8" eb="10">
      <t>トウヨコ</t>
    </rPh>
    <rPh sb="10" eb="11">
      <t>セン</t>
    </rPh>
    <rPh sb="11" eb="16">
      <t>ムサシコスギエキ</t>
    </rPh>
    <rPh sb="17" eb="21">
      <t>モトスミヨシエキ</t>
    </rPh>
    <rPh sb="23" eb="25">
      <t>トウキュウ</t>
    </rPh>
    <rPh sb="25" eb="27">
      <t>デンテツ</t>
    </rPh>
    <rPh sb="27" eb="31">
      <t>カブシキガイシャ</t>
    </rPh>
    <phoneticPr fontId="1"/>
  </si>
  <si>
    <t>当該路線は、片道断面輸送量1日約23万人の線区であり、耐震補強を実施することにより以下の効果が期待できる。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</si>
  <si>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（愛知環状鉄道線北野桝塚駅～三河上郷駅）
愛知環状鉄道株式会社</t>
    <rPh sb="0" eb="2">
      <t>タイシン</t>
    </rPh>
    <rPh sb="2" eb="4">
      <t>タイサク</t>
    </rPh>
    <rPh sb="4" eb="6">
      <t>ジギョウ</t>
    </rPh>
    <rPh sb="8" eb="10">
      <t>アイチ</t>
    </rPh>
    <rPh sb="10" eb="12">
      <t>カンジョウ</t>
    </rPh>
    <rPh sb="12" eb="14">
      <t>テツドウ</t>
    </rPh>
    <rPh sb="14" eb="15">
      <t>セン</t>
    </rPh>
    <rPh sb="15" eb="20">
      <t>キタノマスヅカエキ</t>
    </rPh>
    <rPh sb="21" eb="26">
      <t>ミカワカミゴウエキ</t>
    </rPh>
    <rPh sb="28" eb="30">
      <t>アイチ</t>
    </rPh>
    <rPh sb="30" eb="32">
      <t>カンジョウ</t>
    </rPh>
    <rPh sb="32" eb="34">
      <t>テツドウ</t>
    </rPh>
    <rPh sb="34" eb="38">
      <t>カブシキガイシャ</t>
    </rPh>
    <phoneticPr fontId="1"/>
  </si>
  <si>
    <t>当該路線は、緊急輸送道路と交差・並走する線区であり、耐震補強を実施することにより以下の効果が期待できる。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</si>
  <si>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（神戸線神崎川駅～園田駅、宝塚線十三駅～三国駅）
阪急電鉄株式会社</t>
    <rPh sb="0" eb="2">
      <t>タイシン</t>
    </rPh>
    <rPh sb="2" eb="4">
      <t>タイサク</t>
    </rPh>
    <rPh sb="4" eb="6">
      <t>ジギョウ</t>
    </rPh>
    <rPh sb="8" eb="11">
      <t>コウベセン</t>
    </rPh>
    <rPh sb="11" eb="15">
      <t>カンザキガワエキ</t>
    </rPh>
    <rPh sb="16" eb="18">
      <t>ソノダ</t>
    </rPh>
    <rPh sb="18" eb="19">
      <t>エキ</t>
    </rPh>
    <rPh sb="20" eb="23">
      <t>タカラヅカセン</t>
    </rPh>
    <rPh sb="23" eb="26">
      <t>ジュウソウエキ</t>
    </rPh>
    <rPh sb="27" eb="30">
      <t>ミクニエキ</t>
    </rPh>
    <rPh sb="32" eb="34">
      <t>ハンキュウ</t>
    </rPh>
    <rPh sb="34" eb="36">
      <t>デンテツ</t>
    </rPh>
    <rPh sb="36" eb="40">
      <t>カブシキガイシャ</t>
    </rPh>
    <phoneticPr fontId="1"/>
  </si>
  <si>
    <t>当該路線は、いずれも片道断面輸送量1日約13万人の線区であり、耐震補強を実施することにより以下の効果が期待できる。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</si>
  <si>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（南海本線樽井駅～尾崎駅）
南海電気鉄道株式会社</t>
    <rPh sb="0" eb="2">
      <t>タイシン</t>
    </rPh>
    <rPh sb="2" eb="4">
      <t>タイサク</t>
    </rPh>
    <rPh sb="4" eb="6">
      <t>ジギョウ</t>
    </rPh>
    <rPh sb="8" eb="10">
      <t>ナンカイ</t>
    </rPh>
    <rPh sb="10" eb="12">
      <t>ホンセン</t>
    </rPh>
    <rPh sb="12" eb="14">
      <t>タルイ</t>
    </rPh>
    <rPh sb="14" eb="15">
      <t>エキ</t>
    </rPh>
    <rPh sb="16" eb="18">
      <t>オザキ</t>
    </rPh>
    <rPh sb="18" eb="19">
      <t>エキ</t>
    </rPh>
    <rPh sb="21" eb="23">
      <t>ナンカイ</t>
    </rPh>
    <rPh sb="23" eb="25">
      <t>デンキ</t>
    </rPh>
    <rPh sb="25" eb="27">
      <t>テツドウ</t>
    </rPh>
    <rPh sb="27" eb="31">
      <t>カブシキガイシャ</t>
    </rPh>
    <phoneticPr fontId="1"/>
  </si>
  <si>
    <t>当該路線は、片道断面輸送量1日約1.8万人の線区であり、耐震補強を実施することにより以下の効果が期待できる。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</si>
  <si>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（空港連絡鉄道線りんくうタウン駅～関西空港駅）
新関西国際空港株式会社</t>
    <rPh sb="0" eb="2">
      <t>タイシン</t>
    </rPh>
    <rPh sb="2" eb="4">
      <t>タイサク</t>
    </rPh>
    <rPh sb="4" eb="6">
      <t>ジギョウ</t>
    </rPh>
    <rPh sb="8" eb="10">
      <t>クウコウ</t>
    </rPh>
    <rPh sb="10" eb="12">
      <t>レンラク</t>
    </rPh>
    <rPh sb="12" eb="14">
      <t>テツドウ</t>
    </rPh>
    <rPh sb="14" eb="15">
      <t>セン</t>
    </rPh>
    <rPh sb="22" eb="23">
      <t>エキ</t>
    </rPh>
    <rPh sb="24" eb="26">
      <t>カンサイ</t>
    </rPh>
    <rPh sb="26" eb="28">
      <t>クウコウ</t>
    </rPh>
    <rPh sb="28" eb="29">
      <t>エキ</t>
    </rPh>
    <rPh sb="31" eb="32">
      <t>シン</t>
    </rPh>
    <rPh sb="32" eb="34">
      <t>カンサイ</t>
    </rPh>
    <rPh sb="34" eb="36">
      <t>コクサイ</t>
    </rPh>
    <rPh sb="36" eb="38">
      <t>クウコウ</t>
    </rPh>
    <rPh sb="38" eb="42">
      <t>カブシキガイシャ</t>
    </rPh>
    <phoneticPr fontId="1"/>
  </si>
  <si>
    <t>耐震対策事業
（本線石屋川駅～野田駅）
阪神電気鉄道株式会社</t>
    <rPh sb="0" eb="2">
      <t>タイシン</t>
    </rPh>
    <rPh sb="2" eb="4">
      <t>タイサク</t>
    </rPh>
    <rPh sb="4" eb="6">
      <t>ジギョウ</t>
    </rPh>
    <rPh sb="8" eb="10">
      <t>ホンセン</t>
    </rPh>
    <rPh sb="10" eb="14">
      <t>イシヤガワエキ</t>
    </rPh>
    <rPh sb="15" eb="17">
      <t>ノダ</t>
    </rPh>
    <rPh sb="17" eb="18">
      <t>エキ</t>
    </rPh>
    <rPh sb="20" eb="22">
      <t>ハンシン</t>
    </rPh>
    <rPh sb="22" eb="24">
      <t>デンキ</t>
    </rPh>
    <rPh sb="24" eb="26">
      <t>テツドウ</t>
    </rPh>
    <rPh sb="26" eb="30">
      <t>カブシキガイシャ</t>
    </rPh>
    <phoneticPr fontId="1"/>
  </si>
  <si>
    <t>当該路線は、片道断面輸送量1日約6.6万人の線区であり、耐震補強を実施することにより以下の効果が期待できる。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1"/>
  </si>
  <si>
    <t>耐震対策事業
（井原線吉備真備駅～神辺駅）
井原鉄道株式会社</t>
    <rPh sb="0" eb="2">
      <t>タイシン</t>
    </rPh>
    <rPh sb="2" eb="4">
      <t>タイサク</t>
    </rPh>
    <rPh sb="4" eb="6">
      <t>ジギョウ</t>
    </rPh>
    <rPh sb="8" eb="10">
      <t>イハラ</t>
    </rPh>
    <rPh sb="10" eb="11">
      <t>セン</t>
    </rPh>
    <rPh sb="11" eb="16">
      <t>キビノマキビエキ</t>
    </rPh>
    <rPh sb="17" eb="19">
      <t>カンナベ</t>
    </rPh>
    <rPh sb="19" eb="20">
      <t>エキ</t>
    </rPh>
    <rPh sb="22" eb="24">
      <t>イハラ</t>
    </rPh>
    <rPh sb="24" eb="26">
      <t>テツドウ</t>
    </rPh>
    <rPh sb="26" eb="30">
      <t>カブシキガイシャ</t>
    </rPh>
    <phoneticPr fontId="1"/>
  </si>
  <si>
    <t>耐震対策事業
（阿佐東線海部駅～宍喰駅）
阿佐海岸鉄道株式会社</t>
    <rPh sb="0" eb="2">
      <t>タイシン</t>
    </rPh>
    <rPh sb="2" eb="4">
      <t>タイサク</t>
    </rPh>
    <rPh sb="4" eb="6">
      <t>ジギョウ</t>
    </rPh>
    <rPh sb="8" eb="10">
      <t>アサ</t>
    </rPh>
    <rPh sb="10" eb="12">
      <t>トウセン</t>
    </rPh>
    <rPh sb="12" eb="14">
      <t>カイフ</t>
    </rPh>
    <rPh sb="14" eb="15">
      <t>エキ</t>
    </rPh>
    <rPh sb="16" eb="18">
      <t>シシクイ</t>
    </rPh>
    <rPh sb="18" eb="19">
      <t>エキ</t>
    </rPh>
    <rPh sb="21" eb="23">
      <t>アサ</t>
    </rPh>
    <rPh sb="23" eb="25">
      <t>カイガン</t>
    </rPh>
    <rPh sb="25" eb="27">
      <t>テツドウ</t>
    </rPh>
    <rPh sb="27" eb="31">
      <t>カブシキガイシャ</t>
    </rPh>
    <phoneticPr fontId="1"/>
  </si>
  <si>
    <t>耐震対策事業
（予讃線高松駅～多度津駅）
四国旅客鉄道株式会社</t>
    <rPh sb="0" eb="2">
      <t>タイシン</t>
    </rPh>
    <rPh sb="2" eb="4">
      <t>タイサク</t>
    </rPh>
    <rPh sb="4" eb="6">
      <t>ジギョウ</t>
    </rPh>
    <rPh sb="8" eb="11">
      <t>ヨサンセン</t>
    </rPh>
    <rPh sb="11" eb="14">
      <t>タカマツエキ</t>
    </rPh>
    <rPh sb="15" eb="18">
      <t>タドツ</t>
    </rPh>
    <rPh sb="18" eb="19">
      <t>エキ</t>
    </rPh>
    <rPh sb="21" eb="23">
      <t>シコク</t>
    </rPh>
    <rPh sb="23" eb="25">
      <t>リョカク</t>
    </rPh>
    <rPh sb="25" eb="27">
      <t>テツドウ</t>
    </rPh>
    <rPh sb="27" eb="31">
      <t>カブシキガイシャ</t>
    </rPh>
    <phoneticPr fontId="1"/>
  </si>
  <si>
    <t>耐震対策事業
（長尾線元山駅～水田駅）
高松琴平電気鉄道株式会社</t>
    <rPh sb="0" eb="2">
      <t>タイシン</t>
    </rPh>
    <rPh sb="2" eb="4">
      <t>タイサク</t>
    </rPh>
    <rPh sb="4" eb="6">
      <t>ジギョウ</t>
    </rPh>
    <rPh sb="8" eb="10">
      <t>ナガオ</t>
    </rPh>
    <rPh sb="10" eb="11">
      <t>セン</t>
    </rPh>
    <rPh sb="11" eb="13">
      <t>モトヤマ</t>
    </rPh>
    <rPh sb="13" eb="14">
      <t>エキ</t>
    </rPh>
    <rPh sb="15" eb="17">
      <t>ミズタ</t>
    </rPh>
    <rPh sb="17" eb="18">
      <t>エキ</t>
    </rPh>
    <rPh sb="20" eb="22">
      <t>タカマツ</t>
    </rPh>
    <rPh sb="22" eb="24">
      <t>コトヒラ</t>
    </rPh>
    <rPh sb="24" eb="26">
      <t>デンキ</t>
    </rPh>
    <rPh sb="26" eb="28">
      <t>テツドウ</t>
    </rPh>
    <rPh sb="28" eb="32">
      <t>カブシキガイシャ</t>
    </rPh>
    <phoneticPr fontId="1"/>
  </si>
  <si>
    <t>0.50</t>
    <phoneticPr fontId="1"/>
  </si>
  <si>
    <t>豪雨対策事業
（根室線池田駅～十弗駅）
北海道旅客鉄道株式会社</t>
    <rPh sb="0" eb="2">
      <t>ゴウウ</t>
    </rPh>
    <rPh sb="2" eb="4">
      <t>タイサク</t>
    </rPh>
    <rPh sb="4" eb="6">
      <t>ジギョウ</t>
    </rPh>
    <rPh sb="8" eb="10">
      <t>ネムロ</t>
    </rPh>
    <rPh sb="10" eb="11">
      <t>セン</t>
    </rPh>
    <rPh sb="11" eb="13">
      <t>イケダ</t>
    </rPh>
    <rPh sb="13" eb="14">
      <t>エキ</t>
    </rPh>
    <rPh sb="15" eb="16">
      <t>ジュッ</t>
    </rPh>
    <rPh sb="16" eb="17">
      <t>フツ</t>
    </rPh>
    <rPh sb="17" eb="18">
      <t>エキ</t>
    </rPh>
    <rPh sb="20" eb="23">
      <t>ホッカイドウ</t>
    </rPh>
    <rPh sb="23" eb="25">
      <t>リョカク</t>
    </rPh>
    <rPh sb="25" eb="27">
      <t>テツドウ</t>
    </rPh>
    <rPh sb="27" eb="31">
      <t>カブシキガイシャ</t>
    </rPh>
    <phoneticPr fontId="11"/>
  </si>
  <si>
    <t>当該路線は、優等列車が運行する路線であり、鉄道隣接斜面からの土砂流入防止対策を実施することにより以下の効果が期待できる。
＜社会全体への効果・影響＞
・豪雨時における鉄道網の確保に寄与する。
＜利用者への効果・影響＞
・豪雨時における鉄道隣接斜面からの土砂流入を防ぐことにより、多くの鉄道利用者の安全確保に寄与する。</t>
    <phoneticPr fontId="1"/>
  </si>
  <si>
    <t>豪雨対策事業
（根室線浦幌駅～厚内駅、宗谷線風連駅～名寄高校駅）
北海道旅客鉄道株式会社</t>
    <rPh sb="0" eb="2">
      <t>ゴウウ</t>
    </rPh>
    <rPh sb="2" eb="4">
      <t>タイサク</t>
    </rPh>
    <rPh sb="4" eb="6">
      <t>ジギョウ</t>
    </rPh>
    <rPh sb="8" eb="11">
      <t>ネムロセン</t>
    </rPh>
    <rPh sb="11" eb="14">
      <t>ウラホロエキ</t>
    </rPh>
    <rPh sb="15" eb="18">
      <t>アツナイエキ</t>
    </rPh>
    <rPh sb="19" eb="22">
      <t>ソウヤセン</t>
    </rPh>
    <rPh sb="22" eb="25">
      <t>フウレンエキ</t>
    </rPh>
    <rPh sb="26" eb="28">
      <t>ナヨロ</t>
    </rPh>
    <rPh sb="28" eb="30">
      <t>コウコウ</t>
    </rPh>
    <rPh sb="30" eb="31">
      <t>エキ</t>
    </rPh>
    <rPh sb="33" eb="36">
      <t>ホッカイドウ</t>
    </rPh>
    <rPh sb="36" eb="38">
      <t>リョカク</t>
    </rPh>
    <rPh sb="38" eb="40">
      <t>テツドウ</t>
    </rPh>
    <rPh sb="40" eb="44">
      <t>カブシキガイシャ</t>
    </rPh>
    <phoneticPr fontId="11"/>
  </si>
  <si>
    <t>当該路線は、優等列車が運行する路線であり、鉄道河川橋梁の流失・傾斜対策を実施することにより以下の効果が期待できる。
＜社会全体への効果・影響＞
・豪雨時における鉄道網の確保に寄与する。
＜利用者への効果・影響＞
・豪雨時における鉄道河川橋梁の流失・傾斜を防ぐことにより、多くの鉄道利用者の安全確保に寄与する。</t>
    <phoneticPr fontId="1"/>
  </si>
  <si>
    <t>豪雨対策事業
（羽越線小岩川駅～あつみ温泉駅）
東日本旅客鉄道株式会社</t>
    <rPh sb="0" eb="2">
      <t>ゴウウ</t>
    </rPh>
    <rPh sb="2" eb="4">
      <t>タイサク</t>
    </rPh>
    <rPh sb="4" eb="6">
      <t>ジギョウ</t>
    </rPh>
    <rPh sb="8" eb="11">
      <t>ウエツセン</t>
    </rPh>
    <rPh sb="11" eb="15">
      <t>コイワガワエキ</t>
    </rPh>
    <rPh sb="19" eb="22">
      <t>オンセンエキ</t>
    </rPh>
    <rPh sb="24" eb="25">
      <t>ヒガシ</t>
    </rPh>
    <rPh sb="25" eb="27">
      <t>ニホン</t>
    </rPh>
    <rPh sb="27" eb="29">
      <t>リョカク</t>
    </rPh>
    <rPh sb="29" eb="31">
      <t>テツドウ</t>
    </rPh>
    <rPh sb="31" eb="35">
      <t>カブシキガイシャ</t>
    </rPh>
    <phoneticPr fontId="11"/>
  </si>
  <si>
    <t>当該路線は、貨物列車が運行する路線であり、鉄道隣接斜面からの土砂流入防止対策を実施することにより以下の効果が期待できる。
＜社会全体への効果・影響＞
・豪雨時における鉄道網の確保に寄与する。
＜利用者への効果・影響＞
・豪雨時における鉄道隣接斜面からの土砂流入を防ぐことにより、多くの鉄道利用者の安全確保に寄与する。</t>
    <phoneticPr fontId="1"/>
  </si>
  <si>
    <t>豪雨対策事業
（田園都市線鷺沼駅～たまプラーザ駅）
東急電鉄株式会社</t>
    <rPh sb="0" eb="2">
      <t>ゴウウ</t>
    </rPh>
    <rPh sb="2" eb="4">
      <t>タイサク</t>
    </rPh>
    <rPh sb="4" eb="6">
      <t>ジギョウ</t>
    </rPh>
    <rPh sb="8" eb="13">
      <t>デンエントシセン</t>
    </rPh>
    <rPh sb="13" eb="16">
      <t>サギヌマエキ</t>
    </rPh>
    <rPh sb="23" eb="24">
      <t>エキ</t>
    </rPh>
    <rPh sb="26" eb="28">
      <t>トウキュウ</t>
    </rPh>
    <rPh sb="28" eb="30">
      <t>デンテツ</t>
    </rPh>
    <rPh sb="30" eb="34">
      <t>カブシキガイシャ</t>
    </rPh>
    <phoneticPr fontId="11"/>
  </si>
  <si>
    <t>豪雨対策事業
（名古屋本線矢作橋駅～岡崎公園前駅）
名古屋鉄道株式会社</t>
    <rPh sb="0" eb="2">
      <t>ゴウウ</t>
    </rPh>
    <rPh sb="2" eb="4">
      <t>タイサク</t>
    </rPh>
    <rPh sb="4" eb="6">
      <t>ジギョウ</t>
    </rPh>
    <rPh sb="8" eb="11">
      <t>ナゴヤ</t>
    </rPh>
    <rPh sb="11" eb="13">
      <t>ホンセン</t>
    </rPh>
    <rPh sb="13" eb="17">
      <t>ヤハギバシエキ</t>
    </rPh>
    <rPh sb="18" eb="20">
      <t>オカザキ</t>
    </rPh>
    <rPh sb="20" eb="24">
      <t>コウエンマエエキ</t>
    </rPh>
    <rPh sb="26" eb="29">
      <t>ナゴヤ</t>
    </rPh>
    <rPh sb="29" eb="31">
      <t>テツドウ</t>
    </rPh>
    <rPh sb="31" eb="35">
      <t>カブシキガイシャ</t>
    </rPh>
    <phoneticPr fontId="11"/>
  </si>
  <si>
    <t>豪雨対策事業
（京阪本線石清水八幡宮駅～淀駅）
京阪電気鉄道株式会社</t>
    <rPh sb="0" eb="2">
      <t>ゴウウ</t>
    </rPh>
    <rPh sb="2" eb="4">
      <t>タイサク</t>
    </rPh>
    <rPh sb="4" eb="6">
      <t>ジギョウ</t>
    </rPh>
    <rPh sb="8" eb="10">
      <t>ケイハン</t>
    </rPh>
    <rPh sb="10" eb="12">
      <t>ホンセン</t>
    </rPh>
    <rPh sb="12" eb="15">
      <t>イワシミズ</t>
    </rPh>
    <rPh sb="15" eb="18">
      <t>ハチマングウ</t>
    </rPh>
    <rPh sb="18" eb="19">
      <t>エキ</t>
    </rPh>
    <rPh sb="20" eb="21">
      <t>ヨド</t>
    </rPh>
    <rPh sb="21" eb="22">
      <t>エキ</t>
    </rPh>
    <rPh sb="24" eb="26">
      <t>ケイハン</t>
    </rPh>
    <rPh sb="26" eb="28">
      <t>デンキ</t>
    </rPh>
    <rPh sb="28" eb="30">
      <t>テツドウ</t>
    </rPh>
    <rPh sb="30" eb="34">
      <t>カブシキガイシャ</t>
    </rPh>
    <phoneticPr fontId="11"/>
  </si>
  <si>
    <t>豪雨対策事業
（高野線金剛駅～滝谷駅）
南海電気鉄道株式会社</t>
    <rPh sb="0" eb="2">
      <t>ゴウウ</t>
    </rPh>
    <rPh sb="2" eb="4">
      <t>タイサク</t>
    </rPh>
    <rPh sb="4" eb="6">
      <t>ジギョウ</t>
    </rPh>
    <rPh sb="8" eb="11">
      <t>コウヤセン</t>
    </rPh>
    <rPh sb="11" eb="14">
      <t>コンゴウエキ</t>
    </rPh>
    <rPh sb="15" eb="18">
      <t>タキダニエキ</t>
    </rPh>
    <rPh sb="20" eb="22">
      <t>ナンカイ</t>
    </rPh>
    <rPh sb="22" eb="24">
      <t>デンキ</t>
    </rPh>
    <rPh sb="24" eb="26">
      <t>テツドウ</t>
    </rPh>
    <rPh sb="26" eb="30">
      <t>カブシキガイシャ</t>
    </rPh>
    <phoneticPr fontId="11"/>
  </si>
  <si>
    <t>豪雨対策事業
（予讃線伊予平野駅～千丈駅、土讃線繁藤駅～新改駅）
四国旅客鉄道株式会社</t>
    <rPh sb="0" eb="2">
      <t>ゴウウ</t>
    </rPh>
    <rPh sb="2" eb="4">
      <t>タイサク</t>
    </rPh>
    <rPh sb="4" eb="6">
      <t>ジギョウ</t>
    </rPh>
    <rPh sb="8" eb="11">
      <t>ヨサンセン</t>
    </rPh>
    <rPh sb="11" eb="16">
      <t>イヨヒラノエキ</t>
    </rPh>
    <rPh sb="17" eb="20">
      <t>センジョウエキ</t>
    </rPh>
    <rPh sb="21" eb="24">
      <t>ドサンセン</t>
    </rPh>
    <rPh sb="24" eb="27">
      <t>シゲトウエキ</t>
    </rPh>
    <rPh sb="28" eb="31">
      <t>シンガイエキ</t>
    </rPh>
    <rPh sb="33" eb="35">
      <t>シコク</t>
    </rPh>
    <rPh sb="35" eb="37">
      <t>リョカク</t>
    </rPh>
    <rPh sb="37" eb="39">
      <t>テツドウ</t>
    </rPh>
    <rPh sb="39" eb="43">
      <t>カブシキガイシャ</t>
    </rPh>
    <phoneticPr fontId="11"/>
  </si>
  <si>
    <t>豪雨対策事業
（天神大牟田線味坂駅～宮の陣駅）
西日本鉄道株式会社</t>
    <rPh sb="0" eb="2">
      <t>ゴウウ</t>
    </rPh>
    <rPh sb="2" eb="4">
      <t>タイサク</t>
    </rPh>
    <rPh sb="4" eb="6">
      <t>ジギョウ</t>
    </rPh>
    <rPh sb="8" eb="10">
      <t>テンジン</t>
    </rPh>
    <rPh sb="10" eb="13">
      <t>オオムタ</t>
    </rPh>
    <rPh sb="13" eb="14">
      <t>セン</t>
    </rPh>
    <rPh sb="14" eb="17">
      <t>アジサカエキ</t>
    </rPh>
    <rPh sb="18" eb="19">
      <t>ミヤ</t>
    </rPh>
    <rPh sb="20" eb="22">
      <t>ジンエキ</t>
    </rPh>
    <rPh sb="24" eb="25">
      <t>ニシ</t>
    </rPh>
    <rPh sb="25" eb="27">
      <t>ニホン</t>
    </rPh>
    <rPh sb="27" eb="29">
      <t>テツドウ</t>
    </rPh>
    <rPh sb="29" eb="33">
      <t>カブシキガイシャ</t>
    </rPh>
    <phoneticPr fontId="11"/>
  </si>
  <si>
    <t>当該路線は、片道断面輸送量1日約2.6万人の線区であり、鉄道隣接斜面からの土砂流入防止対策を実施することにより以下の効果が期待できる。
＜社会全体への効果・影響＞
・豪雨時における鉄道網の確保に寄与する。
＜利用者への効果・影響＞
・豪雨時における鉄道隣接斜面からの土砂流入を防ぐことにより、多くの鉄道利用者の安全確保に寄与する。</t>
    <phoneticPr fontId="1"/>
  </si>
  <si>
    <t>【整備新幹線整備事業】</t>
    <rPh sb="1" eb="8">
      <t>セイビシンカンセンセイビ</t>
    </rPh>
    <rPh sb="8" eb="10">
      <t>ジギョウ</t>
    </rPh>
    <phoneticPr fontId="1"/>
  </si>
  <si>
    <t>－</t>
  </si>
  <si>
    <t>北海道新幹線（新函館北斗・札幌間）</t>
    <rPh sb="0" eb="3">
      <t>ホッカイドウ</t>
    </rPh>
    <rPh sb="3" eb="6">
      <t>シンカンセン</t>
    </rPh>
    <rPh sb="7" eb="10">
      <t>シンハコダテ</t>
    </rPh>
    <rPh sb="10" eb="12">
      <t>ホクト</t>
    </rPh>
    <rPh sb="13" eb="15">
      <t>サッポロ</t>
    </rPh>
    <rPh sb="15" eb="16">
      <t>カン</t>
    </rPh>
    <phoneticPr fontId="1"/>
  </si>
  <si>
    <t>－</t>
    <phoneticPr fontId="1"/>
  </si>
  <si>
    <t>残事業はR4年度再評価時におけるもの</t>
  </si>
  <si>
    <t>北海道新幹線（新青森・新函館北斗間）</t>
    <rPh sb="0" eb="3">
      <t>ホッカイドウ</t>
    </rPh>
    <rPh sb="3" eb="6">
      <t>シンカンセン</t>
    </rPh>
    <rPh sb="7" eb="8">
      <t>シン</t>
    </rPh>
    <rPh sb="8" eb="10">
      <t>アオモリ</t>
    </rPh>
    <rPh sb="11" eb="12">
      <t>シン</t>
    </rPh>
    <rPh sb="12" eb="14">
      <t>ハコダテ</t>
    </rPh>
    <rPh sb="14" eb="16">
      <t>ホクト</t>
    </rPh>
    <rPh sb="16" eb="17">
      <t>カン</t>
    </rPh>
    <phoneticPr fontId="1"/>
  </si>
  <si>
    <t>事後評価実施済み。</t>
    <rPh sb="0" eb="4">
      <t>ジゴヒョウカ</t>
    </rPh>
    <rPh sb="4" eb="7">
      <t>ジッシズ</t>
    </rPh>
    <phoneticPr fontId="1"/>
  </si>
  <si>
    <t>北陸新幹線（金沢・敦賀間）</t>
    <rPh sb="0" eb="2">
      <t>ホクリク</t>
    </rPh>
    <rPh sb="2" eb="5">
      <t>シンカンセン</t>
    </rPh>
    <rPh sb="6" eb="8">
      <t>カナザワ</t>
    </rPh>
    <rPh sb="9" eb="11">
      <t>ツルガ</t>
    </rPh>
    <rPh sb="11" eb="12">
      <t>カン</t>
    </rPh>
    <phoneticPr fontId="1"/>
  </si>
  <si>
    <t>残事業はR2年度再評価時におけるもの</t>
  </si>
  <si>
    <t>本駅は駅舎北側からの経路はバリアフリー化されているが、駅舎南側からの経路はバリアフリー化されておらず、車椅子使用者等は駅舎北側まで迂回する必要があるため、移動等円滑化された経路が複数化されることにより以下の効果が期待できる。
〈利用者への効果・影響〉
・高齢者、身体障害者等が移動できる代替経路が新たに確保される。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</si>
</sst>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numFmt numFmtId="178" formatCode="#,##0.0_ ;[Red]\-#,##0.0\ "/>
    <numFmt numFmtId="179" formatCode="0.0"/>
  </numFmts>
  <fonts count="2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sz val="11"/>
      <color theme="1"/>
      <name val="ＭＳ ゴシック"/>
      <family val="3"/>
      <charset val="128"/>
    </font>
    <font>
      <sz val="12"/>
      <color theme="1"/>
      <name val="ＭＳ Ｐゴシック"/>
      <family val="3"/>
      <charset val="128"/>
      <scheme val="minor"/>
    </font>
    <font>
      <sz val="12"/>
      <name val="ＭＳ Ｐゴシック"/>
      <family val="3"/>
    </font>
    <font>
      <sz val="8"/>
      <name val="ＭＳ Ｐゴシック"/>
      <family val="3"/>
      <charset val="128"/>
    </font>
    <font>
      <sz val="6"/>
      <name val="ＭＳ Ｐゴシック"/>
      <family val="3"/>
    </font>
    <font>
      <sz val="18"/>
      <color theme="3"/>
      <name val="ＭＳ Ｐゴシック"/>
      <family val="2"/>
      <charset val="128"/>
      <scheme val="major"/>
    </font>
    <font>
      <sz val="11"/>
      <color rgb="FFFF0000"/>
      <name val="ＭＳ Ｐゴシック"/>
      <family val="3"/>
      <charset val="128"/>
      <scheme val="minor"/>
    </font>
    <font>
      <sz val="9"/>
      <name val="ＭＳ ゴシック"/>
      <family val="3"/>
      <charset val="128"/>
    </font>
    <font>
      <sz val="11"/>
      <name val="ＭＳ Ｐゴシック"/>
      <family val="3"/>
    </font>
    <font>
      <sz val="9"/>
      <name val="ＭＳ ゴシック"/>
      <family val="3"/>
    </font>
    <font>
      <sz val="6"/>
      <name val="ＭＳ Ｐゴシック"/>
      <family val="3"/>
      <charset val="128"/>
      <scheme val="minor"/>
    </font>
    <font>
      <sz val="9"/>
      <name val="ＭＳ Ｐゴシック"/>
      <family val="3"/>
      <charset val="128"/>
      <scheme val="minor"/>
    </font>
    <font>
      <sz val="9"/>
      <name val="ＭＳ Ｐゴシック"/>
      <family val="3"/>
      <charset val="128"/>
    </font>
    <font>
      <sz val="9"/>
      <color rgb="FFFF0000"/>
      <name val="ＭＳ ゴシック"/>
      <family val="3"/>
      <charset val="128"/>
    </font>
    <font>
      <sz val="9"/>
      <color theme="1"/>
      <name val="ＭＳ Ｐゴシック"/>
      <family val="3"/>
      <charset val="128"/>
      <scheme val="minor"/>
    </font>
    <font>
      <sz val="9"/>
      <name val="ＭＳ Ｐゴシック"/>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5" fillId="0" borderId="0"/>
  </cellStyleXfs>
  <cellXfs count="96">
    <xf numFmtId="0" fontId="0" fillId="0" borderId="0" xfId="0">
      <alignment vertical="center"/>
    </xf>
    <xf numFmtId="0" fontId="0" fillId="0" borderId="0" xfId="0" applyFill="1">
      <alignment vertical="center"/>
    </xf>
    <xf numFmtId="0" fontId="6" fillId="0" borderId="0" xfId="0" applyFont="1" applyFill="1">
      <alignment vertical="center"/>
    </xf>
    <xf numFmtId="0" fontId="3" fillId="0" borderId="1" xfId="0" applyFont="1" applyFill="1" applyBorder="1" applyAlignment="1">
      <alignment horizontal="center" vertical="center" wrapText="1"/>
    </xf>
    <xf numFmtId="0" fontId="6" fillId="0" borderId="0" xfId="0" applyFont="1" applyFill="1" applyAlignment="1">
      <alignment horizontal="right" vertical="center"/>
    </xf>
    <xf numFmtId="0" fontId="7" fillId="0" borderId="0" xfId="0" applyFont="1" applyFill="1">
      <alignment vertical="center"/>
    </xf>
    <xf numFmtId="38" fontId="2" fillId="0" borderId="1" xfId="2" applyFont="1" applyFill="1" applyBorder="1" applyAlignment="1">
      <alignment horizontal="right" vertical="center"/>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3" xfId="0" applyFont="1" applyFill="1" applyBorder="1">
      <alignment vertical="center"/>
    </xf>
    <xf numFmtId="0" fontId="3" fillId="0" borderId="3" xfId="0" applyFont="1" applyFill="1" applyBorder="1" applyAlignment="1">
      <alignment vertical="center" wrapText="1"/>
    </xf>
    <xf numFmtId="176" fontId="2" fillId="0" borderId="1" xfId="2" applyNumberFormat="1" applyFont="1" applyFill="1" applyBorder="1" applyAlignment="1">
      <alignment horizontal="right" vertical="center"/>
    </xf>
    <xf numFmtId="38" fontId="2" fillId="0" borderId="3" xfId="2" applyFont="1" applyFill="1" applyBorder="1" applyAlignment="1">
      <alignment horizontal="right" vertical="center"/>
    </xf>
    <xf numFmtId="176" fontId="2" fillId="0" borderId="3" xfId="2" applyNumberFormat="1" applyFont="1" applyFill="1" applyBorder="1" applyAlignment="1">
      <alignment horizontal="righ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0" fillId="0" borderId="1" xfId="0" applyBorder="1">
      <alignment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3" xfId="0" applyFont="1" applyFill="1" applyBorder="1" applyAlignment="1">
      <alignment vertical="center" wrapText="1" shrinkToFit="1"/>
    </xf>
    <xf numFmtId="0" fontId="5" fillId="0" borderId="1" xfId="0" applyFont="1" applyFill="1" applyBorder="1">
      <alignment vertical="center"/>
    </xf>
    <xf numFmtId="0" fontId="5" fillId="0" borderId="1" xfId="0" applyFont="1" applyFill="1" applyBorder="1" applyAlignment="1">
      <alignment vertical="center" wrapText="1" shrinkToFit="1"/>
    </xf>
    <xf numFmtId="0" fontId="18" fillId="0" borderId="3" xfId="0" applyNumberFormat="1" applyFont="1" applyFill="1" applyBorder="1" applyAlignment="1">
      <alignment vertical="center" wrapText="1" shrinkToFit="1"/>
    </xf>
    <xf numFmtId="177" fontId="19" fillId="0" borderId="1" xfId="0" applyNumberFormat="1" applyFont="1" applyFill="1" applyBorder="1" applyAlignment="1">
      <alignment horizontal="left" vertical="center" wrapText="1"/>
    </xf>
    <xf numFmtId="178" fontId="19" fillId="0" borderId="1" xfId="2" applyNumberFormat="1" applyFont="1" applyFill="1" applyBorder="1" applyAlignment="1">
      <alignment horizontal="right" vertical="center"/>
    </xf>
    <xf numFmtId="176" fontId="19" fillId="0" borderId="1" xfId="2" applyNumberFormat="1" applyFont="1" applyFill="1" applyBorder="1" applyAlignment="1">
      <alignment horizontal="right" vertical="center"/>
    </xf>
    <xf numFmtId="38" fontId="19" fillId="0" borderId="1" xfId="2" applyFont="1" applyFill="1" applyBorder="1" applyAlignment="1">
      <alignment horizontal="right" vertical="center"/>
    </xf>
    <xf numFmtId="176" fontId="19" fillId="0" borderId="1" xfId="2" applyNumberFormat="1" applyFont="1" applyFill="1" applyBorder="1" applyAlignment="1">
      <alignment vertical="center"/>
    </xf>
    <xf numFmtId="177" fontId="19" fillId="0" borderId="1" xfId="0" quotePrefix="1" applyNumberFormat="1" applyFont="1" applyFill="1" applyBorder="1" applyAlignment="1">
      <alignment horizontal="center" vertical="center" wrapText="1"/>
    </xf>
    <xf numFmtId="176" fontId="19" fillId="0" borderId="1" xfId="1" applyNumberFormat="1" applyFont="1" applyFill="1" applyBorder="1" applyAlignment="1">
      <alignment horizontal="left" vertical="center" wrapText="1"/>
    </xf>
    <xf numFmtId="176" fontId="19" fillId="0" borderId="1" xfId="2" applyNumberFormat="1" applyFont="1" applyFill="1" applyBorder="1" applyAlignment="1">
      <alignment horizontal="left" vertical="center" wrapText="1"/>
    </xf>
    <xf numFmtId="178" fontId="19" fillId="0" borderId="1" xfId="2" applyNumberFormat="1" applyFont="1" applyFill="1" applyBorder="1" applyAlignment="1">
      <alignment vertical="center"/>
    </xf>
    <xf numFmtId="176" fontId="19" fillId="0" borderId="1" xfId="2" applyNumberFormat="1" applyFont="1" applyFill="1" applyBorder="1" applyAlignment="1">
      <alignment horizontal="center" vertical="center"/>
    </xf>
    <xf numFmtId="176" fontId="19" fillId="0" borderId="1" xfId="2" applyNumberFormat="1" applyFont="1" applyFill="1" applyBorder="1" applyAlignment="1">
      <alignment horizontal="center" vertical="center" wrapText="1"/>
    </xf>
    <xf numFmtId="176" fontId="19" fillId="0" borderId="1" xfId="1" applyNumberFormat="1" applyFont="1" applyFill="1" applyBorder="1" applyAlignment="1">
      <alignment horizontal="right" vertical="center"/>
    </xf>
    <xf numFmtId="176" fontId="19" fillId="0" borderId="1" xfId="1" applyNumberFormat="1" applyFont="1" applyFill="1" applyBorder="1" applyAlignment="1">
      <alignment horizontal="center" vertical="center"/>
    </xf>
    <xf numFmtId="38" fontId="19" fillId="0" borderId="3" xfId="2" applyFont="1" applyFill="1" applyBorder="1" applyAlignment="1">
      <alignment horizontal="right" vertical="center"/>
    </xf>
    <xf numFmtId="176" fontId="19" fillId="0" borderId="3" xfId="2" applyNumberFormat="1" applyFont="1" applyFill="1" applyBorder="1" applyAlignment="1">
      <alignment horizontal="right" vertical="center"/>
    </xf>
    <xf numFmtId="176" fontId="19" fillId="0" borderId="3" xfId="2" applyNumberFormat="1" applyFont="1" applyFill="1" applyBorder="1" applyAlignment="1">
      <alignment horizontal="center" vertical="center"/>
    </xf>
    <xf numFmtId="0" fontId="18" fillId="0" borderId="3" xfId="0" applyFont="1" applyFill="1" applyBorder="1" applyAlignment="1">
      <alignment horizontal="right" vertical="center"/>
    </xf>
    <xf numFmtId="38" fontId="19" fillId="0" borderId="1" xfId="2" applyNumberFormat="1" applyFont="1" applyFill="1" applyBorder="1" applyAlignment="1">
      <alignment horizontal="right" vertical="center"/>
    </xf>
    <xf numFmtId="0" fontId="14" fillId="0" borderId="1" xfId="0" applyFont="1" applyFill="1" applyBorder="1" applyAlignment="1">
      <alignment vertical="center" wrapText="1"/>
    </xf>
    <xf numFmtId="0" fontId="18" fillId="0" borderId="3" xfId="0" applyFont="1" applyFill="1" applyBorder="1" applyAlignment="1">
      <alignment horizontal="center" vertical="center"/>
    </xf>
    <xf numFmtId="38" fontId="19" fillId="0" borderId="1" xfId="1" applyFont="1" applyFill="1" applyBorder="1" applyAlignment="1">
      <alignment horizontal="right" vertical="center"/>
    </xf>
    <xf numFmtId="0" fontId="18" fillId="0" borderId="1" xfId="0" applyFont="1" applyFill="1" applyBorder="1" applyAlignment="1">
      <alignment vertical="center" wrapText="1"/>
    </xf>
    <xf numFmtId="38" fontId="19" fillId="0" borderId="1" xfId="1" applyNumberFormat="1" applyFont="1" applyFill="1" applyBorder="1" applyAlignment="1">
      <alignment horizontal="right" vertical="center"/>
    </xf>
    <xf numFmtId="38" fontId="19" fillId="0" borderId="3" xfId="2" applyFont="1" applyFill="1" applyBorder="1" applyAlignment="1">
      <alignment horizontal="center" vertical="center"/>
    </xf>
    <xf numFmtId="0" fontId="18" fillId="0" borderId="3" xfId="0" applyFont="1" applyFill="1" applyBorder="1">
      <alignment vertical="center"/>
    </xf>
    <xf numFmtId="38" fontId="19" fillId="0" borderId="3" xfId="2" applyNumberFormat="1" applyFont="1" applyFill="1" applyBorder="1" applyAlignment="1">
      <alignment horizontal="right" vertical="center"/>
    </xf>
    <xf numFmtId="0" fontId="14" fillId="0" borderId="3" xfId="0" applyFont="1" applyFill="1" applyBorder="1" applyAlignment="1">
      <alignment vertical="center" wrapText="1"/>
    </xf>
    <xf numFmtId="0" fontId="3" fillId="0" borderId="7"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2" fontId="16" fillId="0" borderId="3" xfId="0" applyNumberFormat="1" applyFont="1" applyFill="1" applyBorder="1" applyAlignment="1">
      <alignment horizontal="right" vertical="center" wrapText="1"/>
    </xf>
    <xf numFmtId="0" fontId="14" fillId="0" borderId="6" xfId="0" applyFont="1" applyFill="1" applyBorder="1" applyAlignment="1">
      <alignment horizontal="left" vertical="center" wrapText="1"/>
    </xf>
    <xf numFmtId="0" fontId="21" fillId="0" borderId="9" xfId="0" applyFont="1" applyFill="1" applyBorder="1" applyAlignment="1">
      <alignment horizontal="center" vertical="center"/>
    </xf>
    <xf numFmtId="0" fontId="14" fillId="0" borderId="8" xfId="0" applyFont="1" applyFill="1" applyBorder="1" applyAlignment="1">
      <alignment horizontal="right" vertical="center" wrapText="1"/>
    </xf>
    <xf numFmtId="0" fontId="22" fillId="0" borderId="10" xfId="0" applyFont="1" applyFill="1" applyBorder="1" applyAlignment="1">
      <alignment horizontal="center" vertical="center" wrapText="1"/>
    </xf>
    <xf numFmtId="0" fontId="14" fillId="0" borderId="3" xfId="0" applyFont="1" applyFill="1" applyBorder="1" applyAlignment="1">
      <alignment horizontal="center" vertical="center" wrapText="1"/>
    </xf>
    <xf numFmtId="179" fontId="16" fillId="0" borderId="3" xfId="0" applyNumberFormat="1" applyFont="1" applyFill="1" applyBorder="1" applyAlignment="1">
      <alignment horizontal="right" vertical="center" wrapText="1"/>
    </xf>
    <xf numFmtId="0" fontId="14" fillId="0" borderId="3" xfId="0" applyFont="1" applyFill="1" applyBorder="1" applyAlignment="1">
      <alignment horizontal="right" vertical="center" wrapText="1"/>
    </xf>
    <xf numFmtId="0" fontId="22" fillId="0" borderId="3" xfId="0" applyFont="1" applyFill="1" applyBorder="1" applyAlignment="1">
      <alignment horizontal="center" vertical="center" wrapText="1"/>
    </xf>
    <xf numFmtId="1" fontId="14" fillId="0" borderId="3" xfId="0" applyNumberFormat="1" applyFont="1" applyFill="1" applyBorder="1" applyAlignment="1">
      <alignment horizontal="right" vertical="center" wrapText="1"/>
    </xf>
    <xf numFmtId="0" fontId="14" fillId="0" borderId="1" xfId="6" applyFont="1" applyFill="1" applyBorder="1" applyAlignment="1">
      <alignment horizontal="left" vertical="center" wrapText="1"/>
    </xf>
    <xf numFmtId="0" fontId="16" fillId="0" borderId="1" xfId="6" quotePrefix="1" applyFont="1" applyFill="1" applyBorder="1" applyAlignment="1">
      <alignment horizontal="right" vertical="center" wrapText="1"/>
    </xf>
    <xf numFmtId="0" fontId="14" fillId="0" borderId="1" xfId="6" applyFont="1" applyFill="1" applyBorder="1" applyAlignment="1">
      <alignment horizontal="right" vertical="center" wrapText="1"/>
    </xf>
    <xf numFmtId="0" fontId="19" fillId="0" borderId="3" xfId="0" applyFont="1" applyFill="1" applyBorder="1" applyAlignment="1">
      <alignment horizontal="center" vertical="center" wrapText="1"/>
    </xf>
    <xf numFmtId="0" fontId="16" fillId="0" borderId="1" xfId="6" applyFont="1" applyFill="1" applyBorder="1" applyAlignment="1">
      <alignment horizontal="right" vertical="center" wrapText="1"/>
    </xf>
    <xf numFmtId="0" fontId="14" fillId="0" borderId="1" xfId="6" quotePrefix="1" applyFont="1" applyFill="1" applyBorder="1" applyAlignment="1">
      <alignment horizontal="right" vertical="center" wrapText="1"/>
    </xf>
    <xf numFmtId="0" fontId="18" fillId="0" borderId="1" xfId="0" applyFont="1" applyFill="1" applyBorder="1" applyAlignment="1">
      <alignment horizontal="center" vertical="center" wrapText="1"/>
    </xf>
    <xf numFmtId="0" fontId="16" fillId="0" borderId="6" xfId="6" applyFont="1" applyFill="1" applyBorder="1" applyAlignment="1">
      <alignment vertical="center" wrapText="1"/>
    </xf>
    <xf numFmtId="0" fontId="14" fillId="0" borderId="1" xfId="0" applyFont="1" applyFill="1" applyBorder="1" applyAlignment="1">
      <alignment horizontal="right" vertical="center" wrapText="1"/>
    </xf>
    <xf numFmtId="0" fontId="14" fillId="0" borderId="6" xfId="6" applyFont="1" applyFill="1" applyBorder="1" applyAlignment="1">
      <alignment horizontal="left" vertical="center" wrapText="1"/>
    </xf>
    <xf numFmtId="0" fontId="14" fillId="0" borderId="6" xfId="6" applyFont="1" applyFill="1" applyBorder="1" applyAlignment="1">
      <alignment vertical="center" wrapText="1"/>
    </xf>
    <xf numFmtId="0" fontId="0" fillId="0" borderId="0" xfId="0" applyFill="1" applyAlignment="1">
      <alignment vertical="center"/>
    </xf>
    <xf numFmtId="0" fontId="18" fillId="0" borderId="3" xfId="0" applyFont="1" applyFill="1" applyBorder="1" applyAlignment="1">
      <alignment vertical="center" wrapText="1" shrinkToFit="1"/>
    </xf>
    <xf numFmtId="0" fontId="20" fillId="0" borderId="3" xfId="0" applyFont="1" applyFill="1" applyBorder="1" applyAlignment="1">
      <alignment vertical="center" wrapText="1"/>
    </xf>
    <xf numFmtId="0" fontId="13" fillId="0" borderId="0" xfId="0" applyFont="1" applyFill="1">
      <alignment vertical="center"/>
    </xf>
    <xf numFmtId="0" fontId="8"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0" xfId="0" applyFont="1" applyAlignment="1">
      <alignment horizontal="center" vertical="center"/>
    </xf>
  </cellXfs>
  <cellStyles count="7">
    <cellStyle name="桁区切り" xfId="1" builtinId="6"/>
    <cellStyle name="桁区切り 10 2" xfId="2" xr:uid="{00000000-0005-0000-0000-000001000000}"/>
    <cellStyle name="桁区切り 2" xfId="3" xr:uid="{00000000-0005-0000-0000-000002000000}"/>
    <cellStyle name="標準" xfId="0" builtinId="0"/>
    <cellStyle name="標準 2" xfId="4" xr:uid="{00000000-0005-0000-0000-000004000000}"/>
    <cellStyle name="標準 5" xfId="5" xr:uid="{00000000-0005-0000-0000-000005000000}"/>
    <cellStyle name="標準_④≪別添３≫評価結果一覧" xfId="6" xr:uid="{14FC57B6-71DF-4C45-B96A-73014A25508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
  <sheetViews>
    <sheetView tabSelected="1" view="pageBreakPreview" zoomScale="85" zoomScaleNormal="85" zoomScaleSheetLayoutView="85" zoomScalePageLayoutView="55" workbookViewId="0">
      <selection sqref="A1:I1"/>
    </sheetView>
  </sheetViews>
  <sheetFormatPr defaultColWidth="9" defaultRowHeight="13" x14ac:dyDescent="0.2"/>
  <cols>
    <col min="1" max="1" width="10.6328125" style="1" customWidth="1"/>
    <col min="2" max="2" width="30.6328125" style="1" customWidth="1"/>
    <col min="3" max="3" width="10.6328125" style="1" customWidth="1"/>
    <col min="4" max="4" width="115.453125" style="1" customWidth="1"/>
    <col min="5" max="5" width="10.6328125" style="22" customWidth="1"/>
    <col min="6" max="6" width="10.6328125" style="1" customWidth="1"/>
    <col min="7" max="8" width="14.08984375" style="1" bestFit="1" customWidth="1"/>
    <col min="9" max="9" width="17.6328125" style="1" customWidth="1"/>
    <col min="10" max="16384" width="9" style="1"/>
  </cols>
  <sheetData>
    <row r="1" spans="1:9" ht="21.75" customHeight="1" x14ac:dyDescent="0.2">
      <c r="A1" s="86" t="s">
        <v>11</v>
      </c>
      <c r="B1" s="86"/>
      <c r="C1" s="86"/>
      <c r="D1" s="86"/>
      <c r="E1" s="86"/>
      <c r="F1" s="86"/>
      <c r="G1" s="86"/>
      <c r="H1" s="86"/>
      <c r="I1" s="86"/>
    </row>
    <row r="2" spans="1:9" s="5" customFormat="1" ht="18.75" customHeight="1" x14ac:dyDescent="0.2">
      <c r="A2" s="2" t="s">
        <v>49</v>
      </c>
      <c r="B2" s="2"/>
      <c r="C2" s="2"/>
      <c r="D2" s="2"/>
      <c r="E2" s="21"/>
      <c r="F2" s="2"/>
      <c r="G2" s="2"/>
      <c r="H2" s="2"/>
      <c r="I2" s="4"/>
    </row>
    <row r="3" spans="1:9" s="5" customFormat="1" ht="20.149999999999999" customHeight="1" x14ac:dyDescent="0.2">
      <c r="A3" s="87" t="s">
        <v>5</v>
      </c>
      <c r="B3" s="89" t="s">
        <v>1</v>
      </c>
      <c r="C3" s="87" t="s">
        <v>4</v>
      </c>
      <c r="D3" s="91" t="s">
        <v>0</v>
      </c>
      <c r="E3" s="92"/>
      <c r="F3" s="87" t="s">
        <v>3</v>
      </c>
      <c r="G3" s="93" t="s">
        <v>10</v>
      </c>
      <c r="H3" s="94"/>
      <c r="I3" s="87" t="s">
        <v>2</v>
      </c>
    </row>
    <row r="4" spans="1:9" s="5" customFormat="1" ht="31" customHeight="1" x14ac:dyDescent="0.2">
      <c r="A4" s="88"/>
      <c r="B4" s="90"/>
      <c r="C4" s="88"/>
      <c r="D4" s="3" t="s">
        <v>6</v>
      </c>
      <c r="E4" s="24" t="s">
        <v>7</v>
      </c>
      <c r="F4" s="88"/>
      <c r="G4" s="25" t="s">
        <v>8</v>
      </c>
      <c r="H4" s="25" t="s">
        <v>9</v>
      </c>
      <c r="I4" s="88"/>
    </row>
    <row r="5" spans="1:9" s="5" customFormat="1" ht="14" x14ac:dyDescent="0.2">
      <c r="A5" s="23"/>
      <c r="B5" s="18"/>
      <c r="C5" s="23"/>
      <c r="D5" s="19"/>
      <c r="E5" s="57"/>
      <c r="F5" s="20"/>
      <c r="G5" s="58"/>
      <c r="H5" s="59"/>
      <c r="I5" s="23"/>
    </row>
    <row r="6" spans="1:9" s="5" customFormat="1" ht="66.5" customHeight="1" x14ac:dyDescent="0.2">
      <c r="A6" s="54" t="s">
        <v>64</v>
      </c>
      <c r="B6" s="60" t="s">
        <v>62</v>
      </c>
      <c r="C6" s="61">
        <v>0.47</v>
      </c>
      <c r="D6" s="62" t="s">
        <v>63</v>
      </c>
      <c r="E6" s="63" t="s">
        <v>64</v>
      </c>
      <c r="F6" s="64">
        <v>47</v>
      </c>
      <c r="G6" s="63" t="s">
        <v>64</v>
      </c>
      <c r="H6" s="65" t="s">
        <v>64</v>
      </c>
      <c r="I6" s="66" t="s">
        <v>65</v>
      </c>
    </row>
    <row r="7" spans="1:9" s="5" customFormat="1" ht="66.5" customHeight="1" x14ac:dyDescent="0.2">
      <c r="A7" s="54" t="s">
        <v>64</v>
      </c>
      <c r="B7" s="60" t="s">
        <v>66</v>
      </c>
      <c r="C7" s="67">
        <v>2.37</v>
      </c>
      <c r="D7" s="62" t="s">
        <v>67</v>
      </c>
      <c r="E7" s="63" t="s">
        <v>64</v>
      </c>
      <c r="F7" s="68">
        <v>237</v>
      </c>
      <c r="G7" s="69" t="s">
        <v>64</v>
      </c>
      <c r="H7" s="69" t="s">
        <v>64</v>
      </c>
      <c r="I7" s="66" t="s">
        <v>65</v>
      </c>
    </row>
    <row r="8" spans="1:9" s="5" customFormat="1" ht="66.5" customHeight="1" x14ac:dyDescent="0.2">
      <c r="A8" s="54" t="s">
        <v>64</v>
      </c>
      <c r="B8" s="60" t="s">
        <v>68</v>
      </c>
      <c r="C8" s="61">
        <v>0.505</v>
      </c>
      <c r="D8" s="62" t="s">
        <v>67</v>
      </c>
      <c r="E8" s="63" t="s">
        <v>64</v>
      </c>
      <c r="F8" s="70">
        <v>50.5</v>
      </c>
      <c r="G8" s="69" t="s">
        <v>64</v>
      </c>
      <c r="H8" s="69" t="s">
        <v>64</v>
      </c>
      <c r="I8" s="66" t="s">
        <v>65</v>
      </c>
    </row>
    <row r="9" spans="1:9" s="5" customFormat="1" ht="66.5" customHeight="1" x14ac:dyDescent="0.2">
      <c r="A9" s="54" t="s">
        <v>64</v>
      </c>
      <c r="B9" s="60" t="s">
        <v>69</v>
      </c>
      <c r="C9" s="61">
        <v>0.72</v>
      </c>
      <c r="D9" s="62" t="s">
        <v>70</v>
      </c>
      <c r="E9" s="63" t="s">
        <v>64</v>
      </c>
      <c r="F9" s="68">
        <v>72</v>
      </c>
      <c r="G9" s="69" t="s">
        <v>64</v>
      </c>
      <c r="H9" s="69" t="s">
        <v>64</v>
      </c>
      <c r="I9" s="66" t="s">
        <v>65</v>
      </c>
    </row>
    <row r="10" spans="1:9" s="5" customFormat="1" ht="66.5" customHeight="1" x14ac:dyDescent="0.2">
      <c r="A10" s="54" t="s">
        <v>64</v>
      </c>
      <c r="B10" s="60" t="s">
        <v>71</v>
      </c>
      <c r="C10" s="67">
        <v>1.3</v>
      </c>
      <c r="D10" s="62" t="s">
        <v>70</v>
      </c>
      <c r="E10" s="63" t="s">
        <v>64</v>
      </c>
      <c r="F10" s="68">
        <v>130</v>
      </c>
      <c r="G10" s="69" t="s">
        <v>64</v>
      </c>
      <c r="H10" s="69" t="s">
        <v>64</v>
      </c>
      <c r="I10" s="66" t="s">
        <v>65</v>
      </c>
    </row>
    <row r="11" spans="1:9" ht="70.5" customHeight="1" x14ac:dyDescent="0.2">
      <c r="A11" s="54" t="s">
        <v>12</v>
      </c>
      <c r="B11" s="71" t="s">
        <v>96</v>
      </c>
      <c r="C11" s="72">
        <v>1.8</v>
      </c>
      <c r="D11" s="71" t="s">
        <v>97</v>
      </c>
      <c r="E11" s="63" t="s">
        <v>64</v>
      </c>
      <c r="F11" s="73">
        <v>180</v>
      </c>
      <c r="G11" s="74" t="s">
        <v>64</v>
      </c>
      <c r="H11" s="74" t="s">
        <v>64</v>
      </c>
      <c r="I11" s="51"/>
    </row>
    <row r="12" spans="1:9" ht="70.5" customHeight="1" x14ac:dyDescent="0.2">
      <c r="A12" s="54" t="s">
        <v>12</v>
      </c>
      <c r="B12" s="71" t="s">
        <v>98</v>
      </c>
      <c r="C12" s="75">
        <v>2.1</v>
      </c>
      <c r="D12" s="71" t="s">
        <v>99</v>
      </c>
      <c r="E12" s="63" t="s">
        <v>64</v>
      </c>
      <c r="F12" s="73">
        <f>C12*100</f>
        <v>210</v>
      </c>
      <c r="G12" s="74" t="s">
        <v>64</v>
      </c>
      <c r="H12" s="74" t="s">
        <v>64</v>
      </c>
      <c r="I12" s="66" t="s">
        <v>100</v>
      </c>
    </row>
    <row r="13" spans="1:9" ht="70.5" customHeight="1" x14ac:dyDescent="0.2">
      <c r="A13" s="54" t="s">
        <v>12</v>
      </c>
      <c r="B13" s="71" t="s">
        <v>101</v>
      </c>
      <c r="C13" s="72" t="s">
        <v>102</v>
      </c>
      <c r="D13" s="71" t="s">
        <v>103</v>
      </c>
      <c r="E13" s="63" t="s">
        <v>64</v>
      </c>
      <c r="F13" s="73">
        <f>C13*100</f>
        <v>90</v>
      </c>
      <c r="G13" s="74" t="s">
        <v>64</v>
      </c>
      <c r="H13" s="74" t="s">
        <v>64</v>
      </c>
      <c r="I13" s="66" t="s">
        <v>100</v>
      </c>
    </row>
    <row r="14" spans="1:9" ht="70.5" customHeight="1" x14ac:dyDescent="0.2">
      <c r="A14" s="54" t="s">
        <v>12</v>
      </c>
      <c r="B14" s="71" t="s">
        <v>104</v>
      </c>
      <c r="C14" s="72" t="s">
        <v>102</v>
      </c>
      <c r="D14" s="71" t="s">
        <v>105</v>
      </c>
      <c r="E14" s="63" t="s">
        <v>64</v>
      </c>
      <c r="F14" s="73">
        <f t="shared" ref="F14:F32" si="0">C14*100</f>
        <v>90</v>
      </c>
      <c r="G14" s="74" t="s">
        <v>64</v>
      </c>
      <c r="H14" s="74" t="s">
        <v>64</v>
      </c>
      <c r="I14" s="66" t="s">
        <v>100</v>
      </c>
    </row>
    <row r="15" spans="1:9" ht="70.5" customHeight="1" x14ac:dyDescent="0.2">
      <c r="A15" s="54" t="s">
        <v>12</v>
      </c>
      <c r="B15" s="71" t="s">
        <v>106</v>
      </c>
      <c r="C15" s="76">
        <v>0.05</v>
      </c>
      <c r="D15" s="71" t="s">
        <v>107</v>
      </c>
      <c r="E15" s="63" t="s">
        <v>64</v>
      </c>
      <c r="F15" s="73">
        <v>5</v>
      </c>
      <c r="G15" s="74" t="s">
        <v>64</v>
      </c>
      <c r="H15" s="74" t="s">
        <v>64</v>
      </c>
      <c r="I15" s="66" t="s">
        <v>100</v>
      </c>
    </row>
    <row r="16" spans="1:9" ht="70.5" customHeight="1" x14ac:dyDescent="0.2">
      <c r="A16" s="54" t="s">
        <v>12</v>
      </c>
      <c r="B16" s="71" t="s">
        <v>108</v>
      </c>
      <c r="C16" s="75">
        <v>0.87</v>
      </c>
      <c r="D16" s="71" t="s">
        <v>109</v>
      </c>
      <c r="E16" s="63" t="s">
        <v>64</v>
      </c>
      <c r="F16" s="73">
        <f t="shared" si="0"/>
        <v>87</v>
      </c>
      <c r="G16" s="74" t="s">
        <v>64</v>
      </c>
      <c r="H16" s="74" t="s">
        <v>64</v>
      </c>
      <c r="I16" s="66" t="s">
        <v>100</v>
      </c>
    </row>
    <row r="17" spans="1:9" ht="70.5" customHeight="1" x14ac:dyDescent="0.2">
      <c r="A17" s="54" t="s">
        <v>12</v>
      </c>
      <c r="B17" s="71" t="s">
        <v>110</v>
      </c>
      <c r="C17" s="75">
        <v>1.2</v>
      </c>
      <c r="D17" s="71" t="s">
        <v>111</v>
      </c>
      <c r="E17" s="63" t="s">
        <v>64</v>
      </c>
      <c r="F17" s="73">
        <f t="shared" si="0"/>
        <v>120</v>
      </c>
      <c r="G17" s="74" t="s">
        <v>64</v>
      </c>
      <c r="H17" s="74" t="s">
        <v>64</v>
      </c>
      <c r="I17" s="66" t="s">
        <v>100</v>
      </c>
    </row>
    <row r="18" spans="1:9" ht="70.5" customHeight="1" x14ac:dyDescent="0.2">
      <c r="A18" s="54" t="s">
        <v>12</v>
      </c>
      <c r="B18" s="71" t="s">
        <v>112</v>
      </c>
      <c r="C18" s="72">
        <v>1.8</v>
      </c>
      <c r="D18" s="71" t="s">
        <v>107</v>
      </c>
      <c r="E18" s="63" t="s">
        <v>64</v>
      </c>
      <c r="F18" s="73">
        <f t="shared" si="0"/>
        <v>180</v>
      </c>
      <c r="G18" s="74" t="s">
        <v>64</v>
      </c>
      <c r="H18" s="74" t="s">
        <v>64</v>
      </c>
      <c r="I18" s="66" t="s">
        <v>100</v>
      </c>
    </row>
    <row r="19" spans="1:9" ht="70.5" customHeight="1" x14ac:dyDescent="0.2">
      <c r="A19" s="54" t="s">
        <v>12</v>
      </c>
      <c r="B19" s="71" t="s">
        <v>113</v>
      </c>
      <c r="C19" s="72">
        <v>0.75</v>
      </c>
      <c r="D19" s="71" t="s">
        <v>114</v>
      </c>
      <c r="E19" s="63" t="s">
        <v>64</v>
      </c>
      <c r="F19" s="73">
        <f t="shared" si="0"/>
        <v>75</v>
      </c>
      <c r="G19" s="74" t="s">
        <v>64</v>
      </c>
      <c r="H19" s="74" t="s">
        <v>64</v>
      </c>
      <c r="I19" s="66" t="s">
        <v>100</v>
      </c>
    </row>
    <row r="20" spans="1:9" ht="70.5" customHeight="1" x14ac:dyDescent="0.2">
      <c r="A20" s="54" t="s">
        <v>12</v>
      </c>
      <c r="B20" s="71" t="s">
        <v>115</v>
      </c>
      <c r="C20" s="75">
        <v>2.2999999999999998</v>
      </c>
      <c r="D20" s="71" t="s">
        <v>107</v>
      </c>
      <c r="E20" s="63" t="s">
        <v>64</v>
      </c>
      <c r="F20" s="73">
        <f t="shared" si="0"/>
        <v>229.99999999999997</v>
      </c>
      <c r="G20" s="74" t="s">
        <v>64</v>
      </c>
      <c r="H20" s="74" t="s">
        <v>64</v>
      </c>
      <c r="I20" s="66" t="s">
        <v>100</v>
      </c>
    </row>
    <row r="21" spans="1:9" ht="70.5" customHeight="1" x14ac:dyDescent="0.2">
      <c r="A21" s="54" t="s">
        <v>12</v>
      </c>
      <c r="B21" s="71" t="s">
        <v>116</v>
      </c>
      <c r="C21" s="72">
        <v>0.12</v>
      </c>
      <c r="D21" s="71" t="s">
        <v>107</v>
      </c>
      <c r="E21" s="63" t="s">
        <v>64</v>
      </c>
      <c r="F21" s="73">
        <f t="shared" si="0"/>
        <v>12</v>
      </c>
      <c r="G21" s="74" t="s">
        <v>64</v>
      </c>
      <c r="H21" s="74" t="s">
        <v>64</v>
      </c>
      <c r="I21" s="66" t="s">
        <v>100</v>
      </c>
    </row>
    <row r="22" spans="1:9" ht="70.5" customHeight="1" x14ac:dyDescent="0.2">
      <c r="A22" s="54" t="s">
        <v>12</v>
      </c>
      <c r="B22" s="71" t="s">
        <v>117</v>
      </c>
      <c r="C22" s="75">
        <v>2.8</v>
      </c>
      <c r="D22" s="71" t="s">
        <v>107</v>
      </c>
      <c r="E22" s="63" t="s">
        <v>64</v>
      </c>
      <c r="F22" s="73">
        <v>228</v>
      </c>
      <c r="G22" s="74" t="s">
        <v>64</v>
      </c>
      <c r="H22" s="74" t="s">
        <v>64</v>
      </c>
      <c r="I22" s="51"/>
    </row>
    <row r="23" spans="1:9" ht="70.5" customHeight="1" x14ac:dyDescent="0.2">
      <c r="A23" s="54" t="s">
        <v>12</v>
      </c>
      <c r="B23" s="71" t="s">
        <v>118</v>
      </c>
      <c r="C23" s="76" t="s">
        <v>119</v>
      </c>
      <c r="D23" s="71" t="s">
        <v>107</v>
      </c>
      <c r="E23" s="63" t="s">
        <v>64</v>
      </c>
      <c r="F23" s="73">
        <v>50</v>
      </c>
      <c r="G23" s="74" t="s">
        <v>64</v>
      </c>
      <c r="H23" s="74" t="s">
        <v>64</v>
      </c>
      <c r="I23" s="51"/>
    </row>
    <row r="24" spans="1:9" ht="80.5" customHeight="1" x14ac:dyDescent="0.2">
      <c r="A24" s="54" t="s">
        <v>12</v>
      </c>
      <c r="B24" s="71" t="s">
        <v>120</v>
      </c>
      <c r="C24" s="72">
        <v>0.09</v>
      </c>
      <c r="D24" s="71" t="s">
        <v>121</v>
      </c>
      <c r="E24" s="63" t="s">
        <v>64</v>
      </c>
      <c r="F24" s="73">
        <f t="shared" si="0"/>
        <v>9</v>
      </c>
      <c r="G24" s="74" t="s">
        <v>64</v>
      </c>
      <c r="H24" s="74" t="s">
        <v>64</v>
      </c>
      <c r="I24" s="77" t="s">
        <v>100</v>
      </c>
    </row>
    <row r="25" spans="1:9" ht="71" customHeight="1" x14ac:dyDescent="0.2">
      <c r="A25" s="54" t="s">
        <v>12</v>
      </c>
      <c r="B25" s="71" t="s">
        <v>122</v>
      </c>
      <c r="C25" s="72">
        <v>2.2000000000000002</v>
      </c>
      <c r="D25" s="71" t="s">
        <v>123</v>
      </c>
      <c r="E25" s="63" t="s">
        <v>64</v>
      </c>
      <c r="F25" s="73">
        <f t="shared" si="0"/>
        <v>220.00000000000003</v>
      </c>
      <c r="G25" s="74" t="s">
        <v>64</v>
      </c>
      <c r="H25" s="74" t="s">
        <v>64</v>
      </c>
      <c r="I25" s="77" t="s">
        <v>100</v>
      </c>
    </row>
    <row r="26" spans="1:9" ht="80" customHeight="1" x14ac:dyDescent="0.2">
      <c r="A26" s="54" t="s">
        <v>12</v>
      </c>
      <c r="B26" s="71" t="s">
        <v>124</v>
      </c>
      <c r="C26" s="72">
        <v>1.3</v>
      </c>
      <c r="D26" s="71" t="s">
        <v>125</v>
      </c>
      <c r="E26" s="63" t="s">
        <v>64</v>
      </c>
      <c r="F26" s="73">
        <f t="shared" si="0"/>
        <v>130</v>
      </c>
      <c r="G26" s="74" t="s">
        <v>64</v>
      </c>
      <c r="H26" s="74" t="s">
        <v>64</v>
      </c>
      <c r="I26" s="77" t="s">
        <v>100</v>
      </c>
    </row>
    <row r="27" spans="1:9" ht="80" customHeight="1" x14ac:dyDescent="0.2">
      <c r="A27" s="54" t="s">
        <v>12</v>
      </c>
      <c r="B27" s="71" t="s">
        <v>126</v>
      </c>
      <c r="C27" s="72">
        <v>1.7</v>
      </c>
      <c r="D27" s="71" t="s">
        <v>121</v>
      </c>
      <c r="E27" s="63" t="s">
        <v>64</v>
      </c>
      <c r="F27" s="73">
        <v>134</v>
      </c>
      <c r="G27" s="74" t="s">
        <v>64</v>
      </c>
      <c r="H27" s="74" t="s">
        <v>64</v>
      </c>
      <c r="I27" s="77"/>
    </row>
    <row r="28" spans="1:9" ht="71" customHeight="1" x14ac:dyDescent="0.2">
      <c r="A28" s="54" t="s">
        <v>12</v>
      </c>
      <c r="B28" s="71" t="s">
        <v>127</v>
      </c>
      <c r="C28" s="73">
        <v>1.5</v>
      </c>
      <c r="D28" s="71" t="s">
        <v>123</v>
      </c>
      <c r="E28" s="63" t="s">
        <v>64</v>
      </c>
      <c r="F28" s="73">
        <v>150</v>
      </c>
      <c r="G28" s="74" t="s">
        <v>64</v>
      </c>
      <c r="H28" s="74" t="s">
        <v>64</v>
      </c>
      <c r="I28" s="77" t="s">
        <v>100</v>
      </c>
    </row>
    <row r="29" spans="1:9" ht="71.5" customHeight="1" x14ac:dyDescent="0.2">
      <c r="A29" s="54" t="s">
        <v>12</v>
      </c>
      <c r="B29" s="71" t="s">
        <v>128</v>
      </c>
      <c r="C29" s="75">
        <v>2.2999999999999998</v>
      </c>
      <c r="D29" s="71" t="s">
        <v>123</v>
      </c>
      <c r="E29" s="63" t="s">
        <v>64</v>
      </c>
      <c r="F29" s="73">
        <f t="shared" si="0"/>
        <v>229.99999999999997</v>
      </c>
      <c r="G29" s="74" t="s">
        <v>64</v>
      </c>
      <c r="H29" s="74" t="s">
        <v>64</v>
      </c>
      <c r="I29" s="77"/>
    </row>
    <row r="30" spans="1:9" ht="80" customHeight="1" x14ac:dyDescent="0.2">
      <c r="A30" s="54" t="s">
        <v>12</v>
      </c>
      <c r="B30" s="71" t="s">
        <v>129</v>
      </c>
      <c r="C30" s="75">
        <v>1.5</v>
      </c>
      <c r="D30" s="71" t="s">
        <v>121</v>
      </c>
      <c r="E30" s="63" t="s">
        <v>64</v>
      </c>
      <c r="F30" s="73">
        <f t="shared" si="0"/>
        <v>150</v>
      </c>
      <c r="G30" s="74" t="s">
        <v>64</v>
      </c>
      <c r="H30" s="74" t="s">
        <v>64</v>
      </c>
      <c r="I30" s="77" t="s">
        <v>100</v>
      </c>
    </row>
    <row r="31" spans="1:9" ht="80" customHeight="1" x14ac:dyDescent="0.2">
      <c r="A31" s="54" t="s">
        <v>12</v>
      </c>
      <c r="B31" s="71" t="s">
        <v>130</v>
      </c>
      <c r="C31" s="73">
        <v>0.42</v>
      </c>
      <c r="D31" s="71" t="s">
        <v>121</v>
      </c>
      <c r="E31" s="63" t="s">
        <v>64</v>
      </c>
      <c r="F31" s="73">
        <v>42</v>
      </c>
      <c r="G31" s="74" t="s">
        <v>64</v>
      </c>
      <c r="H31" s="74" t="s">
        <v>64</v>
      </c>
      <c r="I31" s="77"/>
    </row>
    <row r="32" spans="1:9" ht="80" customHeight="1" x14ac:dyDescent="0.2">
      <c r="A32" s="54" t="s">
        <v>12</v>
      </c>
      <c r="B32" s="71" t="s">
        <v>131</v>
      </c>
      <c r="C32" s="72">
        <v>0.09</v>
      </c>
      <c r="D32" s="71" t="s">
        <v>132</v>
      </c>
      <c r="E32" s="63" t="s">
        <v>64</v>
      </c>
      <c r="F32" s="73">
        <f t="shared" si="0"/>
        <v>9</v>
      </c>
      <c r="G32" s="74" t="s">
        <v>64</v>
      </c>
      <c r="H32" s="74" t="s">
        <v>64</v>
      </c>
      <c r="I32" s="77" t="s">
        <v>100</v>
      </c>
    </row>
    <row r="33" spans="1:9" ht="70.5" customHeight="1" x14ac:dyDescent="0.2">
      <c r="A33" s="54" t="s">
        <v>64</v>
      </c>
      <c r="B33" s="78" t="s">
        <v>72</v>
      </c>
      <c r="C33" s="79">
        <v>0.43</v>
      </c>
      <c r="D33" s="80" t="s">
        <v>73</v>
      </c>
      <c r="E33" s="63" t="s">
        <v>64</v>
      </c>
      <c r="F33" s="43">
        <v>43</v>
      </c>
      <c r="G33" s="74" t="s">
        <v>64</v>
      </c>
      <c r="H33" s="74" t="s">
        <v>64</v>
      </c>
      <c r="I33" s="66" t="s">
        <v>74</v>
      </c>
    </row>
    <row r="34" spans="1:9" ht="71" customHeight="1" x14ac:dyDescent="0.2">
      <c r="A34" s="54" t="s">
        <v>64</v>
      </c>
      <c r="B34" s="78" t="s">
        <v>75</v>
      </c>
      <c r="C34" s="68">
        <v>0.04</v>
      </c>
      <c r="D34" s="80" t="s">
        <v>76</v>
      </c>
      <c r="E34" s="63" t="s">
        <v>64</v>
      </c>
      <c r="F34" s="43">
        <v>4</v>
      </c>
      <c r="G34" s="74" t="s">
        <v>64</v>
      </c>
      <c r="H34" s="74" t="s">
        <v>64</v>
      </c>
      <c r="I34" s="66" t="s">
        <v>74</v>
      </c>
    </row>
    <row r="35" spans="1:9" ht="71" customHeight="1" x14ac:dyDescent="0.2">
      <c r="A35" s="54" t="s">
        <v>64</v>
      </c>
      <c r="B35" s="78" t="s">
        <v>77</v>
      </c>
      <c r="C35" s="68">
        <v>0.76</v>
      </c>
      <c r="D35" s="80" t="s">
        <v>78</v>
      </c>
      <c r="E35" s="63" t="s">
        <v>64</v>
      </c>
      <c r="F35" s="43">
        <v>76</v>
      </c>
      <c r="G35" s="74" t="s">
        <v>64</v>
      </c>
      <c r="H35" s="74" t="s">
        <v>64</v>
      </c>
      <c r="I35" s="66" t="s">
        <v>74</v>
      </c>
    </row>
    <row r="36" spans="1:9" ht="71" customHeight="1" x14ac:dyDescent="0.2">
      <c r="A36" s="54" t="s">
        <v>64</v>
      </c>
      <c r="B36" s="78" t="s">
        <v>79</v>
      </c>
      <c r="C36" s="68">
        <v>0.28999999999999998</v>
      </c>
      <c r="D36" s="80" t="s">
        <v>80</v>
      </c>
      <c r="E36" s="63" t="s">
        <v>64</v>
      </c>
      <c r="F36" s="43">
        <v>29</v>
      </c>
      <c r="G36" s="74" t="s">
        <v>64</v>
      </c>
      <c r="H36" s="74" t="s">
        <v>64</v>
      </c>
      <c r="I36" s="66" t="s">
        <v>74</v>
      </c>
    </row>
    <row r="37" spans="1:9" ht="71" customHeight="1" x14ac:dyDescent="0.2">
      <c r="A37" s="54" t="s">
        <v>64</v>
      </c>
      <c r="B37" s="78" t="s">
        <v>81</v>
      </c>
      <c r="C37" s="68">
        <v>0.49</v>
      </c>
      <c r="D37" s="80" t="s">
        <v>82</v>
      </c>
      <c r="E37" s="63" t="s">
        <v>64</v>
      </c>
      <c r="F37" s="43">
        <v>49</v>
      </c>
      <c r="G37" s="74" t="s">
        <v>64</v>
      </c>
      <c r="H37" s="74" t="s">
        <v>64</v>
      </c>
      <c r="I37" s="66" t="s">
        <v>74</v>
      </c>
    </row>
    <row r="38" spans="1:9" ht="71" customHeight="1" x14ac:dyDescent="0.2">
      <c r="A38" s="54" t="s">
        <v>64</v>
      </c>
      <c r="B38" s="78" t="s">
        <v>83</v>
      </c>
      <c r="C38" s="68">
        <v>0.05</v>
      </c>
      <c r="D38" s="80" t="s">
        <v>84</v>
      </c>
      <c r="E38" s="63" t="s">
        <v>64</v>
      </c>
      <c r="F38" s="43">
        <v>5</v>
      </c>
      <c r="G38" s="74" t="s">
        <v>64</v>
      </c>
      <c r="H38" s="74" t="s">
        <v>64</v>
      </c>
      <c r="I38" s="66" t="s">
        <v>74</v>
      </c>
    </row>
    <row r="39" spans="1:9" ht="111.5" customHeight="1" x14ac:dyDescent="0.2">
      <c r="A39" s="54" t="s">
        <v>64</v>
      </c>
      <c r="B39" s="81" t="s">
        <v>85</v>
      </c>
      <c r="C39" s="68">
        <v>1.8</v>
      </c>
      <c r="D39" s="80" t="s">
        <v>82</v>
      </c>
      <c r="E39" s="63" t="s">
        <v>64</v>
      </c>
      <c r="F39" s="43">
        <v>180</v>
      </c>
      <c r="G39" s="74" t="s">
        <v>64</v>
      </c>
      <c r="H39" s="74" t="s">
        <v>64</v>
      </c>
      <c r="I39" s="66" t="s">
        <v>74</v>
      </c>
    </row>
    <row r="40" spans="1:9" ht="80.5" customHeight="1" x14ac:dyDescent="0.2">
      <c r="A40" s="54" t="s">
        <v>64</v>
      </c>
      <c r="B40" s="81" t="s">
        <v>86</v>
      </c>
      <c r="C40" s="68">
        <v>0.76</v>
      </c>
      <c r="D40" s="80" t="s">
        <v>82</v>
      </c>
      <c r="E40" s="63" t="s">
        <v>64</v>
      </c>
      <c r="F40" s="43">
        <v>76</v>
      </c>
      <c r="G40" s="74" t="s">
        <v>64</v>
      </c>
      <c r="H40" s="74" t="s">
        <v>64</v>
      </c>
      <c r="I40" s="66" t="s">
        <v>74</v>
      </c>
    </row>
    <row r="41" spans="1:9" ht="71" customHeight="1" x14ac:dyDescent="0.2">
      <c r="A41" s="54" t="s">
        <v>64</v>
      </c>
      <c r="B41" s="78" t="s">
        <v>87</v>
      </c>
      <c r="C41" s="68">
        <v>0.59</v>
      </c>
      <c r="D41" s="80" t="s">
        <v>84</v>
      </c>
      <c r="E41" s="63" t="s">
        <v>64</v>
      </c>
      <c r="F41" s="43">
        <v>59</v>
      </c>
      <c r="G41" s="74" t="s">
        <v>64</v>
      </c>
      <c r="H41" s="74" t="s">
        <v>64</v>
      </c>
      <c r="I41" s="66" t="s">
        <v>74</v>
      </c>
    </row>
    <row r="42" spans="1:9" ht="71" customHeight="1" x14ac:dyDescent="0.2">
      <c r="A42" s="54" t="s">
        <v>64</v>
      </c>
      <c r="B42" s="81" t="s">
        <v>88</v>
      </c>
      <c r="C42" s="68">
        <v>0.33</v>
      </c>
      <c r="D42" s="80" t="s">
        <v>82</v>
      </c>
      <c r="E42" s="63" t="s">
        <v>64</v>
      </c>
      <c r="F42" s="43">
        <v>33</v>
      </c>
      <c r="G42" s="74" t="s">
        <v>64</v>
      </c>
      <c r="H42" s="74" t="s">
        <v>64</v>
      </c>
      <c r="I42" s="66" t="s">
        <v>74</v>
      </c>
    </row>
    <row r="43" spans="1:9" ht="71" customHeight="1" x14ac:dyDescent="0.2">
      <c r="A43" s="54" t="s">
        <v>64</v>
      </c>
      <c r="B43" s="81" t="s">
        <v>89</v>
      </c>
      <c r="C43" s="68">
        <v>0.24</v>
      </c>
      <c r="D43" s="80" t="s">
        <v>80</v>
      </c>
      <c r="E43" s="63" t="s">
        <v>64</v>
      </c>
      <c r="F43" s="43">
        <v>24</v>
      </c>
      <c r="G43" s="74" t="s">
        <v>64</v>
      </c>
      <c r="H43" s="74" t="s">
        <v>64</v>
      </c>
      <c r="I43" s="66" t="s">
        <v>74</v>
      </c>
    </row>
    <row r="44" spans="1:9" ht="71" customHeight="1" x14ac:dyDescent="0.2">
      <c r="A44" s="54" t="s">
        <v>64</v>
      </c>
      <c r="B44" s="81" t="s">
        <v>90</v>
      </c>
      <c r="C44" s="68">
        <v>0.04</v>
      </c>
      <c r="D44" s="80" t="s">
        <v>82</v>
      </c>
      <c r="E44" s="63" t="s">
        <v>64</v>
      </c>
      <c r="F44" s="43">
        <v>4</v>
      </c>
      <c r="G44" s="74" t="s">
        <v>64</v>
      </c>
      <c r="H44" s="74" t="s">
        <v>64</v>
      </c>
      <c r="I44" s="66" t="s">
        <v>74</v>
      </c>
    </row>
    <row r="45" spans="1:9" ht="71" customHeight="1" x14ac:dyDescent="0.2">
      <c r="A45" s="54" t="s">
        <v>64</v>
      </c>
      <c r="B45" s="81" t="s">
        <v>91</v>
      </c>
      <c r="C45" s="68">
        <v>0.28000000000000003</v>
      </c>
      <c r="D45" s="80" t="s">
        <v>78</v>
      </c>
      <c r="E45" s="63" t="s">
        <v>64</v>
      </c>
      <c r="F45" s="43">
        <v>28</v>
      </c>
      <c r="G45" s="74" t="s">
        <v>64</v>
      </c>
      <c r="H45" s="74" t="s">
        <v>64</v>
      </c>
      <c r="I45" s="66" t="s">
        <v>74</v>
      </c>
    </row>
    <row r="46" spans="1:9" ht="71" customHeight="1" x14ac:dyDescent="0.2">
      <c r="A46" s="54" t="s">
        <v>64</v>
      </c>
      <c r="B46" s="78" t="s">
        <v>92</v>
      </c>
      <c r="C46" s="79">
        <v>7.0000000000000007E-2</v>
      </c>
      <c r="D46" s="80" t="s">
        <v>93</v>
      </c>
      <c r="E46" s="63" t="s">
        <v>64</v>
      </c>
      <c r="F46" s="43">
        <v>7</v>
      </c>
      <c r="G46" s="74" t="s">
        <v>64</v>
      </c>
      <c r="H46" s="74" t="s">
        <v>64</v>
      </c>
      <c r="I46" s="66" t="s">
        <v>74</v>
      </c>
    </row>
    <row r="47" spans="1:9" ht="71" customHeight="1" x14ac:dyDescent="0.2">
      <c r="A47" s="54" t="s">
        <v>64</v>
      </c>
      <c r="B47" s="78" t="s">
        <v>94</v>
      </c>
      <c r="C47" s="68">
        <v>0.01</v>
      </c>
      <c r="D47" s="80" t="s">
        <v>93</v>
      </c>
      <c r="E47" s="63" t="s">
        <v>64</v>
      </c>
      <c r="F47" s="43">
        <v>1</v>
      </c>
      <c r="G47" s="74" t="s">
        <v>64</v>
      </c>
      <c r="H47" s="74" t="s">
        <v>64</v>
      </c>
      <c r="I47" s="66" t="s">
        <v>74</v>
      </c>
    </row>
    <row r="48" spans="1:9" ht="71" customHeight="1" x14ac:dyDescent="0.2">
      <c r="A48" s="54" t="s">
        <v>64</v>
      </c>
      <c r="B48" s="78" t="s">
        <v>95</v>
      </c>
      <c r="C48" s="68">
        <v>0.05</v>
      </c>
      <c r="D48" s="80" t="s">
        <v>93</v>
      </c>
      <c r="E48" s="63" t="s">
        <v>64</v>
      </c>
      <c r="F48" s="43">
        <v>5</v>
      </c>
      <c r="G48" s="74" t="s">
        <v>64</v>
      </c>
      <c r="H48" s="74" t="s">
        <v>64</v>
      </c>
      <c r="I48" s="66" t="s">
        <v>74</v>
      </c>
    </row>
    <row r="49" spans="1:10" ht="80" customHeight="1" x14ac:dyDescent="0.2">
      <c r="A49" s="54" t="s">
        <v>12</v>
      </c>
      <c r="B49" s="29" t="s">
        <v>13</v>
      </c>
      <c r="C49" s="31">
        <v>8.1999999999999993</v>
      </c>
      <c r="D49" s="30" t="s">
        <v>40</v>
      </c>
      <c r="E49" s="49" t="s">
        <v>12</v>
      </c>
      <c r="F49" s="55">
        <v>67.599999999999994</v>
      </c>
      <c r="G49" s="46" t="s">
        <v>12</v>
      </c>
      <c r="H49" s="46" t="s">
        <v>12</v>
      </c>
      <c r="I49" s="56"/>
    </row>
    <row r="50" spans="1:10" ht="80" customHeight="1" x14ac:dyDescent="0.2">
      <c r="A50" s="54" t="s">
        <v>12</v>
      </c>
      <c r="B50" s="29" t="s">
        <v>14</v>
      </c>
      <c r="C50" s="32">
        <v>3.3</v>
      </c>
      <c r="D50" s="30" t="s">
        <v>142</v>
      </c>
      <c r="E50" s="49" t="s">
        <v>12</v>
      </c>
      <c r="F50" s="47">
        <v>180</v>
      </c>
      <c r="G50" s="46" t="s">
        <v>12</v>
      </c>
      <c r="H50" s="46" t="s">
        <v>12</v>
      </c>
      <c r="I50" s="51"/>
    </row>
    <row r="51" spans="1:10" ht="80" customHeight="1" x14ac:dyDescent="0.2">
      <c r="A51" s="54" t="s">
        <v>12</v>
      </c>
      <c r="B51" s="29" t="s">
        <v>15</v>
      </c>
      <c r="C51" s="32">
        <v>12</v>
      </c>
      <c r="D51" s="30" t="s">
        <v>41</v>
      </c>
      <c r="E51" s="49" t="s">
        <v>12</v>
      </c>
      <c r="F51" s="47">
        <v>90</v>
      </c>
      <c r="G51" s="46" t="s">
        <v>12</v>
      </c>
      <c r="H51" s="46" t="s">
        <v>12</v>
      </c>
      <c r="I51" s="48"/>
    </row>
    <row r="52" spans="1:10" ht="80" customHeight="1" x14ac:dyDescent="0.2">
      <c r="A52" s="54" t="s">
        <v>12</v>
      </c>
      <c r="B52" s="29" t="s">
        <v>16</v>
      </c>
      <c r="C52" s="33">
        <v>91</v>
      </c>
      <c r="D52" s="35" t="s">
        <v>59</v>
      </c>
      <c r="E52" s="46">
        <v>1.48</v>
      </c>
      <c r="F52" s="47">
        <v>475.89299999999997</v>
      </c>
      <c r="G52" s="46" t="s">
        <v>12</v>
      </c>
      <c r="H52" s="46" t="s">
        <v>12</v>
      </c>
      <c r="I52" s="48"/>
      <c r="J52" s="82"/>
    </row>
    <row r="53" spans="1:10" ht="81" customHeight="1" x14ac:dyDescent="0.2">
      <c r="A53" s="54" t="s">
        <v>12</v>
      </c>
      <c r="B53" s="29" t="s">
        <v>17</v>
      </c>
      <c r="C53" s="32">
        <v>7.9</v>
      </c>
      <c r="D53" s="36" t="s">
        <v>46</v>
      </c>
      <c r="E53" s="49" t="s">
        <v>12</v>
      </c>
      <c r="F53" s="47">
        <v>136.55000000000001</v>
      </c>
      <c r="G53" s="46" t="s">
        <v>12</v>
      </c>
      <c r="H53" s="46" t="s">
        <v>12</v>
      </c>
      <c r="I53" s="48"/>
    </row>
    <row r="54" spans="1:10" ht="81" customHeight="1" x14ac:dyDescent="0.2">
      <c r="A54" s="54" t="s">
        <v>12</v>
      </c>
      <c r="B54" s="29" t="s">
        <v>18</v>
      </c>
      <c r="C54" s="33">
        <v>13</v>
      </c>
      <c r="D54" s="36" t="s">
        <v>47</v>
      </c>
      <c r="E54" s="49" t="s">
        <v>12</v>
      </c>
      <c r="F54" s="47">
        <v>328.33199999999999</v>
      </c>
      <c r="G54" s="46" t="s">
        <v>12</v>
      </c>
      <c r="H54" s="46" t="s">
        <v>12</v>
      </c>
      <c r="I54" s="48"/>
    </row>
    <row r="55" spans="1:10" ht="80" customHeight="1" x14ac:dyDescent="0.2">
      <c r="A55" s="54" t="s">
        <v>12</v>
      </c>
      <c r="B55" s="29" t="s">
        <v>19</v>
      </c>
      <c r="C55" s="32">
        <v>2.9</v>
      </c>
      <c r="D55" s="30" t="s">
        <v>42</v>
      </c>
      <c r="E55" s="49" t="s">
        <v>12</v>
      </c>
      <c r="F55" s="47">
        <v>261.72199999999998</v>
      </c>
      <c r="G55" s="46" t="s">
        <v>12</v>
      </c>
      <c r="H55" s="46" t="s">
        <v>12</v>
      </c>
      <c r="I55" s="48"/>
    </row>
    <row r="56" spans="1:10" ht="80" customHeight="1" x14ac:dyDescent="0.2">
      <c r="A56" s="54" t="s">
        <v>12</v>
      </c>
      <c r="B56" s="29" t="s">
        <v>20</v>
      </c>
      <c r="C56" s="32">
        <v>4.7</v>
      </c>
      <c r="D56" s="37" t="s">
        <v>52</v>
      </c>
      <c r="E56" s="49" t="s">
        <v>12</v>
      </c>
      <c r="F56" s="47">
        <v>75.400000000000006</v>
      </c>
      <c r="G56" s="46" t="s">
        <v>12</v>
      </c>
      <c r="H56" s="46" t="s">
        <v>12</v>
      </c>
      <c r="I56" s="48"/>
    </row>
    <row r="57" spans="1:10" ht="88.5" customHeight="1" x14ac:dyDescent="0.2">
      <c r="A57" s="54" t="s">
        <v>12</v>
      </c>
      <c r="B57" s="29" t="s">
        <v>21</v>
      </c>
      <c r="C57" s="32">
        <v>10</v>
      </c>
      <c r="D57" s="37" t="s">
        <v>55</v>
      </c>
      <c r="E57" s="49" t="s">
        <v>12</v>
      </c>
      <c r="F57" s="47">
        <v>71</v>
      </c>
      <c r="G57" s="46" t="s">
        <v>12</v>
      </c>
      <c r="H57" s="46" t="s">
        <v>12</v>
      </c>
      <c r="I57" s="48"/>
    </row>
    <row r="58" spans="1:10" ht="88" customHeight="1" x14ac:dyDescent="0.2">
      <c r="A58" s="54" t="s">
        <v>12</v>
      </c>
      <c r="B58" s="29" t="s">
        <v>22</v>
      </c>
      <c r="C58" s="34">
        <v>7.1</v>
      </c>
      <c r="D58" s="30" t="s">
        <v>43</v>
      </c>
      <c r="E58" s="49" t="s">
        <v>12</v>
      </c>
      <c r="F58" s="47">
        <v>419.28399999999999</v>
      </c>
      <c r="G58" s="46" t="s">
        <v>12</v>
      </c>
      <c r="H58" s="46" t="s">
        <v>12</v>
      </c>
      <c r="I58" s="48"/>
    </row>
    <row r="59" spans="1:10" ht="70.5" customHeight="1" x14ac:dyDescent="0.2">
      <c r="A59" s="54" t="s">
        <v>12</v>
      </c>
      <c r="B59" s="29" t="s">
        <v>23</v>
      </c>
      <c r="C59" s="38">
        <v>7.4</v>
      </c>
      <c r="D59" s="30" t="s">
        <v>44</v>
      </c>
      <c r="E59" s="49" t="s">
        <v>12</v>
      </c>
      <c r="F59" s="47">
        <v>460.42</v>
      </c>
      <c r="G59" s="46" t="s">
        <v>12</v>
      </c>
      <c r="H59" s="46" t="s">
        <v>12</v>
      </c>
      <c r="I59" s="48"/>
    </row>
    <row r="60" spans="1:10" ht="70.5" customHeight="1" x14ac:dyDescent="0.2">
      <c r="A60" s="54" t="s">
        <v>12</v>
      </c>
      <c r="B60" s="29" t="s">
        <v>24</v>
      </c>
      <c r="C60" s="32">
        <v>4.2</v>
      </c>
      <c r="D60" s="37" t="s">
        <v>54</v>
      </c>
      <c r="E60" s="49" t="s">
        <v>12</v>
      </c>
      <c r="F60" s="47">
        <v>41.82</v>
      </c>
      <c r="G60" s="46" t="s">
        <v>12</v>
      </c>
      <c r="H60" s="46" t="s">
        <v>12</v>
      </c>
      <c r="I60" s="48"/>
    </row>
    <row r="61" spans="1:10" ht="70.5" customHeight="1" x14ac:dyDescent="0.2">
      <c r="A61" s="54" t="s">
        <v>12</v>
      </c>
      <c r="B61" s="29" t="s">
        <v>25</v>
      </c>
      <c r="C61" s="32">
        <v>3.4</v>
      </c>
      <c r="D61" s="30" t="s">
        <v>45</v>
      </c>
      <c r="E61" s="49" t="s">
        <v>12</v>
      </c>
      <c r="F61" s="47">
        <v>78.900000000000006</v>
      </c>
      <c r="G61" s="46" t="s">
        <v>12</v>
      </c>
      <c r="H61" s="46" t="s">
        <v>12</v>
      </c>
      <c r="I61" s="48"/>
    </row>
    <row r="62" spans="1:10" ht="71" customHeight="1" x14ac:dyDescent="0.2">
      <c r="A62" s="54" t="s">
        <v>12</v>
      </c>
      <c r="B62" s="29" t="s">
        <v>26</v>
      </c>
      <c r="C62" s="32">
        <v>72</v>
      </c>
      <c r="D62" s="39">
        <v>2.14</v>
      </c>
      <c r="E62" s="46">
        <v>2.48</v>
      </c>
      <c r="F62" s="47">
        <v>534.43750199999999</v>
      </c>
      <c r="G62" s="46" t="s">
        <v>12</v>
      </c>
      <c r="H62" s="46" t="s">
        <v>12</v>
      </c>
      <c r="I62" s="48"/>
    </row>
    <row r="63" spans="1:10" ht="71" customHeight="1" x14ac:dyDescent="0.2">
      <c r="A63" s="54" t="s">
        <v>12</v>
      </c>
      <c r="B63" s="29" t="s">
        <v>27</v>
      </c>
      <c r="C63" s="33">
        <v>74</v>
      </c>
      <c r="D63" s="40">
        <v>1.3</v>
      </c>
      <c r="E63" s="49" t="s">
        <v>12</v>
      </c>
      <c r="F63" s="47">
        <v>634.5</v>
      </c>
      <c r="G63" s="46" t="s">
        <v>12</v>
      </c>
      <c r="H63" s="46" t="s">
        <v>12</v>
      </c>
      <c r="I63" s="48"/>
    </row>
    <row r="64" spans="1:10" ht="71" customHeight="1" x14ac:dyDescent="0.2">
      <c r="A64" s="54" t="s">
        <v>12</v>
      </c>
      <c r="B64" s="29" t="s">
        <v>28</v>
      </c>
      <c r="C64" s="33">
        <v>64</v>
      </c>
      <c r="D64" s="40">
        <v>4.5</v>
      </c>
      <c r="E64" s="46">
        <v>6.4</v>
      </c>
      <c r="F64" s="47">
        <v>33.89</v>
      </c>
      <c r="G64" s="46" t="s">
        <v>12</v>
      </c>
      <c r="H64" s="46" t="s">
        <v>12</v>
      </c>
      <c r="I64" s="48"/>
    </row>
    <row r="65" spans="1:9" ht="90" customHeight="1" x14ac:dyDescent="0.2">
      <c r="A65" s="54" t="s">
        <v>12</v>
      </c>
      <c r="B65" s="29" t="s">
        <v>29</v>
      </c>
      <c r="C65" s="41">
        <v>7.4</v>
      </c>
      <c r="D65" s="36" t="s">
        <v>48</v>
      </c>
      <c r="E65" s="49" t="s">
        <v>12</v>
      </c>
      <c r="F65" s="50">
        <v>671</v>
      </c>
      <c r="G65" s="46" t="s">
        <v>12</v>
      </c>
      <c r="H65" s="46" t="s">
        <v>12</v>
      </c>
      <c r="I65" s="48"/>
    </row>
    <row r="66" spans="1:9" ht="90" customHeight="1" x14ac:dyDescent="0.2">
      <c r="A66" s="54" t="s">
        <v>12</v>
      </c>
      <c r="B66" s="29" t="s">
        <v>30</v>
      </c>
      <c r="C66" s="41">
        <v>3</v>
      </c>
      <c r="D66" s="36" t="s">
        <v>50</v>
      </c>
      <c r="E66" s="49" t="s">
        <v>12</v>
      </c>
      <c r="F66" s="50">
        <v>15</v>
      </c>
      <c r="G66" s="46" t="s">
        <v>12</v>
      </c>
      <c r="H66" s="46" t="s">
        <v>12</v>
      </c>
      <c r="I66" s="48"/>
    </row>
    <row r="67" spans="1:9" ht="150" customHeight="1" x14ac:dyDescent="0.2">
      <c r="A67" s="54" t="s">
        <v>12</v>
      </c>
      <c r="B67" s="29" t="s">
        <v>31</v>
      </c>
      <c r="C67" s="41">
        <v>12</v>
      </c>
      <c r="D67" s="36" t="s">
        <v>51</v>
      </c>
      <c r="E67" s="49" t="s">
        <v>12</v>
      </c>
      <c r="F67" s="50">
        <v>75</v>
      </c>
      <c r="G67" s="46" t="s">
        <v>12</v>
      </c>
      <c r="H67" s="46" t="s">
        <v>12</v>
      </c>
      <c r="I67" s="48"/>
    </row>
    <row r="68" spans="1:9" ht="90" customHeight="1" x14ac:dyDescent="0.2">
      <c r="A68" s="54" t="s">
        <v>12</v>
      </c>
      <c r="B68" s="29" t="s">
        <v>32</v>
      </c>
      <c r="C68" s="41">
        <v>2.4</v>
      </c>
      <c r="D68" s="36" t="s">
        <v>56</v>
      </c>
      <c r="E68" s="49" t="s">
        <v>12</v>
      </c>
      <c r="F68" s="50">
        <v>80</v>
      </c>
      <c r="G68" s="46" t="s">
        <v>12</v>
      </c>
      <c r="H68" s="46" t="s">
        <v>12</v>
      </c>
      <c r="I68" s="51"/>
    </row>
    <row r="69" spans="1:9" ht="72" customHeight="1" x14ac:dyDescent="0.2">
      <c r="A69" s="54" t="s">
        <v>12</v>
      </c>
      <c r="B69" s="29" t="s">
        <v>33</v>
      </c>
      <c r="C69" s="41">
        <v>41.4</v>
      </c>
      <c r="D69" s="42">
        <v>1.1000000000000001</v>
      </c>
      <c r="E69" s="49" t="s">
        <v>12</v>
      </c>
      <c r="F69" s="52">
        <v>258.13799999999998</v>
      </c>
      <c r="G69" s="46">
        <v>1.44</v>
      </c>
      <c r="H69" s="46">
        <v>1.66</v>
      </c>
      <c r="I69" s="51"/>
    </row>
    <row r="70" spans="1:9" ht="88.5" customHeight="1" x14ac:dyDescent="0.2">
      <c r="A70" s="54" t="s">
        <v>12</v>
      </c>
      <c r="B70" s="29" t="s">
        <v>34</v>
      </c>
      <c r="C70" s="41">
        <v>6.5</v>
      </c>
      <c r="D70" s="36" t="s">
        <v>53</v>
      </c>
      <c r="E70" s="49" t="s">
        <v>12</v>
      </c>
      <c r="F70" s="52">
        <v>50</v>
      </c>
      <c r="G70" s="46" t="s">
        <v>12</v>
      </c>
      <c r="H70" s="46" t="s">
        <v>12</v>
      </c>
      <c r="I70" s="51"/>
    </row>
    <row r="71" spans="1:9" ht="88.5" customHeight="1" x14ac:dyDescent="0.2">
      <c r="A71" s="54" t="s">
        <v>12</v>
      </c>
      <c r="B71" s="29" t="s">
        <v>35</v>
      </c>
      <c r="C71" s="41">
        <v>8.1999999999999993</v>
      </c>
      <c r="D71" s="36" t="s">
        <v>58</v>
      </c>
      <c r="E71" s="49" t="s">
        <v>12</v>
      </c>
      <c r="F71" s="52">
        <v>252</v>
      </c>
      <c r="G71" s="46" t="s">
        <v>12</v>
      </c>
      <c r="H71" s="46" t="s">
        <v>12</v>
      </c>
      <c r="I71" s="51"/>
    </row>
    <row r="72" spans="1:9" ht="88.5" customHeight="1" x14ac:dyDescent="0.2">
      <c r="A72" s="54" t="s">
        <v>12</v>
      </c>
      <c r="B72" s="29" t="s">
        <v>36</v>
      </c>
      <c r="C72" s="41">
        <v>11.6</v>
      </c>
      <c r="D72" s="36" t="s">
        <v>57</v>
      </c>
      <c r="E72" s="49" t="s">
        <v>12</v>
      </c>
      <c r="F72" s="52">
        <v>675</v>
      </c>
      <c r="G72" s="46" t="s">
        <v>12</v>
      </c>
      <c r="H72" s="46" t="s">
        <v>12</v>
      </c>
      <c r="I72" s="51"/>
    </row>
    <row r="73" spans="1:9" ht="88.5" customHeight="1" x14ac:dyDescent="0.2">
      <c r="A73" s="54" t="s">
        <v>12</v>
      </c>
      <c r="B73" s="29" t="s">
        <v>37</v>
      </c>
      <c r="C73" s="32">
        <v>13.4</v>
      </c>
      <c r="D73" s="37" t="s">
        <v>57</v>
      </c>
      <c r="E73" s="49" t="s">
        <v>12</v>
      </c>
      <c r="F73" s="47">
        <v>101</v>
      </c>
      <c r="G73" s="46" t="s">
        <v>12</v>
      </c>
      <c r="H73" s="46" t="s">
        <v>12</v>
      </c>
      <c r="I73" s="48"/>
    </row>
    <row r="74" spans="1:9" ht="88.5" customHeight="1" x14ac:dyDescent="0.2">
      <c r="A74" s="54" t="s">
        <v>12</v>
      </c>
      <c r="B74" s="29" t="s">
        <v>38</v>
      </c>
      <c r="C74" s="41">
        <v>13.2</v>
      </c>
      <c r="D74" s="36" t="s">
        <v>57</v>
      </c>
      <c r="E74" s="49" t="s">
        <v>12</v>
      </c>
      <c r="F74" s="52">
        <v>30</v>
      </c>
      <c r="G74" s="46" t="s">
        <v>12</v>
      </c>
      <c r="H74" s="46" t="s">
        <v>12</v>
      </c>
      <c r="I74" s="51"/>
    </row>
    <row r="75" spans="1:9" ht="88.5" customHeight="1" x14ac:dyDescent="0.2">
      <c r="A75" s="54" t="s">
        <v>12</v>
      </c>
      <c r="B75" s="29" t="s">
        <v>39</v>
      </c>
      <c r="C75" s="32">
        <v>18.5</v>
      </c>
      <c r="D75" s="37" t="s">
        <v>57</v>
      </c>
      <c r="E75" s="49" t="s">
        <v>12</v>
      </c>
      <c r="F75" s="47">
        <v>40</v>
      </c>
      <c r="G75" s="46" t="s">
        <v>12</v>
      </c>
      <c r="H75" s="46" t="s">
        <v>12</v>
      </c>
      <c r="I75" s="48"/>
    </row>
    <row r="76" spans="1:9" s="85" customFormat="1" ht="71.5" customHeight="1" x14ac:dyDescent="0.2">
      <c r="A76" s="54" t="s">
        <v>60</v>
      </c>
      <c r="B76" s="83" t="s">
        <v>61</v>
      </c>
      <c r="C76" s="43">
        <v>2</v>
      </c>
      <c r="D76" s="45">
        <v>1.1000000000000001</v>
      </c>
      <c r="E76" s="53" t="s">
        <v>12</v>
      </c>
      <c r="F76" s="43">
        <v>31</v>
      </c>
      <c r="G76" s="44" t="s">
        <v>12</v>
      </c>
      <c r="H76" s="44" t="s">
        <v>12</v>
      </c>
      <c r="I76" s="84"/>
    </row>
  </sheetData>
  <autoFilter ref="A5:I76" xr:uid="{00000000-0001-0000-0000-000000000000}"/>
  <mergeCells count="8">
    <mergeCell ref="A1:I1"/>
    <mergeCell ref="A3:A4"/>
    <mergeCell ref="B3:B4"/>
    <mergeCell ref="C3:C4"/>
    <mergeCell ref="D3:E3"/>
    <mergeCell ref="I3:I4"/>
    <mergeCell ref="F3:F4"/>
    <mergeCell ref="G3:H3"/>
  </mergeCells>
  <phoneticPr fontId="1"/>
  <dataValidations count="1">
    <dataValidation allowBlank="1" showInputMessage="1" showErrorMessage="1" prompt="【総事業費、貨幣換算した便益、費用】_x000a_２桁以上の値の場合は、整数止め：（例）3,095　、325_x000a_１桁の場合は、小数点１桁止め　：（例）8.2　、　2.3_x000a_１以下の場合は、小数点２桁止め　：（例）0.15　、　0.93_x000a_※端数は四捨五入する。" sqref="C11:C32" xr:uid="{46DF3FEB-FE66-46C5-A4C5-C2FE18586391}"/>
  </dataValidations>
  <printOptions horizontalCentered="1"/>
  <pageMargins left="0.59055118110236227" right="0.59055118110236227" top="0.78740157480314965" bottom="0.59055118110236227" header="0" footer="0"/>
  <pageSetup paperSize="9" scale="39" fitToHeight="12" orientation="portrait" r:id="rId1"/>
  <rowBreaks count="1" manualBreakCount="1">
    <brk id="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B594-D86A-4F65-8907-E25C8224E963}">
  <dimension ref="A1:I61"/>
  <sheetViews>
    <sheetView view="pageBreakPreview" zoomScaleNormal="85" zoomScaleSheetLayoutView="100" workbookViewId="0">
      <pane ySplit="4" topLeftCell="A5" activePane="bottomLeft" state="frozen"/>
      <selection pane="bottomLeft" activeCell="B29" sqref="B29"/>
    </sheetView>
  </sheetViews>
  <sheetFormatPr defaultColWidth="9" defaultRowHeight="13" x14ac:dyDescent="0.2"/>
  <cols>
    <col min="1" max="1" width="10.6328125" customWidth="1"/>
    <col min="2" max="2" width="30.6328125" customWidth="1"/>
    <col min="3" max="6" width="10.6328125" customWidth="1"/>
    <col min="7" max="8" width="14.08984375" bestFit="1" customWidth="1"/>
    <col min="9" max="9" width="17.6328125" customWidth="1"/>
  </cols>
  <sheetData>
    <row r="1" spans="1:9" ht="21.75" customHeight="1" x14ac:dyDescent="0.2">
      <c r="A1" s="95" t="s">
        <v>11</v>
      </c>
      <c r="B1" s="95"/>
      <c r="C1" s="95"/>
      <c r="D1" s="95"/>
      <c r="E1" s="95"/>
      <c r="F1" s="95"/>
      <c r="G1" s="95"/>
      <c r="H1" s="95"/>
      <c r="I1" s="95"/>
    </row>
    <row r="2" spans="1:9" s="14" customFormat="1" ht="18.75" customHeight="1" x14ac:dyDescent="0.2">
      <c r="A2" s="15" t="s">
        <v>133</v>
      </c>
      <c r="B2" s="15"/>
      <c r="C2" s="15"/>
      <c r="D2" s="15"/>
      <c r="E2" s="15"/>
      <c r="F2" s="15"/>
      <c r="G2" s="15"/>
      <c r="H2" s="15"/>
      <c r="I2" s="16"/>
    </row>
    <row r="3" spans="1:9" s="14" customFormat="1" ht="20.149999999999999" customHeight="1" x14ac:dyDescent="0.2">
      <c r="A3" s="87" t="s">
        <v>5</v>
      </c>
      <c r="B3" s="89" t="s">
        <v>1</v>
      </c>
      <c r="C3" s="87" t="s">
        <v>4</v>
      </c>
      <c r="D3" s="91" t="s">
        <v>0</v>
      </c>
      <c r="E3" s="92"/>
      <c r="F3" s="87" t="s">
        <v>3</v>
      </c>
      <c r="G3" s="93" t="s">
        <v>10</v>
      </c>
      <c r="H3" s="94"/>
      <c r="I3" s="87" t="s">
        <v>2</v>
      </c>
    </row>
    <row r="4" spans="1:9" s="14" customFormat="1" ht="31" customHeight="1" x14ac:dyDescent="0.2">
      <c r="A4" s="88"/>
      <c r="B4" s="90"/>
      <c r="C4" s="88"/>
      <c r="D4" s="3" t="s">
        <v>6</v>
      </c>
      <c r="E4" s="24" t="s">
        <v>7</v>
      </c>
      <c r="F4" s="88"/>
      <c r="G4" s="25" t="s">
        <v>8</v>
      </c>
      <c r="H4" s="25" t="s">
        <v>9</v>
      </c>
      <c r="I4" s="88"/>
    </row>
    <row r="5" spans="1:9" ht="48" customHeight="1" x14ac:dyDescent="0.2">
      <c r="A5" s="9" t="s">
        <v>134</v>
      </c>
      <c r="B5" s="26" t="s">
        <v>135</v>
      </c>
      <c r="C5" s="12">
        <v>23200</v>
      </c>
      <c r="D5" s="13">
        <v>0.9</v>
      </c>
      <c r="E5" s="13">
        <v>1.3</v>
      </c>
      <c r="F5" s="12">
        <v>336000</v>
      </c>
      <c r="G5" s="12" t="s">
        <v>136</v>
      </c>
      <c r="H5" s="12" t="s">
        <v>136</v>
      </c>
      <c r="I5" s="10" t="s">
        <v>137</v>
      </c>
    </row>
    <row r="6" spans="1:9" ht="48" customHeight="1" x14ac:dyDescent="0.2">
      <c r="A6" s="27" t="s">
        <v>134</v>
      </c>
      <c r="B6" s="28" t="s">
        <v>138</v>
      </c>
      <c r="C6" s="6">
        <v>5800</v>
      </c>
      <c r="D6" s="11" t="s">
        <v>134</v>
      </c>
      <c r="E6" s="11" t="s">
        <v>136</v>
      </c>
      <c r="F6" s="6">
        <v>2200</v>
      </c>
      <c r="G6" s="12" t="s">
        <v>136</v>
      </c>
      <c r="H6" s="12" t="s">
        <v>136</v>
      </c>
      <c r="I6" s="8" t="s">
        <v>139</v>
      </c>
    </row>
    <row r="7" spans="1:9" ht="48" customHeight="1" x14ac:dyDescent="0.2">
      <c r="A7" s="27" t="s">
        <v>134</v>
      </c>
      <c r="B7" s="28" t="s">
        <v>140</v>
      </c>
      <c r="C7" s="6">
        <v>16800</v>
      </c>
      <c r="D7" s="11">
        <v>0.8</v>
      </c>
      <c r="E7" s="11">
        <v>2.1</v>
      </c>
      <c r="F7" s="6">
        <v>10700</v>
      </c>
      <c r="G7" s="12" t="s">
        <v>136</v>
      </c>
      <c r="H7" s="12" t="s">
        <v>136</v>
      </c>
      <c r="I7" s="7" t="s">
        <v>141</v>
      </c>
    </row>
    <row r="61" spans="1:9" x14ac:dyDescent="0.2">
      <c r="A61" s="17"/>
      <c r="B61" s="17"/>
      <c r="C61" s="17"/>
      <c r="D61" s="17"/>
      <c r="E61" s="17"/>
      <c r="F61" s="17"/>
      <c r="G61" s="17"/>
      <c r="H61" s="17"/>
      <c r="I61" s="17"/>
    </row>
  </sheetData>
  <mergeCells count="8">
    <mergeCell ref="A1:I1"/>
    <mergeCell ref="A3:A4"/>
    <mergeCell ref="B3:B4"/>
    <mergeCell ref="C3:C4"/>
    <mergeCell ref="D3:E3"/>
    <mergeCell ref="F3:F4"/>
    <mergeCell ref="G3:H3"/>
    <mergeCell ref="I3:I4"/>
  </mergeCells>
  <phoneticPr fontId="17"/>
  <printOptions horizontalCentered="1"/>
  <pageMargins left="0.59055118110236227" right="0.59055118110236227" top="0.78740157480314965" bottom="0.59055118110236227" header="0" footer="0"/>
  <pageSetup paperSize="9" scale="7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都市・幹線鉄道整備事業</vt:lpstr>
      <vt:lpstr>整備新幹線整備事業</vt:lpstr>
      <vt:lpstr>整備新幹線整備事業!Print_Area</vt:lpstr>
      <vt:lpstr>都市・幹線鉄道整備事業!Print_Area</vt:lpstr>
      <vt:lpstr>整備新幹線整備事業!Print_Titles</vt:lpstr>
      <vt:lpstr>都市・幹線鉄道整備事業!Print_Titles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