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2_下半期\03_公表用データ\（R8.5.14公表予定）補助金情報開示（R7下半期）\"/>
    </mc:Choice>
  </mc:AlternateContent>
  <xr:revisionPtr revIDLastSave="0" documentId="13_ncr:1_{884A1E46-8334-4C42-BCFE-CC05740C3630}" xr6:coauthVersionLast="47" xr6:coauthVersionMax="47" xr10:uidLastSave="{00000000-0000-0000-0000-000000000000}"/>
  <bookViews>
    <workbookView xWindow="28680" yWindow="-16470" windowWidth="29040" windowHeight="15720" xr2:uid="{00000000-000D-0000-FFFF-FFFF00000000}"/>
  </bookViews>
  <sheets>
    <sheet name="鉄道局" sheetId="9" r:id="rId1"/>
  </sheets>
  <definedNames>
    <definedName name="_xlnm._FilterDatabase" localSheetId="0" hidden="1">鉄道局!$B$5:$K$184</definedName>
    <definedName name="_xlnm.Print_Area" localSheetId="0">鉄道局!$B$1:$K$186</definedName>
    <definedName name="_xlnm.Print_Titles" localSheetId="0">鉄道局!$3:$5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5" i="9" l="1"/>
  <c r="I186" i="9" s="1"/>
  <c r="I171" i="9"/>
  <c r="I172" i="9" s="1"/>
  <c r="I173" i="9" s="1"/>
  <c r="I174" i="9" s="1"/>
  <c r="I163" i="9"/>
  <c r="I164" i="9" s="1"/>
  <c r="I165" i="9" s="1"/>
  <c r="I166" i="9" s="1"/>
  <c r="I167" i="9" s="1"/>
  <c r="I168" i="9" s="1"/>
  <c r="I169" i="9" s="1"/>
  <c r="E113" i="9"/>
  <c r="I88" i="9"/>
  <c r="I89" i="9" s="1"/>
  <c r="I90" i="9" s="1"/>
  <c r="I91" i="9" s="1"/>
  <c r="I92" i="9" s="1"/>
  <c r="I93" i="9" s="1"/>
  <c r="I94" i="9" s="1"/>
  <c r="I95" i="9" s="1"/>
  <c r="I96" i="9" s="1"/>
  <c r="I97" i="9" s="1"/>
  <c r="I98" i="9" s="1"/>
  <c r="I99" i="9" s="1"/>
  <c r="I100" i="9" s="1"/>
  <c r="I101" i="9" s="1"/>
  <c r="I102" i="9" s="1"/>
  <c r="I103" i="9" s="1"/>
  <c r="I104" i="9" s="1"/>
  <c r="I105" i="9" s="1"/>
  <c r="I106" i="9" s="1"/>
  <c r="I107" i="9" s="1"/>
  <c r="I108" i="9" s="1"/>
  <c r="I109" i="9" s="1"/>
  <c r="I110" i="9" s="1"/>
  <c r="I111" i="9" s="1"/>
  <c r="I112" i="9" s="1"/>
  <c r="I113" i="9" s="1"/>
  <c r="I114" i="9" s="1"/>
  <c r="I115" i="9" s="1"/>
  <c r="I116" i="9" s="1"/>
  <c r="I117" i="9" s="1"/>
  <c r="I118" i="9" s="1"/>
  <c r="I119" i="9" s="1"/>
  <c r="I120" i="9" s="1"/>
  <c r="I121" i="9" s="1"/>
  <c r="I122" i="9" s="1"/>
  <c r="I123" i="9" s="1"/>
  <c r="I124" i="9" s="1"/>
  <c r="I125" i="9" s="1"/>
  <c r="I126" i="9" s="1"/>
  <c r="I127" i="9" s="1"/>
  <c r="I128" i="9" s="1"/>
  <c r="I129" i="9" s="1"/>
  <c r="I130" i="9" s="1"/>
  <c r="I131" i="9" s="1"/>
  <c r="I132" i="9" s="1"/>
  <c r="I133" i="9" s="1"/>
  <c r="I134" i="9" s="1"/>
  <c r="I21" i="9"/>
  <c r="I22" i="9" s="1"/>
  <c r="I23" i="9" s="1"/>
  <c r="I24" i="9" s="1"/>
  <c r="I25" i="9" s="1"/>
  <c r="I26" i="9" s="1"/>
  <c r="I27" i="9" s="1"/>
</calcChain>
</file>

<file path=xl/sharedStrings.xml><?xml version="1.0" encoding="utf-8"?>
<sst xmlns="http://schemas.openxmlformats.org/spreadsheetml/2006/main" count="1012" uniqueCount="268">
  <si>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</si>
  <si>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</si>
  <si>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</si>
  <si>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</si>
  <si>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</si>
  <si>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</si>
  <si>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</si>
  <si>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</si>
  <si>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</si>
  <si>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公社</t>
    <rPh sb="0" eb="2">
      <t>コウシャ</t>
    </rPh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</si>
  <si>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</si>
  <si>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</si>
  <si>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鉄道安全対策事業費</t>
  </si>
  <si>
    <t>鉄道施設総合安全対策事業費補助</t>
  </si>
  <si>
    <t>鉄道網整備事業費</t>
  </si>
  <si>
    <t>鉄道駅総合改善事業費補助</t>
  </si>
  <si>
    <t>独立行政法人鉄道建設・運輸施設整備支援機構</t>
  </si>
  <si>
    <t>整備新幹線建設推進高度化等事業費</t>
  </si>
  <si>
    <t>整備新幹線建設推進高度化等事業費補助金</t>
  </si>
  <si>
    <t>鉄道施設災害復旧事業費</t>
  </si>
  <si>
    <t>鉄道施設災害復旧事業費補助</t>
  </si>
  <si>
    <t>鉄道防災事業費補助</t>
  </si>
  <si>
    <t>青森県</t>
    <rPh sb="0" eb="3">
      <t>アオモリケン</t>
    </rPh>
    <phoneticPr fontId="4"/>
  </si>
  <si>
    <t>幹線鉄道等活性化事業費補助</t>
  </si>
  <si>
    <t>鉄道網整備推進費</t>
  </si>
  <si>
    <t>遠州鉄道株式会社</t>
  </si>
  <si>
    <t>あいの風とやま鉄道株式会社</t>
  </si>
  <si>
    <t>あいの風とやま鉄道株式会社</t>
    <rPh sb="3" eb="4">
      <t>カゼ</t>
    </rPh>
    <rPh sb="7" eb="9">
      <t>テツドウ</t>
    </rPh>
    <phoneticPr fontId="4"/>
  </si>
  <si>
    <t>京王電鉄株式会社</t>
    <rPh sb="0" eb="2">
      <t>ケイオウ</t>
    </rPh>
    <rPh sb="2" eb="4">
      <t>デンテツ</t>
    </rPh>
    <phoneticPr fontId="4"/>
  </si>
  <si>
    <t>西日本旅客鉄道株式会社</t>
  </si>
  <si>
    <t>北海道旅客鉄道株式会社</t>
  </si>
  <si>
    <t>えちごトキめき鉄道株式会社</t>
  </si>
  <si>
    <t>鹿島臨海鉄道株式会社</t>
    <rPh sb="0" eb="6">
      <t>カシマリンカイテツドウ</t>
    </rPh>
    <phoneticPr fontId="1"/>
  </si>
  <si>
    <t>株式会社ハピラインふくい</t>
    <phoneticPr fontId="1"/>
  </si>
  <si>
    <t>阪神電気鉄道株式会社</t>
  </si>
  <si>
    <t>名古屋鉄道株式会社</t>
  </si>
  <si>
    <t>富山地方鉄道株式会社</t>
  </si>
  <si>
    <t>IRいしかわ鉄道株式会社</t>
  </si>
  <si>
    <t>京阪電気鉄道株式会社</t>
  </si>
  <si>
    <t>秩父鉄道株式会社</t>
  </si>
  <si>
    <t>上田電鉄株式会社</t>
  </si>
  <si>
    <t>広島高速交通株式会社</t>
  </si>
  <si>
    <t>衣浦臨海鉄道株式会社</t>
  </si>
  <si>
    <t>広島電鉄株式会社</t>
  </si>
  <si>
    <t>株式会社小田急箱根</t>
  </si>
  <si>
    <t>長野電鉄株式会社</t>
  </si>
  <si>
    <t>都市鉄道整備事業費補助</t>
  </si>
  <si>
    <t>○補助金に関する情報開示　令和7年度下半期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</si>
  <si>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仙台市</t>
    <rPh sb="0" eb="3">
      <t>センダイシ</t>
    </rPh>
    <phoneticPr fontId="5"/>
  </si>
  <si>
    <t>都市鉄道利便増進事業費補助</t>
  </si>
  <si>
    <t>独立行政法人鉄道建設・運輸施設整備支援機構</t>
    <rPh sb="0" eb="2">
      <t>ドクリツ</t>
    </rPh>
    <rPh sb="2" eb="6">
      <t>ギョウセイホウジン</t>
    </rPh>
    <rPh sb="6" eb="10">
      <t>テツドウケンセツ</t>
    </rPh>
    <rPh sb="11" eb="13">
      <t>ウンユ</t>
    </rPh>
    <rPh sb="13" eb="15">
      <t>シセツ</t>
    </rPh>
    <rPh sb="15" eb="17">
      <t>セイビ</t>
    </rPh>
    <rPh sb="17" eb="19">
      <t>シエン</t>
    </rPh>
    <rPh sb="19" eb="21">
      <t>キコウ</t>
    </rPh>
    <phoneticPr fontId="5"/>
  </si>
  <si>
    <t>東京都</t>
    <rPh sb="0" eb="3">
      <t>トウキョウト</t>
    </rPh>
    <phoneticPr fontId="5"/>
  </si>
  <si>
    <t>横浜市</t>
    <rPh sb="0" eb="3">
      <t>ヨコハマシ</t>
    </rPh>
    <phoneticPr fontId="5"/>
  </si>
  <si>
    <t>京都市</t>
    <rPh sb="0" eb="3">
      <t>キョウトシ</t>
    </rPh>
    <phoneticPr fontId="5"/>
  </si>
  <si>
    <t>神戸市</t>
    <rPh sb="0" eb="3">
      <t>コウベシ</t>
    </rPh>
    <phoneticPr fontId="5"/>
  </si>
  <si>
    <t>福岡市</t>
    <rPh sb="0" eb="3">
      <t>フクオカシ</t>
    </rPh>
    <phoneticPr fontId="5"/>
  </si>
  <si>
    <t>譲渡線建設費等利子補給金</t>
  </si>
  <si>
    <t>一般社団法人日本地下鉄協会</t>
    <rPh sb="0" eb="1">
      <t>イチ</t>
    </rPh>
    <phoneticPr fontId="5"/>
  </si>
  <si>
    <t>技術研究開発推進費</t>
  </si>
  <si>
    <t>鉄道技術開発費補助金</t>
  </si>
  <si>
    <t>北九州市</t>
    <rPh sb="0" eb="4">
      <t>キタキュウシュウシ</t>
    </rPh>
    <phoneticPr fontId="5"/>
  </si>
  <si>
    <t>公益財団法人鉄道総合技術研究所</t>
    <phoneticPr fontId="13"/>
  </si>
  <si>
    <t>国所管</t>
  </si>
  <si>
    <t>南海電気鉄道株式会社</t>
    <rPh sb="0" eb="2">
      <t>ナンカイ</t>
    </rPh>
    <rPh sb="2" eb="4">
      <t>デンキ</t>
    </rPh>
    <rPh sb="4" eb="6">
      <t>テツドウ</t>
    </rPh>
    <phoneticPr fontId="5"/>
  </si>
  <si>
    <t>東海旅客鉄道株式会社</t>
    <rPh sb="0" eb="2">
      <t>トウカイ</t>
    </rPh>
    <phoneticPr fontId="5"/>
  </si>
  <si>
    <t>東京地下鉄株式会社</t>
    <rPh sb="0" eb="5">
      <t>トウキョウチカテツ</t>
    </rPh>
    <phoneticPr fontId="5"/>
  </si>
  <si>
    <t>関西高速鉄道株式会社</t>
    <rPh sb="0" eb="6">
      <t>カンサイコウソクテツドウ</t>
    </rPh>
    <phoneticPr fontId="5"/>
  </si>
  <si>
    <t>西日本旅客鉄道株式会社</t>
    <rPh sb="0" eb="3">
      <t>ニシニホン</t>
    </rPh>
    <rPh sb="3" eb="5">
      <t>リョカク</t>
    </rPh>
    <rPh sb="5" eb="7">
      <t>テツドウ</t>
    </rPh>
    <phoneticPr fontId="5"/>
  </si>
  <si>
    <t>上信電鉄株式会社</t>
    <rPh sb="0" eb="2">
      <t>ジョウシン</t>
    </rPh>
    <rPh sb="2" eb="4">
      <t>デンテツ</t>
    </rPh>
    <phoneticPr fontId="1"/>
  </si>
  <si>
    <t>四国旅客鉄道株式会社</t>
    <phoneticPr fontId="6"/>
  </si>
  <si>
    <t>アイジーアールいわて銀河鉄道株式会社</t>
    <rPh sb="10" eb="12">
      <t>ギンガ</t>
    </rPh>
    <rPh sb="12" eb="14">
      <t>テツドウ</t>
    </rPh>
    <phoneticPr fontId="4"/>
  </si>
  <si>
    <t>京葉臨海鉄道株式会社</t>
    <rPh sb="0" eb="2">
      <t>ケイヨウ</t>
    </rPh>
    <rPh sb="2" eb="4">
      <t>リンカイ</t>
    </rPh>
    <rPh sb="4" eb="6">
      <t>テツドウ</t>
    </rPh>
    <phoneticPr fontId="5"/>
  </si>
  <si>
    <t>東京モノレール株式会社</t>
    <phoneticPr fontId="5"/>
  </si>
  <si>
    <t>岳南電車株式会社</t>
    <rPh sb="0" eb="2">
      <t>ガクナン</t>
    </rPh>
    <rPh sb="2" eb="4">
      <t>デンシャ</t>
    </rPh>
    <phoneticPr fontId="4"/>
  </si>
  <si>
    <t>三岐鉄道株式会社</t>
    <rPh sb="0" eb="4">
      <t>サンギテツドウ</t>
    </rPh>
    <phoneticPr fontId="4"/>
  </si>
  <si>
    <t>土佐くろしお鉄道株式会社</t>
    <rPh sb="0" eb="2">
      <t>トサ</t>
    </rPh>
    <rPh sb="6" eb="8">
      <t>テツドウ</t>
    </rPh>
    <phoneticPr fontId="5"/>
  </si>
  <si>
    <t>九州旅客鉄道株式会社</t>
    <rPh sb="0" eb="2">
      <t>キュウシュウ</t>
    </rPh>
    <rPh sb="2" eb="4">
      <t>リョカク</t>
    </rPh>
    <rPh sb="4" eb="6">
      <t>テツドウ</t>
    </rPh>
    <phoneticPr fontId="5"/>
  </si>
  <si>
    <t>肥薩おれんじ鉄道株式会社</t>
    <rPh sb="0" eb="2">
      <t>ヒサツ</t>
    </rPh>
    <rPh sb="6" eb="8">
      <t>テツドウ</t>
    </rPh>
    <phoneticPr fontId="1"/>
  </si>
  <si>
    <t>北海道旅客鉄道株式会社</t>
    <rPh sb="0" eb="3">
      <t>ホッカイドウ</t>
    </rPh>
    <rPh sb="3" eb="5">
      <t>リョカク</t>
    </rPh>
    <rPh sb="5" eb="7">
      <t>テツドウ</t>
    </rPh>
    <phoneticPr fontId="5"/>
  </si>
  <si>
    <t>東武鉄道株式会社</t>
    <rPh sb="0" eb="4">
      <t>トウブテツドウ</t>
    </rPh>
    <phoneticPr fontId="5"/>
  </si>
  <si>
    <t>西武鉄道株式会社</t>
    <rPh sb="0" eb="2">
      <t>セイブ</t>
    </rPh>
    <rPh sb="2" eb="4">
      <t>テツドウ</t>
    </rPh>
    <phoneticPr fontId="5"/>
  </si>
  <si>
    <t>東京臨海高速鉄道株式会社</t>
    <rPh sb="0" eb="2">
      <t>トウキョウ</t>
    </rPh>
    <rPh sb="2" eb="4">
      <t>リンカイ</t>
    </rPh>
    <rPh sb="4" eb="6">
      <t>コウソク</t>
    </rPh>
    <rPh sb="6" eb="8">
      <t>テツドウ</t>
    </rPh>
    <phoneticPr fontId="4"/>
  </si>
  <si>
    <t>相模鉄道株式会社</t>
    <rPh sb="0" eb="2">
      <t>サガミ</t>
    </rPh>
    <rPh sb="2" eb="4">
      <t>テツドウ</t>
    </rPh>
    <phoneticPr fontId="4"/>
  </si>
  <si>
    <t>名古屋鉄道株式会社</t>
    <rPh sb="0" eb="5">
      <t>ナゴヤテツドウ</t>
    </rPh>
    <phoneticPr fontId="5"/>
  </si>
  <si>
    <t>愛知環状鉄道株式会社</t>
    <rPh sb="0" eb="2">
      <t>アイチ</t>
    </rPh>
    <rPh sb="2" eb="4">
      <t>カンジョウ</t>
    </rPh>
    <rPh sb="4" eb="6">
      <t>テツドウ</t>
    </rPh>
    <phoneticPr fontId="5"/>
  </si>
  <si>
    <t>新関西国際空港株式会社</t>
    <rPh sb="0" eb="3">
      <t>シンカンサイ</t>
    </rPh>
    <rPh sb="3" eb="7">
      <t>コクサイクウコウ</t>
    </rPh>
    <phoneticPr fontId="5"/>
  </si>
  <si>
    <t>近畿日本鉄道株式会社</t>
    <rPh sb="0" eb="6">
      <t>キンキニホンテツドウ</t>
    </rPh>
    <phoneticPr fontId="5"/>
  </si>
  <si>
    <t>四国旅客鉄道株式会社</t>
    <rPh sb="0" eb="2">
      <t>シコク</t>
    </rPh>
    <rPh sb="2" eb="4">
      <t>リョカク</t>
    </rPh>
    <rPh sb="4" eb="6">
      <t>テツドウ</t>
    </rPh>
    <phoneticPr fontId="5"/>
  </si>
  <si>
    <t>東海旅客鉄道株式会社</t>
    <rPh sb="0" eb="2">
      <t>トウカイ</t>
    </rPh>
    <rPh sb="2" eb="4">
      <t>リョカク</t>
    </rPh>
    <rPh sb="4" eb="6">
      <t>テツドウ</t>
    </rPh>
    <phoneticPr fontId="5"/>
  </si>
  <si>
    <t>しなの鉄道株式会社</t>
    <rPh sb="3" eb="5">
      <t>テツドウ</t>
    </rPh>
    <phoneticPr fontId="5"/>
  </si>
  <si>
    <t>福井鉄道株式会社</t>
    <rPh sb="0" eb="4">
      <t>フクイテツドウ</t>
    </rPh>
    <phoneticPr fontId="5"/>
  </si>
  <si>
    <t>長崎電気軌道株式会社</t>
    <rPh sb="0" eb="2">
      <t>ナガサキ</t>
    </rPh>
    <rPh sb="2" eb="4">
      <t>デンキ</t>
    </rPh>
    <rPh sb="4" eb="6">
      <t>キドウ</t>
    </rPh>
    <phoneticPr fontId="5"/>
  </si>
  <si>
    <t>名古屋臨海高速鉄道株式会社</t>
    <rPh sb="0" eb="3">
      <t>ナゴヤ</t>
    </rPh>
    <rPh sb="3" eb="5">
      <t>リンカイ</t>
    </rPh>
    <rPh sb="5" eb="7">
      <t>コウソク</t>
    </rPh>
    <rPh sb="7" eb="9">
      <t>テツドウ</t>
    </rPh>
    <phoneticPr fontId="5"/>
  </si>
  <si>
    <t>近畿日本鉄道株式会社</t>
    <rPh sb="0" eb="2">
      <t>キンキ</t>
    </rPh>
    <rPh sb="2" eb="4">
      <t>ニホン</t>
    </rPh>
    <rPh sb="4" eb="6">
      <t>テツドウ</t>
    </rPh>
    <phoneticPr fontId="5"/>
  </si>
  <si>
    <t>くま川鉄道株式会社</t>
    <rPh sb="2" eb="3">
      <t>カワ</t>
    </rPh>
    <rPh sb="3" eb="5">
      <t>テツドウ</t>
    </rPh>
    <phoneticPr fontId="5"/>
  </si>
  <si>
    <t>大井川鐵道株式会社</t>
    <rPh sb="0" eb="3">
      <t>オオイガワ</t>
    </rPh>
    <rPh sb="3" eb="5">
      <t>テツドウ</t>
    </rPh>
    <phoneticPr fontId="5"/>
  </si>
  <si>
    <t>秋田内陸縦貫鉄道株式会社</t>
    <rPh sb="0" eb="2">
      <t>アキタ</t>
    </rPh>
    <rPh sb="2" eb="4">
      <t>ナイリク</t>
    </rPh>
    <rPh sb="4" eb="6">
      <t>ジュウカン</t>
    </rPh>
    <rPh sb="6" eb="8">
      <t>テツドウ</t>
    </rPh>
    <phoneticPr fontId="5"/>
  </si>
  <si>
    <t>のと鉄道株式会社</t>
    <rPh sb="2" eb="4">
      <t>テツドウ</t>
    </rPh>
    <phoneticPr fontId="5"/>
  </si>
  <si>
    <t>肥薩おれんじ鉄道株式会社</t>
    <rPh sb="0" eb="2">
      <t>ヒサツ</t>
    </rPh>
    <rPh sb="6" eb="8">
      <t>テツドウ</t>
    </rPh>
    <phoneticPr fontId="5"/>
  </si>
  <si>
    <t>弘南鉄道株式会社</t>
    <rPh sb="0" eb="2">
      <t>コウナン</t>
    </rPh>
    <rPh sb="2" eb="4">
      <t>テツドウ</t>
    </rPh>
    <phoneticPr fontId="5"/>
  </si>
  <si>
    <t>長野電鉄株式会社</t>
    <rPh sb="0" eb="2">
      <t>ナガノ</t>
    </rPh>
    <rPh sb="2" eb="4">
      <t>デンテツ</t>
    </rPh>
    <phoneticPr fontId="5"/>
  </si>
  <si>
    <t>日本貨物鉄道株式会社</t>
  </si>
  <si>
    <t>7011001068366</t>
  </si>
  <si>
    <t>4010501022810</t>
  </si>
  <si>
    <t>6120001062550</t>
  </si>
  <si>
    <t>8021001033616</t>
  </si>
  <si>
    <t>8021001033616</t>
    <phoneticPr fontId="13"/>
  </si>
  <si>
    <t>8000020401005</t>
  </si>
  <si>
    <t>3012405002559</t>
  </si>
  <si>
    <t>1010005017153</t>
  </si>
  <si>
    <t>株式会社人機一体</t>
    <phoneticPr fontId="13"/>
  </si>
  <si>
    <t>8000020130001</t>
  </si>
  <si>
    <t>3000020141003</t>
  </si>
  <si>
    <t>2000020261009</t>
  </si>
  <si>
    <t>9000020281000</t>
  </si>
  <si>
    <t>3000020401307</t>
  </si>
  <si>
    <t>5210001017678</t>
  </si>
  <si>
    <t>株式会社ジャパン・インフラ・ウェイマーク</t>
    <phoneticPr fontId="13"/>
  </si>
  <si>
    <t>北条鉄道株式会社</t>
    <rPh sb="0" eb="4">
      <t>ホウジョウテツドウ</t>
    </rPh>
    <rPh sb="4" eb="8">
      <t>カブシキガイシャ</t>
    </rPh>
    <phoneticPr fontId="13"/>
  </si>
  <si>
    <t>5140001076459</t>
    <phoneticPr fontId="13"/>
  </si>
  <si>
    <t>阪堺電気軌道株式会社</t>
    <rPh sb="0" eb="2">
      <t>ハンカイ</t>
    </rPh>
    <rPh sb="2" eb="4">
      <t>デンキ</t>
    </rPh>
    <rPh sb="4" eb="6">
      <t>キドウ</t>
    </rPh>
    <rPh sb="6" eb="10">
      <t>カブシキガイシャ</t>
    </rPh>
    <phoneticPr fontId="13"/>
  </si>
  <si>
    <t>9120001033524</t>
    <phoneticPr fontId="13"/>
  </si>
  <si>
    <t>神奈川臨海鉄道株式会社</t>
    <rPh sb="0" eb="7">
      <t>カナガワリンカイテツドウ</t>
    </rPh>
    <rPh sb="7" eb="11">
      <t>カブシキガイシャ</t>
    </rPh>
    <phoneticPr fontId="0"/>
  </si>
  <si>
    <t>1020001072440</t>
    <phoneticPr fontId="13"/>
  </si>
  <si>
    <t>北越急行株式会社</t>
    <rPh sb="0" eb="2">
      <t>ホクエツ</t>
    </rPh>
    <rPh sb="2" eb="4">
      <t>キュウコウ</t>
    </rPh>
    <rPh sb="4" eb="6">
      <t>カブシキ</t>
    </rPh>
    <rPh sb="6" eb="8">
      <t>カイシャ</t>
    </rPh>
    <phoneticPr fontId="13"/>
  </si>
  <si>
    <t>3110001026526</t>
    <phoneticPr fontId="13"/>
  </si>
  <si>
    <t>株式会社小田急箱根</t>
    <rPh sb="0" eb="4">
      <t>カブシキガイシャ</t>
    </rPh>
    <rPh sb="4" eb="7">
      <t>オダキュウ</t>
    </rPh>
    <rPh sb="7" eb="9">
      <t>ハコネ</t>
    </rPh>
    <phoneticPr fontId="0"/>
  </si>
  <si>
    <t>伊豆箱根鉄道株式会社</t>
    <rPh sb="6" eb="10">
      <t>カブシキガイシャ</t>
    </rPh>
    <phoneticPr fontId="13"/>
  </si>
  <si>
    <t>9080101005353</t>
    <phoneticPr fontId="13"/>
  </si>
  <si>
    <t>湘南モノレール株式会社</t>
    <rPh sb="7" eb="11">
      <t>カブシキガイシャ</t>
    </rPh>
    <phoneticPr fontId="13"/>
  </si>
  <si>
    <t>8021001009203</t>
    <phoneticPr fontId="13"/>
  </si>
  <si>
    <t>長良川鉄道株式会社</t>
    <rPh sb="0" eb="3">
      <t>ナガラガワ</t>
    </rPh>
    <rPh sb="3" eb="5">
      <t>テツドウ</t>
    </rPh>
    <rPh sb="5" eb="9">
      <t>カブシキガイシャ</t>
    </rPh>
    <phoneticPr fontId="0"/>
  </si>
  <si>
    <t>4200001019429</t>
    <phoneticPr fontId="13"/>
  </si>
  <si>
    <t>伊豆箱根鉄道株式会社</t>
    <rPh sb="0" eb="2">
      <t>イズ</t>
    </rPh>
    <rPh sb="2" eb="4">
      <t>ハコネ</t>
    </rPh>
    <rPh sb="4" eb="6">
      <t>テツドウ</t>
    </rPh>
    <rPh sb="6" eb="10">
      <t>カブシキガイシャ</t>
    </rPh>
    <phoneticPr fontId="16"/>
  </si>
  <si>
    <t>愛知環状鉄道株式会社</t>
    <rPh sb="0" eb="2">
      <t>アイチ</t>
    </rPh>
    <rPh sb="2" eb="4">
      <t>カンジョウ</t>
    </rPh>
    <rPh sb="4" eb="6">
      <t>テツドウ</t>
    </rPh>
    <rPh sb="6" eb="10">
      <t>カブシキガイシャ</t>
    </rPh>
    <phoneticPr fontId="0"/>
  </si>
  <si>
    <t>7180301000063</t>
    <phoneticPr fontId="13"/>
  </si>
  <si>
    <t>豊橋鉄道株式会社</t>
    <rPh sb="0" eb="4">
      <t>トヨハシテツドウ</t>
    </rPh>
    <rPh sb="4" eb="8">
      <t>カブシキガイシャ</t>
    </rPh>
    <phoneticPr fontId="0"/>
  </si>
  <si>
    <t>4180301006600</t>
    <phoneticPr fontId="13"/>
  </si>
  <si>
    <t>若桜町・八頭町</t>
  </si>
  <si>
    <t>3000020313254
1000020313297</t>
    <phoneticPr fontId="3"/>
  </si>
  <si>
    <t>のと鉄道株式会社</t>
    <rPh sb="4" eb="8">
      <t>カブシキガイシャ</t>
    </rPh>
    <phoneticPr fontId="6"/>
  </si>
  <si>
    <t>5220001016828</t>
    <phoneticPr fontId="13"/>
  </si>
  <si>
    <t>衣浦臨海鉄道株式会社</t>
    <rPh sb="0" eb="2">
      <t>キヌウラ</t>
    </rPh>
    <rPh sb="2" eb="4">
      <t>リンカイ</t>
    </rPh>
    <rPh sb="4" eb="6">
      <t>テツドウ</t>
    </rPh>
    <rPh sb="6" eb="10">
      <t>カブシキガイシャ</t>
    </rPh>
    <phoneticPr fontId="0"/>
  </si>
  <si>
    <t>2180001091647</t>
    <phoneticPr fontId="13"/>
  </si>
  <si>
    <t>天竜浜名湖鉄道
株式会社</t>
    <rPh sb="0" eb="7">
      <t>テンハマ</t>
    </rPh>
    <rPh sb="8" eb="12">
      <t>カブシキガイシャ</t>
    </rPh>
    <phoneticPr fontId="0"/>
  </si>
  <si>
    <t>5080401010577</t>
    <phoneticPr fontId="13"/>
  </si>
  <si>
    <t>伊賀市</t>
    <rPh sb="0" eb="3">
      <t>イガシ</t>
    </rPh>
    <phoneticPr fontId="0"/>
  </si>
  <si>
    <t>6000020242161</t>
    <phoneticPr fontId="13"/>
  </si>
  <si>
    <t>青森県</t>
    <rPh sb="0" eb="3">
      <t>アオモリケン</t>
    </rPh>
    <phoneticPr fontId="17"/>
  </si>
  <si>
    <t>2000020020001</t>
    <phoneticPr fontId="13"/>
  </si>
  <si>
    <t>由利高原鉄道株式会社</t>
    <rPh sb="0" eb="2">
      <t>ユリ</t>
    </rPh>
    <rPh sb="2" eb="4">
      <t>コウゲン</t>
    </rPh>
    <rPh sb="4" eb="6">
      <t>テツドウ</t>
    </rPh>
    <rPh sb="6" eb="10">
      <t>カブシキガイシャ</t>
    </rPh>
    <phoneticPr fontId="17"/>
  </si>
  <si>
    <t>2410001005244</t>
    <phoneticPr fontId="13"/>
  </si>
  <si>
    <t>静岡鉄道株式会社</t>
    <rPh sb="0" eb="4">
      <t>シズオカテツドウ</t>
    </rPh>
    <rPh sb="4" eb="8">
      <t>カブシキガイシャ</t>
    </rPh>
    <phoneticPr fontId="0"/>
  </si>
  <si>
    <t>8080001002864</t>
    <phoneticPr fontId="13"/>
  </si>
  <si>
    <t>福井鉄道株式会社</t>
    <rPh sb="0" eb="4">
      <t>フクイテツドウ</t>
    </rPh>
    <rPh sb="4" eb="8">
      <t>カブシキガイシャ</t>
    </rPh>
    <phoneticPr fontId="0"/>
  </si>
  <si>
    <t>2210001011931</t>
    <phoneticPr fontId="13"/>
  </si>
  <si>
    <t>えちぜん鉄道株式会社</t>
    <rPh sb="6" eb="10">
      <t>カブシキガイシャ</t>
    </rPh>
    <phoneticPr fontId="13"/>
  </si>
  <si>
    <t>4210001004850</t>
    <phoneticPr fontId="13"/>
  </si>
  <si>
    <t>四日市市</t>
    <rPh sb="0" eb="4">
      <t>ヨッカイチシ</t>
    </rPh>
    <phoneticPr fontId="0"/>
  </si>
  <si>
    <t>6000020242021</t>
    <phoneticPr fontId="13"/>
  </si>
  <si>
    <t>樽見鉄道株式会社</t>
    <rPh sb="0" eb="4">
      <t>タルミテツドウ</t>
    </rPh>
    <rPh sb="4" eb="8">
      <t>カブシキガイシャ</t>
    </rPh>
    <phoneticPr fontId="0"/>
  </si>
  <si>
    <t>4200001010040</t>
    <phoneticPr fontId="13"/>
  </si>
  <si>
    <t>三岐鉄道株式会社</t>
    <rPh sb="0" eb="4">
      <t>サンギテツドウ</t>
    </rPh>
    <rPh sb="4" eb="8">
      <t>カブシキガイシャ</t>
    </rPh>
    <phoneticPr fontId="0"/>
  </si>
  <si>
    <t>5190001014950</t>
    <phoneticPr fontId="13"/>
  </si>
  <si>
    <t>豊橋鉄道株式会社</t>
    <rPh sb="0" eb="2">
      <t>トヨハシ</t>
    </rPh>
    <rPh sb="2" eb="4">
      <t>テツドウ</t>
    </rPh>
    <rPh sb="4" eb="8">
      <t>カブシキガイシャ</t>
    </rPh>
    <phoneticPr fontId="0"/>
  </si>
  <si>
    <t>遠州鉄道株式会社</t>
    <rPh sb="0" eb="2">
      <t>エンシュウ</t>
    </rPh>
    <rPh sb="2" eb="4">
      <t>テツドウ</t>
    </rPh>
    <rPh sb="4" eb="8">
      <t>カブシキガイシャ</t>
    </rPh>
    <phoneticPr fontId="0"/>
  </si>
  <si>
    <t>5080401000702</t>
    <phoneticPr fontId="13"/>
  </si>
  <si>
    <t>伊勢鉄道株式会社</t>
    <rPh sb="0" eb="4">
      <t>イセテツドウ</t>
    </rPh>
    <rPh sb="4" eb="8">
      <t>カブシキガイシャ</t>
    </rPh>
    <phoneticPr fontId="0"/>
  </si>
  <si>
    <t>4190001004820</t>
    <phoneticPr fontId="13"/>
  </si>
  <si>
    <t>明知鉄道株式会社</t>
    <rPh sb="0" eb="4">
      <t>アケチテツドウ</t>
    </rPh>
    <rPh sb="4" eb="8">
      <t>カブシキガイシャ</t>
    </rPh>
    <phoneticPr fontId="0"/>
  </si>
  <si>
    <t>6200001024022</t>
    <phoneticPr fontId="13"/>
  </si>
  <si>
    <t>阪堺電気軌道株式会社</t>
    <rPh sb="0" eb="2">
      <t>ハンカイ</t>
    </rPh>
    <rPh sb="2" eb="6">
      <t>デンキキドウ</t>
    </rPh>
    <rPh sb="6" eb="10">
      <t>カブシキガイシャ</t>
    </rPh>
    <phoneticPr fontId="17"/>
  </si>
  <si>
    <t>9120001033524</t>
  </si>
  <si>
    <t>京福電気鉄道株式会社</t>
    <rPh sb="0" eb="2">
      <t>ケイフク</t>
    </rPh>
    <rPh sb="2" eb="4">
      <t>デンキ</t>
    </rPh>
    <rPh sb="4" eb="6">
      <t>テツドウ</t>
    </rPh>
    <rPh sb="6" eb="10">
      <t>カブシキガイシャ</t>
    </rPh>
    <phoneticPr fontId="17"/>
  </si>
  <si>
    <t>6130001020672</t>
    <phoneticPr fontId="13"/>
  </si>
  <si>
    <t>水間鉄道株式会社</t>
    <rPh sb="0" eb="2">
      <t>ミズマ</t>
    </rPh>
    <rPh sb="2" eb="4">
      <t>テツドウ</t>
    </rPh>
    <rPh sb="4" eb="8">
      <t>カブシキガイシャ</t>
    </rPh>
    <phoneticPr fontId="17"/>
  </si>
  <si>
    <t>9120101038456</t>
    <phoneticPr fontId="13"/>
  </si>
  <si>
    <t>神戸電鉄株式会社</t>
    <rPh sb="4" eb="8">
      <t>カブシキガイシャ</t>
    </rPh>
    <phoneticPr fontId="13"/>
  </si>
  <si>
    <t>8140001015612</t>
    <phoneticPr fontId="13"/>
  </si>
  <si>
    <t>和歌山電鐵株式会社</t>
    <rPh sb="0" eb="3">
      <t>ワカヤマ</t>
    </rPh>
    <rPh sb="3" eb="5">
      <t>デンテツ</t>
    </rPh>
    <rPh sb="5" eb="9">
      <t>カブシキガイシャ</t>
    </rPh>
    <phoneticPr fontId="17"/>
  </si>
  <si>
    <t>9170001005163</t>
    <phoneticPr fontId="13"/>
  </si>
  <si>
    <t>能勢電鉄株式会社</t>
    <rPh sb="0" eb="4">
      <t>ノセデンテツ</t>
    </rPh>
    <rPh sb="4" eb="8">
      <t>カブシキガイシャ</t>
    </rPh>
    <phoneticPr fontId="17"/>
  </si>
  <si>
    <t>3140001079570</t>
    <phoneticPr fontId="13"/>
  </si>
  <si>
    <t>智頭急行株式会社</t>
    <rPh sb="4" eb="8">
      <t>カブシキガイシャ</t>
    </rPh>
    <phoneticPr fontId="13"/>
  </si>
  <si>
    <t>4270001000456</t>
    <phoneticPr fontId="13"/>
  </si>
  <si>
    <t>広島電鉄株式会社</t>
    <rPh sb="4" eb="8">
      <t>カブシキガイシャ</t>
    </rPh>
    <phoneticPr fontId="13"/>
  </si>
  <si>
    <t>9240001009470</t>
    <phoneticPr fontId="13"/>
  </si>
  <si>
    <t>錦川鉄道株式会社</t>
    <rPh sb="4" eb="8">
      <t>カブシキガイシャ</t>
    </rPh>
    <phoneticPr fontId="13"/>
  </si>
  <si>
    <t>4250001011769</t>
    <phoneticPr fontId="13"/>
  </si>
  <si>
    <t>水島臨海鉄道株式会社</t>
    <rPh sb="6" eb="10">
      <t>カブシキガイシャ</t>
    </rPh>
    <phoneticPr fontId="13"/>
  </si>
  <si>
    <t>7260001014867</t>
    <phoneticPr fontId="13"/>
  </si>
  <si>
    <t>井原鉄道株式会社</t>
    <rPh sb="4" eb="8">
      <t>カブシキガイシャ</t>
    </rPh>
    <phoneticPr fontId="13"/>
  </si>
  <si>
    <t>4260001018169</t>
    <phoneticPr fontId="13"/>
  </si>
  <si>
    <t>土佐くろしお鉄道株式会社</t>
    <rPh sb="0" eb="2">
      <t>トサ</t>
    </rPh>
    <rPh sb="6" eb="8">
      <t>テツドウ</t>
    </rPh>
    <rPh sb="8" eb="12">
      <t>カブシキガイシャ</t>
    </rPh>
    <phoneticPr fontId="17"/>
  </si>
  <si>
    <t>9490001001543</t>
    <phoneticPr fontId="13"/>
  </si>
  <si>
    <t>伊予鉄道株式会社</t>
    <rPh sb="0" eb="2">
      <t>イヨ</t>
    </rPh>
    <rPh sb="2" eb="4">
      <t>テツドウ</t>
    </rPh>
    <rPh sb="4" eb="8">
      <t>カブシキガイシャ</t>
    </rPh>
    <phoneticPr fontId="17"/>
  </si>
  <si>
    <t>7500001020510</t>
    <phoneticPr fontId="13"/>
  </si>
  <si>
    <t>高松琴平電気鉄道株式会社</t>
    <rPh sb="0" eb="2">
      <t>タカマツ</t>
    </rPh>
    <rPh sb="2" eb="4">
      <t>コトヒラ</t>
    </rPh>
    <rPh sb="4" eb="6">
      <t>デンキ</t>
    </rPh>
    <rPh sb="6" eb="8">
      <t>テツドウ</t>
    </rPh>
    <rPh sb="8" eb="12">
      <t>カブシキガイシャ</t>
    </rPh>
    <phoneticPr fontId="17"/>
  </si>
  <si>
    <t>1470001002410</t>
    <phoneticPr fontId="13"/>
  </si>
  <si>
    <t>筑豊電気鉄道株式会社</t>
    <rPh sb="0" eb="4">
      <t>チクホウデンキ</t>
    </rPh>
    <rPh sb="4" eb="6">
      <t>テツドウ</t>
    </rPh>
    <rPh sb="6" eb="10">
      <t>カブシキガイシャ</t>
    </rPh>
    <phoneticPr fontId="17"/>
  </si>
  <si>
    <t>9290801011398</t>
    <phoneticPr fontId="13"/>
  </si>
  <si>
    <t>甘木鉄道株式会社</t>
    <rPh sb="0" eb="2">
      <t>アマギ</t>
    </rPh>
    <rPh sb="2" eb="4">
      <t>テツドウ</t>
    </rPh>
    <rPh sb="4" eb="8">
      <t>カブシキガイシャ</t>
    </rPh>
    <phoneticPr fontId="17"/>
  </si>
  <si>
    <t>5290001043923</t>
    <phoneticPr fontId="13"/>
  </si>
  <si>
    <t>平成筑豊鉄道株式会社</t>
    <rPh sb="0" eb="2">
      <t>ヘイセイ</t>
    </rPh>
    <rPh sb="2" eb="4">
      <t>チクホウ</t>
    </rPh>
    <rPh sb="4" eb="6">
      <t>テツドウ</t>
    </rPh>
    <rPh sb="6" eb="10">
      <t>カブシキガイシャ</t>
    </rPh>
    <phoneticPr fontId="17"/>
  </si>
  <si>
    <t>3290801016659</t>
    <phoneticPr fontId="13"/>
  </si>
  <si>
    <t>松浦鉄道株式会社</t>
    <rPh sb="0" eb="2">
      <t>マツウラ</t>
    </rPh>
    <rPh sb="2" eb="4">
      <t>テツドウ</t>
    </rPh>
    <rPh sb="4" eb="8">
      <t>カブシキガイシャ</t>
    </rPh>
    <phoneticPr fontId="17"/>
  </si>
  <si>
    <t>5310001006002</t>
    <phoneticPr fontId="13"/>
  </si>
  <si>
    <t>長崎電気軌道株式会社</t>
    <rPh sb="0" eb="2">
      <t>ナガサキ</t>
    </rPh>
    <rPh sb="2" eb="4">
      <t>デンキ</t>
    </rPh>
    <rPh sb="4" eb="6">
      <t>キドウ</t>
    </rPh>
    <rPh sb="6" eb="10">
      <t>カブシキガイシャ</t>
    </rPh>
    <phoneticPr fontId="17"/>
  </si>
  <si>
    <t>2310001001410</t>
    <phoneticPr fontId="13"/>
  </si>
  <si>
    <t>熊本電気鉄道株式会社</t>
    <rPh sb="0" eb="2">
      <t>クマモト</t>
    </rPh>
    <rPh sb="2" eb="4">
      <t>デンキ</t>
    </rPh>
    <rPh sb="4" eb="6">
      <t>テツドウ</t>
    </rPh>
    <rPh sb="6" eb="10">
      <t>カブシキガイシャ</t>
    </rPh>
    <phoneticPr fontId="17"/>
  </si>
  <si>
    <t>1330001001517</t>
    <phoneticPr fontId="13"/>
  </si>
  <si>
    <t>秋田内陸縦貫鉄道
株式会社</t>
    <rPh sb="0" eb="2">
      <t>アキタ</t>
    </rPh>
    <rPh sb="2" eb="4">
      <t>ナイリク</t>
    </rPh>
    <rPh sb="4" eb="6">
      <t>ジュウカン</t>
    </rPh>
    <rPh sb="6" eb="8">
      <t>テツドウ</t>
    </rPh>
    <rPh sb="9" eb="13">
      <t>カブシキガイシャ</t>
    </rPh>
    <phoneticPr fontId="9"/>
  </si>
  <si>
    <t>1410001006326</t>
    <phoneticPr fontId="13"/>
  </si>
  <si>
    <t>弘南鉄道株式会社</t>
    <rPh sb="0" eb="2">
      <t>コウナン</t>
    </rPh>
    <rPh sb="2" eb="4">
      <t>テツドウ</t>
    </rPh>
    <rPh sb="4" eb="8">
      <t>カブシキガイシャ</t>
    </rPh>
    <phoneticPr fontId="9"/>
  </si>
  <si>
    <t>8420001010056</t>
    <phoneticPr fontId="13"/>
  </si>
  <si>
    <t>福島交通株式会社</t>
    <rPh sb="0" eb="2">
      <t>フクシマ</t>
    </rPh>
    <rPh sb="2" eb="4">
      <t>コウツウ</t>
    </rPh>
    <rPh sb="4" eb="8">
      <t>カブシキガイシャ</t>
    </rPh>
    <phoneticPr fontId="9"/>
  </si>
  <si>
    <t>9380001001389</t>
    <phoneticPr fontId="13"/>
  </si>
  <si>
    <t>関東鉄道株式会社</t>
    <rPh sb="0" eb="2">
      <t>カントウ</t>
    </rPh>
    <rPh sb="2" eb="4">
      <t>テツドウ</t>
    </rPh>
    <rPh sb="4" eb="8">
      <t>カブシキガイシャ</t>
    </rPh>
    <phoneticPr fontId="0"/>
  </si>
  <si>
    <t>8050001009061</t>
    <phoneticPr fontId="13"/>
  </si>
  <si>
    <t>鹿島臨海鉄道株式会社</t>
    <rPh sb="0" eb="6">
      <t>カシマリンカイテツドウ</t>
    </rPh>
    <rPh sb="6" eb="10">
      <t>カブシキガイシャ</t>
    </rPh>
    <phoneticPr fontId="0"/>
  </si>
  <si>
    <t>7050001007198</t>
    <phoneticPr fontId="13"/>
  </si>
  <si>
    <t>わたらせ渓谷鐵道
株式会社</t>
    <rPh sb="4" eb="8">
      <t>ケイコクテツドウ</t>
    </rPh>
    <rPh sb="9" eb="13">
      <t>カブシキガイシャ</t>
    </rPh>
    <phoneticPr fontId="0"/>
  </si>
  <si>
    <t>1070001016756</t>
    <phoneticPr fontId="13"/>
  </si>
  <si>
    <t>真岡鐵道株式会社</t>
    <rPh sb="0" eb="4">
      <t>モオカテツドウ</t>
    </rPh>
    <rPh sb="4" eb="8">
      <t>カブシキガイシャ</t>
    </rPh>
    <phoneticPr fontId="0"/>
  </si>
  <si>
    <t>8060001009481</t>
    <phoneticPr fontId="13"/>
  </si>
  <si>
    <t>小湊鉄道株式会社</t>
    <rPh sb="0" eb="2">
      <t>コミナト</t>
    </rPh>
    <rPh sb="4" eb="8">
      <t>カブシキガイシャ</t>
    </rPh>
    <phoneticPr fontId="0"/>
  </si>
  <si>
    <t>8040001053928</t>
    <phoneticPr fontId="13"/>
  </si>
  <si>
    <t>上信電鉄株式会社</t>
    <rPh sb="0" eb="4">
      <t>ジョウシンデンテツ</t>
    </rPh>
    <rPh sb="4" eb="8">
      <t>カブシキガイシャ</t>
    </rPh>
    <phoneticPr fontId="0"/>
  </si>
  <si>
    <t>5070001007099</t>
    <phoneticPr fontId="13"/>
  </si>
  <si>
    <t>いすみ鉄道株式会社</t>
    <rPh sb="5" eb="9">
      <t>カブシキガイシャ</t>
    </rPh>
    <phoneticPr fontId="7"/>
  </si>
  <si>
    <t>5040001075140</t>
    <phoneticPr fontId="13"/>
  </si>
  <si>
    <t>富士山麓電気鉄道
株式会社</t>
    <rPh sb="0" eb="6">
      <t>フジサンロクデンキ</t>
    </rPh>
    <rPh sb="9" eb="13">
      <t>カブシキガイシャ</t>
    </rPh>
    <phoneticPr fontId="0"/>
  </si>
  <si>
    <t>4090001017015</t>
    <phoneticPr fontId="13"/>
  </si>
  <si>
    <t>上毛電気鉄道株式会社</t>
    <rPh sb="0" eb="4">
      <t>ジョウモウデンキ</t>
    </rPh>
    <rPh sb="6" eb="10">
      <t>カブシキガイシャ</t>
    </rPh>
    <phoneticPr fontId="0"/>
  </si>
  <si>
    <t>1070001001485</t>
    <phoneticPr fontId="13"/>
  </si>
  <si>
    <t>ひたちなか海浜鉄道
株式会社</t>
    <rPh sb="5" eb="7">
      <t>カイヒン</t>
    </rPh>
    <rPh sb="7" eb="9">
      <t>テツドウ</t>
    </rPh>
    <rPh sb="10" eb="14">
      <t>カブシキガイシャ</t>
    </rPh>
    <phoneticPr fontId="9"/>
  </si>
  <si>
    <t>8050001007734</t>
    <phoneticPr fontId="13"/>
  </si>
  <si>
    <t>銚子電気鉄道株式会社</t>
    <rPh sb="0" eb="4">
      <t>チョウシデンキ</t>
    </rPh>
    <rPh sb="6" eb="10">
      <t>カブシキガイシャ</t>
    </rPh>
    <phoneticPr fontId="0"/>
  </si>
  <si>
    <t>5040001062287</t>
    <phoneticPr fontId="13"/>
  </si>
  <si>
    <t>伊豆急行株式会社</t>
    <rPh sb="4" eb="8">
      <t>カブシキガイシャ</t>
    </rPh>
    <phoneticPr fontId="7"/>
  </si>
  <si>
    <t>8080101013935</t>
    <phoneticPr fontId="13"/>
  </si>
  <si>
    <t>アルピコ交通株式会社</t>
    <rPh sb="4" eb="6">
      <t>コウツウ</t>
    </rPh>
    <rPh sb="6" eb="10">
      <t>カブシキガイシャ</t>
    </rPh>
    <phoneticPr fontId="12"/>
  </si>
  <si>
    <t>1100001014104</t>
    <phoneticPr fontId="13"/>
  </si>
  <si>
    <t>秩父鉄道株式会社</t>
    <rPh sb="0" eb="4">
      <t>チチブテツドウ</t>
    </rPh>
    <rPh sb="4" eb="8">
      <t>カブシキガイシャ</t>
    </rPh>
    <phoneticPr fontId="12"/>
  </si>
  <si>
    <t>6030001085016</t>
    <phoneticPr fontId="13"/>
  </si>
  <si>
    <t>いすみ鉄道株式会社</t>
    <rPh sb="5" eb="9">
      <t>カブシキガイシャ</t>
    </rPh>
    <phoneticPr fontId="6"/>
  </si>
  <si>
    <t>伊豆急行株式会社</t>
    <rPh sb="4" eb="8">
      <t>カブシキガイシャ</t>
    </rPh>
    <phoneticPr fontId="6"/>
  </si>
  <si>
    <t>能勢電鉄株式会社</t>
    <rPh sb="0" eb="4">
      <t>ノセデンテツ</t>
    </rPh>
    <rPh sb="4" eb="8">
      <t>カブシキガイシャ</t>
    </rPh>
    <phoneticPr fontId="12"/>
  </si>
  <si>
    <t>智頭急行株式会社</t>
    <rPh sb="4" eb="8">
      <t>カブシキガイシャ</t>
    </rPh>
    <phoneticPr fontId="6"/>
  </si>
  <si>
    <t>アルピコ交通株式会社</t>
    <rPh sb="4" eb="6">
      <t>コウツウ</t>
    </rPh>
    <rPh sb="6" eb="10">
      <t>カブシキガイシャ</t>
    </rPh>
    <phoneticPr fontId="10"/>
  </si>
  <si>
    <t>しなの鉄道株式会社</t>
    <rPh sb="3" eb="5">
      <t>テツドウ</t>
    </rPh>
    <rPh sb="5" eb="9">
      <t>カブシキガイシャ</t>
    </rPh>
    <phoneticPr fontId="0"/>
  </si>
  <si>
    <t>9100001010566</t>
    <phoneticPr fontId="13"/>
  </si>
  <si>
    <t>上田電鉄株式会社</t>
    <rPh sb="0" eb="4">
      <t>ウエダデンテツ</t>
    </rPh>
    <rPh sb="4" eb="8">
      <t>カブシキガイシャ</t>
    </rPh>
    <phoneticPr fontId="10"/>
  </si>
  <si>
    <t>4100001011197</t>
    <phoneticPr fontId="13"/>
  </si>
  <si>
    <t>あいの風とやま鉄道
株式会社</t>
    <rPh sb="3" eb="4">
      <t>カゼ</t>
    </rPh>
    <rPh sb="7" eb="9">
      <t>テツドウ</t>
    </rPh>
    <rPh sb="10" eb="14">
      <t>カブシキガイシャ</t>
    </rPh>
    <phoneticPr fontId="10"/>
  </si>
  <si>
    <t>2230001014486</t>
    <phoneticPr fontId="13"/>
  </si>
  <si>
    <t>岳南電車株式会社</t>
    <rPh sb="0" eb="4">
      <t>ガクナンデンシャ</t>
    </rPh>
    <rPh sb="4" eb="8">
      <t>カブシキガイシャ</t>
    </rPh>
    <phoneticPr fontId="0"/>
  </si>
  <si>
    <t>1080101016985</t>
    <phoneticPr fontId="13"/>
  </si>
  <si>
    <t>万葉線株式会社</t>
    <rPh sb="0" eb="3">
      <t>マンヨウセン</t>
    </rPh>
    <rPh sb="3" eb="7">
      <t>カブシキガイシャ</t>
    </rPh>
    <phoneticPr fontId="11"/>
  </si>
  <si>
    <t>6230001011348</t>
    <phoneticPr fontId="13"/>
  </si>
  <si>
    <t>えちごトキめき鉄道
株式会社</t>
    <rPh sb="7" eb="9">
      <t>テツドウ</t>
    </rPh>
    <rPh sb="10" eb="14">
      <t>カブシキガイシャ</t>
    </rPh>
    <phoneticPr fontId="11"/>
  </si>
  <si>
    <t>2110001020760</t>
    <phoneticPr fontId="13"/>
  </si>
  <si>
    <t>長野電鉄株式会社</t>
    <rPh sb="0" eb="4">
      <t>ナガノデンテツ</t>
    </rPh>
    <rPh sb="4" eb="8">
      <t>カブシキガイシャ</t>
    </rPh>
    <phoneticPr fontId="11"/>
  </si>
  <si>
    <t>7100001002441</t>
    <phoneticPr fontId="13"/>
  </si>
  <si>
    <t>鉄道局</t>
    <rPh sb="0" eb="2">
      <t>テツドウ</t>
    </rPh>
    <rPh sb="2" eb="3">
      <t>キョク</t>
    </rPh>
    <phoneticPr fontId="3"/>
  </si>
  <si>
    <t>名古屋鉄道株式会社</t>
    <rPh sb="0" eb="3">
      <t>ナゴヤ</t>
    </rPh>
    <rPh sb="3" eb="5">
      <t>テツドウ</t>
    </rPh>
    <phoneticPr fontId="5"/>
  </si>
  <si>
    <t>西日本鉄道株式会社</t>
    <rPh sb="0" eb="1">
      <t>ニシ</t>
    </rPh>
    <rPh sb="1" eb="3">
      <t>ニホン</t>
    </rPh>
    <rPh sb="3" eb="5">
      <t>テツドウ</t>
    </rPh>
    <phoneticPr fontId="5"/>
  </si>
  <si>
    <t>京福電気鉄道株式会社</t>
    <rPh sb="0" eb="6">
      <t>ケイフクデンキテツドウ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</si>
</sst>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[$-411]ggge&quot;年&quot;m&quot;月&quot;d&quot;日&quot;;@"/>
    <numFmt numFmtId="178" formatCode="0_ ;[Red]\-0\ "/>
    <numFmt numFmtId="179" formatCode="0_);[Red]\(0\)"/>
    <numFmt numFmtId="180" formatCode="#,##0;[Red]&quot;△ &quot;#,##0"/>
  </numFmts>
  <fonts count="2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4"/>
      <color theme="1"/>
      <name val="ＭＳ ゴシック"/>
      <family val="3"/>
    </font>
    <font>
      <sz val="11"/>
      <color theme="1"/>
      <name val="ＭＳ 明朝"/>
      <family val="1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</font>
    <font>
      <sz val="11"/>
      <name val="ＭＳ 明朝"/>
      <family val="1"/>
      <charset val="128"/>
    </font>
    <font>
      <sz val="11"/>
      <color rgb="FF00610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</font>
    <font>
      <sz val="10"/>
      <color theme="1"/>
      <name val="ＭＳ ゴシック"/>
      <family val="3"/>
    </font>
    <font>
      <sz val="11"/>
      <color rgb="FF9C5700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8" fillId="0" borderId="3" xfId="0" applyFont="1" applyFill="1" applyBorder="1" applyAlignment="1">
      <alignment vertical="center" wrapText="1"/>
    </xf>
    <xf numFmtId="49" fontId="18" fillId="0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>
      <alignment vertical="center"/>
    </xf>
    <xf numFmtId="176" fontId="18" fillId="0" borderId="3" xfId="0" applyNumberFormat="1" applyFont="1" applyFill="1" applyBorder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 wrapText="1"/>
    </xf>
    <xf numFmtId="178" fontId="19" fillId="0" borderId="3" xfId="0" applyNumberFormat="1" applyFont="1" applyBorder="1" applyAlignment="1">
      <alignment horizontal="center" vertical="center"/>
    </xf>
    <xf numFmtId="180" fontId="19" fillId="0" borderId="3" xfId="0" applyNumberFormat="1" applyFont="1" applyBorder="1">
      <alignment vertical="center"/>
    </xf>
    <xf numFmtId="0" fontId="18" fillId="0" borderId="3" xfId="0" applyFont="1" applyBorder="1">
      <alignment vertical="center"/>
    </xf>
    <xf numFmtId="176" fontId="19" fillId="0" borderId="3" xfId="0" applyNumberFormat="1" applyFont="1" applyBorder="1">
      <alignment vertical="center"/>
    </xf>
    <xf numFmtId="180" fontId="18" fillId="0" borderId="3" xfId="0" applyNumberFormat="1" applyFont="1" applyFill="1" applyBorder="1" applyAlignment="1">
      <alignment horizontal="right" vertical="center" wrapText="1"/>
    </xf>
    <xf numFmtId="180" fontId="19" fillId="0" borderId="3" xfId="0" applyNumberFormat="1" applyFont="1" applyBorder="1" applyAlignment="1">
      <alignment horizontal="right" vertical="center" wrapText="1"/>
    </xf>
    <xf numFmtId="0" fontId="19" fillId="2" borderId="3" xfId="0" applyFont="1" applyFill="1" applyBorder="1" applyAlignment="1">
      <alignment vertical="center" wrapText="1"/>
    </xf>
    <xf numFmtId="180" fontId="18" fillId="0" borderId="3" xfId="0" applyNumberFormat="1" applyFont="1" applyFill="1" applyBorder="1">
      <alignment vertical="center"/>
    </xf>
    <xf numFmtId="0" fontId="20" fillId="0" borderId="3" xfId="0" applyFont="1" applyBorder="1" applyAlignment="1">
      <alignment vertical="center" wrapText="1"/>
    </xf>
    <xf numFmtId="180" fontId="20" fillId="0" borderId="3" xfId="3" applyNumberFormat="1" applyFont="1" applyFill="1" applyBorder="1">
      <alignment vertical="center"/>
    </xf>
    <xf numFmtId="0" fontId="20" fillId="0" borderId="3" xfId="0" applyFont="1" applyBorder="1">
      <alignment vertical="center"/>
    </xf>
    <xf numFmtId="176" fontId="20" fillId="0" borderId="3" xfId="0" applyNumberFormat="1" applyFont="1" applyBorder="1">
      <alignment vertical="center"/>
    </xf>
    <xf numFmtId="179" fontId="18" fillId="0" borderId="3" xfId="0" applyNumberFormat="1" applyFont="1" applyFill="1" applyBorder="1" applyAlignment="1">
      <alignment horizontal="center" vertical="center" wrapText="1"/>
    </xf>
    <xf numFmtId="41" fontId="18" fillId="0" borderId="3" xfId="0" applyNumberFormat="1" applyFont="1" applyFill="1" applyBorder="1" applyAlignment="1">
      <alignment horizontal="right" vertical="center"/>
    </xf>
    <xf numFmtId="178" fontId="18" fillId="0" borderId="3" xfId="0" applyNumberFormat="1" applyFont="1" applyBorder="1" applyAlignment="1">
      <alignment horizontal="center" vertical="center"/>
    </xf>
    <xf numFmtId="3" fontId="18" fillId="0" borderId="3" xfId="0" applyNumberFormat="1" applyFont="1" applyBorder="1">
      <alignment vertical="center"/>
    </xf>
    <xf numFmtId="0" fontId="18" fillId="0" borderId="3" xfId="0" applyFont="1" applyBorder="1" applyAlignment="1">
      <alignment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180" fontId="18" fillId="0" borderId="1" xfId="0" applyNumberFormat="1" applyFont="1" applyFill="1" applyBorder="1">
      <alignment vertical="center"/>
    </xf>
    <xf numFmtId="180" fontId="18" fillId="0" borderId="6" xfId="0" applyNumberFormat="1" applyFont="1" applyFill="1" applyBorder="1">
      <alignment vertical="center"/>
    </xf>
    <xf numFmtId="0" fontId="19" fillId="0" borderId="1" xfId="0" applyFont="1" applyBorder="1" applyAlignment="1">
      <alignment vertical="center" wrapText="1"/>
    </xf>
    <xf numFmtId="38" fontId="18" fillId="0" borderId="3" xfId="0" applyNumberFormat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180" fontId="18" fillId="0" borderId="3" xfId="0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938B2-0EA6-4E9D-A64E-F8AECB63EE54}">
  <sheetPr>
    <pageSetUpPr fitToPage="1"/>
  </sheetPr>
  <dimension ref="B1:K186"/>
  <sheetViews>
    <sheetView tabSelected="1" view="pageBreakPreview" zoomScaleNormal="85" zoomScaleSheetLayoutView="100" workbookViewId="0">
      <pane xSplit="3" ySplit="5" topLeftCell="D6" activePane="bottomRight" state="frozen"/>
      <selection activeCell="B6" sqref="B6"/>
      <selection pane="topRight" activeCell="B6" sqref="B6"/>
      <selection pane="bottomLeft" activeCell="B6" sqref="B6"/>
      <selection pane="bottomRight" activeCell="B1" sqref="B1"/>
    </sheetView>
  </sheetViews>
  <sheetFormatPr defaultRowHeight="13" x14ac:dyDescent="0.2"/>
  <cols>
    <col min="1" max="1" width="1.36328125" customWidth="1"/>
    <col min="2" max="2" width="19.08984375" customWidth="1"/>
    <col min="3" max="3" width="17.7265625" customWidth="1"/>
    <col min="4" max="4" width="16.54296875" customWidth="1"/>
    <col min="5" max="5" width="16.08984375" customWidth="1"/>
    <col min="6" max="6" width="10.6328125" customWidth="1"/>
    <col min="7" max="8" width="15.6328125" customWidth="1"/>
    <col min="9" max="9" width="16.36328125" bestFit="1" customWidth="1"/>
    <col min="10" max="11" width="15.6328125" customWidth="1"/>
  </cols>
  <sheetData>
    <row r="1" spans="2:11" s="2" customFormat="1" ht="16.5" x14ac:dyDescent="0.2">
      <c r="B1" s="1" t="s">
        <v>47</v>
      </c>
    </row>
    <row r="2" spans="2:11" s="2" customFormat="1" ht="16.5" x14ac:dyDescent="0.2">
      <c r="B2" s="1"/>
    </row>
    <row r="3" spans="2:11" s="2" customFormat="1" ht="16.5" x14ac:dyDescent="0.2">
      <c r="B3" s="1" t="s">
        <v>264</v>
      </c>
      <c r="C3" s="3"/>
      <c r="D3" s="3"/>
      <c r="E3" s="3"/>
      <c r="F3" s="3"/>
      <c r="G3" s="3"/>
      <c r="H3" s="3"/>
      <c r="I3" s="4"/>
      <c r="K3" s="4"/>
    </row>
    <row r="4" spans="2:11" s="2" customFormat="1" ht="30" customHeight="1" x14ac:dyDescent="0.2">
      <c r="B4" s="7" t="s">
        <v>1</v>
      </c>
      <c r="C4" s="7" t="s">
        <v>2</v>
      </c>
      <c r="D4" s="7" t="s">
        <v>8</v>
      </c>
      <c r="E4" s="7" t="s">
        <v>11</v>
      </c>
      <c r="F4" s="7" t="s">
        <v>3</v>
      </c>
      <c r="G4" s="9" t="s">
        <v>0</v>
      </c>
      <c r="H4" s="10"/>
      <c r="I4" s="7" t="s">
        <v>5</v>
      </c>
      <c r="J4" s="13" t="s">
        <v>6</v>
      </c>
      <c r="K4" s="13"/>
    </row>
    <row r="5" spans="2:11" s="2" customFormat="1" ht="37.5" customHeight="1" x14ac:dyDescent="0.2">
      <c r="B5" s="8"/>
      <c r="C5" s="8"/>
      <c r="D5" s="8"/>
      <c r="E5" s="8"/>
      <c r="F5" s="8"/>
      <c r="G5" s="11"/>
      <c r="H5" s="12"/>
      <c r="I5" s="8"/>
      <c r="J5" s="5" t="s">
        <v>7</v>
      </c>
      <c r="K5" s="6" t="s">
        <v>4</v>
      </c>
    </row>
    <row r="6" spans="2:11" s="42" customFormat="1" ht="42" customHeight="1" x14ac:dyDescent="0.2">
      <c r="B6" s="14" t="s">
        <v>13</v>
      </c>
      <c r="C6" s="14" t="s">
        <v>118</v>
      </c>
      <c r="D6" s="15" t="s">
        <v>119</v>
      </c>
      <c r="E6" s="41">
        <v>7333333</v>
      </c>
      <c r="F6" s="16" t="s">
        <v>10</v>
      </c>
      <c r="G6" s="14" t="s">
        <v>12</v>
      </c>
      <c r="H6" s="14" t="s">
        <v>13</v>
      </c>
      <c r="I6" s="17">
        <v>45937</v>
      </c>
      <c r="J6" s="18"/>
      <c r="K6" s="18"/>
    </row>
    <row r="7" spans="2:11" s="42" customFormat="1" ht="42" customHeight="1" x14ac:dyDescent="0.2">
      <c r="B7" s="19" t="s">
        <v>13</v>
      </c>
      <c r="C7" s="19" t="s">
        <v>68</v>
      </c>
      <c r="D7" s="20">
        <v>5070001007099</v>
      </c>
      <c r="E7" s="21">
        <v>400000</v>
      </c>
      <c r="F7" s="22" t="s">
        <v>10</v>
      </c>
      <c r="G7" s="19" t="s">
        <v>12</v>
      </c>
      <c r="H7" s="19" t="s">
        <v>13</v>
      </c>
      <c r="I7" s="23">
        <v>45940</v>
      </c>
      <c r="J7" s="18"/>
      <c r="K7" s="18"/>
    </row>
    <row r="8" spans="2:11" s="42" customFormat="1" ht="42" customHeight="1" x14ac:dyDescent="0.2">
      <c r="B8" s="14" t="s">
        <v>13</v>
      </c>
      <c r="C8" s="14" t="s">
        <v>120</v>
      </c>
      <c r="D8" s="15" t="s">
        <v>121</v>
      </c>
      <c r="E8" s="24">
        <v>22930000</v>
      </c>
      <c r="F8" s="16" t="s">
        <v>10</v>
      </c>
      <c r="G8" s="14" t="s">
        <v>12</v>
      </c>
      <c r="H8" s="14" t="s">
        <v>13</v>
      </c>
      <c r="I8" s="17">
        <v>45944</v>
      </c>
      <c r="J8" s="18"/>
      <c r="K8" s="18"/>
    </row>
    <row r="9" spans="2:11" s="42" customFormat="1" ht="42" customHeight="1" x14ac:dyDescent="0.2">
      <c r="B9" s="19" t="s">
        <v>59</v>
      </c>
      <c r="C9" s="19" t="s">
        <v>67</v>
      </c>
      <c r="D9" s="20">
        <v>1120001059675</v>
      </c>
      <c r="E9" s="25">
        <v>4000000</v>
      </c>
      <c r="F9" s="22" t="s">
        <v>10</v>
      </c>
      <c r="G9" s="26" t="s">
        <v>58</v>
      </c>
      <c r="H9" s="19" t="s">
        <v>59</v>
      </c>
      <c r="I9" s="23">
        <v>45966</v>
      </c>
      <c r="J9" s="18"/>
      <c r="K9" s="18"/>
    </row>
    <row r="10" spans="2:11" s="42" customFormat="1" ht="42" customHeight="1" x14ac:dyDescent="0.2">
      <c r="B10" s="14" t="s">
        <v>13</v>
      </c>
      <c r="C10" s="14" t="s">
        <v>122</v>
      </c>
      <c r="D10" s="15" t="s">
        <v>123</v>
      </c>
      <c r="E10" s="27">
        <v>-494000</v>
      </c>
      <c r="F10" s="16" t="s">
        <v>10</v>
      </c>
      <c r="G10" s="14" t="s">
        <v>12</v>
      </c>
      <c r="H10" s="14" t="s">
        <v>13</v>
      </c>
      <c r="I10" s="17">
        <v>45972</v>
      </c>
      <c r="J10" s="18"/>
      <c r="K10" s="18"/>
    </row>
    <row r="11" spans="2:11" s="42" customFormat="1" ht="42" customHeight="1" x14ac:dyDescent="0.2">
      <c r="B11" s="14" t="s">
        <v>13</v>
      </c>
      <c r="C11" s="14" t="s">
        <v>124</v>
      </c>
      <c r="D11" s="15" t="s">
        <v>125</v>
      </c>
      <c r="E11" s="43">
        <v>-3713868</v>
      </c>
      <c r="F11" s="16" t="s">
        <v>10</v>
      </c>
      <c r="G11" s="14" t="s">
        <v>12</v>
      </c>
      <c r="H11" s="14" t="s">
        <v>13</v>
      </c>
      <c r="I11" s="17">
        <v>45975</v>
      </c>
      <c r="J11" s="18"/>
      <c r="K11" s="18"/>
    </row>
    <row r="12" spans="2:11" s="42" customFormat="1" ht="42" customHeight="1" x14ac:dyDescent="0.2">
      <c r="B12" s="19" t="s">
        <v>13</v>
      </c>
      <c r="C12" s="19" t="s">
        <v>69</v>
      </c>
      <c r="D12" s="20">
        <v>1470001002014</v>
      </c>
      <c r="E12" s="25">
        <v>100000000</v>
      </c>
      <c r="F12" s="22" t="s">
        <v>10</v>
      </c>
      <c r="G12" s="26" t="s">
        <v>12</v>
      </c>
      <c r="H12" s="26" t="s">
        <v>13</v>
      </c>
      <c r="I12" s="23">
        <v>45986</v>
      </c>
      <c r="J12" s="18"/>
      <c r="K12" s="18"/>
    </row>
    <row r="13" spans="2:11" s="42" customFormat="1" ht="42" customHeight="1" x14ac:dyDescent="0.2">
      <c r="B13" s="28" t="s">
        <v>49</v>
      </c>
      <c r="C13" s="28" t="s">
        <v>50</v>
      </c>
      <c r="D13" s="20">
        <v>4020005004767</v>
      </c>
      <c r="E13" s="29">
        <v>29333000</v>
      </c>
      <c r="F13" s="22" t="s">
        <v>10</v>
      </c>
      <c r="G13" s="30" t="s">
        <v>14</v>
      </c>
      <c r="H13" s="28" t="s">
        <v>49</v>
      </c>
      <c r="I13" s="31">
        <v>45989</v>
      </c>
      <c r="J13" s="18"/>
      <c r="K13" s="18"/>
    </row>
    <row r="14" spans="2:11" s="42" customFormat="1" ht="42" customHeight="1" x14ac:dyDescent="0.2">
      <c r="B14" s="19" t="s">
        <v>13</v>
      </c>
      <c r="C14" s="19" t="s">
        <v>267</v>
      </c>
      <c r="D14" s="20">
        <v>6130001020672</v>
      </c>
      <c r="E14" s="21">
        <v>390800</v>
      </c>
      <c r="F14" s="22" t="s">
        <v>10</v>
      </c>
      <c r="G14" s="19" t="s">
        <v>12</v>
      </c>
      <c r="H14" s="19" t="s">
        <v>13</v>
      </c>
      <c r="I14" s="23">
        <v>45989</v>
      </c>
      <c r="J14" s="18"/>
      <c r="K14" s="18"/>
    </row>
    <row r="15" spans="2:11" s="42" customFormat="1" ht="42" customHeight="1" x14ac:dyDescent="0.2">
      <c r="B15" s="19" t="s">
        <v>13</v>
      </c>
      <c r="C15" s="19" t="s">
        <v>38</v>
      </c>
      <c r="D15" s="20">
        <v>5120001189816</v>
      </c>
      <c r="E15" s="21">
        <v>-19666667</v>
      </c>
      <c r="F15" s="22" t="s">
        <v>10</v>
      </c>
      <c r="G15" s="19" t="s">
        <v>12</v>
      </c>
      <c r="H15" s="19" t="s">
        <v>13</v>
      </c>
      <c r="I15" s="23">
        <v>45999</v>
      </c>
      <c r="J15" s="18"/>
      <c r="K15" s="18"/>
    </row>
    <row r="16" spans="2:11" s="42" customFormat="1" ht="42" customHeight="1" x14ac:dyDescent="0.2">
      <c r="B16" s="19" t="s">
        <v>20</v>
      </c>
      <c r="C16" s="19" t="s">
        <v>94</v>
      </c>
      <c r="D16" s="20">
        <v>9330001015889</v>
      </c>
      <c r="E16" s="21">
        <v>182950000</v>
      </c>
      <c r="F16" s="22" t="s">
        <v>10</v>
      </c>
      <c r="G16" s="19" t="s">
        <v>19</v>
      </c>
      <c r="H16" s="19" t="s">
        <v>20</v>
      </c>
      <c r="I16" s="23">
        <v>46006</v>
      </c>
      <c r="J16" s="18"/>
      <c r="K16" s="18"/>
    </row>
    <row r="17" spans="2:11" s="42" customFormat="1" ht="42" customHeight="1" x14ac:dyDescent="0.2">
      <c r="B17" s="19" t="s">
        <v>13</v>
      </c>
      <c r="C17" s="19" t="s">
        <v>265</v>
      </c>
      <c r="D17" s="20">
        <v>8180001031837</v>
      </c>
      <c r="E17" s="21">
        <v>40000000</v>
      </c>
      <c r="F17" s="22" t="s">
        <v>10</v>
      </c>
      <c r="G17" s="19" t="s">
        <v>12</v>
      </c>
      <c r="H17" s="19" t="s">
        <v>13</v>
      </c>
      <c r="I17" s="23">
        <v>46014</v>
      </c>
      <c r="J17" s="18"/>
      <c r="K17" s="18"/>
    </row>
    <row r="18" spans="2:11" s="42" customFormat="1" ht="42" customHeight="1" x14ac:dyDescent="0.2">
      <c r="B18" s="19" t="s">
        <v>13</v>
      </c>
      <c r="C18" s="19" t="s">
        <v>266</v>
      </c>
      <c r="D18" s="20">
        <v>4290001009413</v>
      </c>
      <c r="E18" s="21">
        <v>-400000</v>
      </c>
      <c r="F18" s="22" t="s">
        <v>10</v>
      </c>
      <c r="G18" s="19" t="s">
        <v>12</v>
      </c>
      <c r="H18" s="19" t="s">
        <v>13</v>
      </c>
      <c r="I18" s="23">
        <v>46014</v>
      </c>
      <c r="J18" s="18"/>
      <c r="K18" s="18"/>
    </row>
    <row r="19" spans="2:11" s="42" customFormat="1" ht="42" customHeight="1" x14ac:dyDescent="0.2">
      <c r="B19" s="19" t="s">
        <v>13</v>
      </c>
      <c r="C19" s="19" t="s">
        <v>41</v>
      </c>
      <c r="D19" s="20">
        <v>6240001009168</v>
      </c>
      <c r="E19" s="21">
        <v>-9000000</v>
      </c>
      <c r="F19" s="22" t="s">
        <v>10</v>
      </c>
      <c r="G19" s="19" t="s">
        <v>12</v>
      </c>
      <c r="H19" s="19" t="s">
        <v>13</v>
      </c>
      <c r="I19" s="23">
        <v>46014</v>
      </c>
      <c r="J19" s="18"/>
      <c r="K19" s="18"/>
    </row>
    <row r="20" spans="2:11" s="42" customFormat="1" ht="42" customHeight="1" x14ac:dyDescent="0.2">
      <c r="B20" s="14" t="s">
        <v>13</v>
      </c>
      <c r="C20" s="14" t="s">
        <v>126</v>
      </c>
      <c r="D20" s="15" t="s">
        <v>106</v>
      </c>
      <c r="E20" s="24">
        <v>-2383020</v>
      </c>
      <c r="F20" s="16" t="s">
        <v>10</v>
      </c>
      <c r="G20" s="14" t="s">
        <v>12</v>
      </c>
      <c r="H20" s="14" t="s">
        <v>13</v>
      </c>
      <c r="I20" s="17">
        <v>46014</v>
      </c>
      <c r="J20" s="18"/>
      <c r="K20" s="18"/>
    </row>
    <row r="21" spans="2:11" s="42" customFormat="1" ht="42" customHeight="1" x14ac:dyDescent="0.2">
      <c r="B21" s="14" t="s">
        <v>13</v>
      </c>
      <c r="C21" s="14" t="s">
        <v>127</v>
      </c>
      <c r="D21" s="15" t="s">
        <v>128</v>
      </c>
      <c r="E21" s="27">
        <v>-3184191</v>
      </c>
      <c r="F21" s="16" t="s">
        <v>10</v>
      </c>
      <c r="G21" s="14" t="s">
        <v>12</v>
      </c>
      <c r="H21" s="14" t="s">
        <v>13</v>
      </c>
      <c r="I21" s="17">
        <f t="shared" ref="I21:I27" si="0">I20</f>
        <v>46014</v>
      </c>
      <c r="J21" s="18"/>
      <c r="K21" s="18"/>
    </row>
    <row r="22" spans="2:11" s="42" customFormat="1" ht="42" customHeight="1" x14ac:dyDescent="0.2">
      <c r="B22" s="14" t="s">
        <v>13</v>
      </c>
      <c r="C22" s="14" t="s">
        <v>129</v>
      </c>
      <c r="D22" s="15" t="s">
        <v>130</v>
      </c>
      <c r="E22" s="24">
        <v>-566666</v>
      </c>
      <c r="F22" s="16" t="s">
        <v>10</v>
      </c>
      <c r="G22" s="14" t="s">
        <v>12</v>
      </c>
      <c r="H22" s="14" t="s">
        <v>13</v>
      </c>
      <c r="I22" s="17">
        <f t="shared" si="0"/>
        <v>46014</v>
      </c>
      <c r="J22" s="18"/>
      <c r="K22" s="18"/>
    </row>
    <row r="23" spans="2:11" s="42" customFormat="1" ht="42" customHeight="1" x14ac:dyDescent="0.2">
      <c r="B23" s="14" t="s">
        <v>13</v>
      </c>
      <c r="C23" s="14" t="s">
        <v>131</v>
      </c>
      <c r="D23" s="15" t="s">
        <v>132</v>
      </c>
      <c r="E23" s="27">
        <v>-1656515</v>
      </c>
      <c r="F23" s="16" t="s">
        <v>10</v>
      </c>
      <c r="G23" s="14" t="s">
        <v>12</v>
      </c>
      <c r="H23" s="14" t="s">
        <v>13</v>
      </c>
      <c r="I23" s="17">
        <f t="shared" si="0"/>
        <v>46014</v>
      </c>
      <c r="J23" s="18"/>
      <c r="K23" s="18"/>
    </row>
    <row r="24" spans="2:11" s="42" customFormat="1" ht="42" customHeight="1" x14ac:dyDescent="0.2">
      <c r="B24" s="14" t="s">
        <v>13</v>
      </c>
      <c r="C24" s="14" t="s">
        <v>133</v>
      </c>
      <c r="D24" s="15" t="s">
        <v>128</v>
      </c>
      <c r="E24" s="24">
        <v>-24054745</v>
      </c>
      <c r="F24" s="16" t="s">
        <v>10</v>
      </c>
      <c r="G24" s="14" t="s">
        <v>12</v>
      </c>
      <c r="H24" s="14" t="s">
        <v>13</v>
      </c>
      <c r="I24" s="17">
        <f t="shared" si="0"/>
        <v>46014</v>
      </c>
      <c r="J24" s="18"/>
      <c r="K24" s="18"/>
    </row>
    <row r="25" spans="2:11" s="42" customFormat="1" ht="42" customHeight="1" x14ac:dyDescent="0.2">
      <c r="B25" s="14" t="s">
        <v>13</v>
      </c>
      <c r="C25" s="14" t="s">
        <v>134</v>
      </c>
      <c r="D25" s="15" t="s">
        <v>135</v>
      </c>
      <c r="E25" s="27">
        <v>-2776194</v>
      </c>
      <c r="F25" s="16" t="s">
        <v>10</v>
      </c>
      <c r="G25" s="14" t="s">
        <v>12</v>
      </c>
      <c r="H25" s="14" t="s">
        <v>13</v>
      </c>
      <c r="I25" s="17">
        <f t="shared" si="0"/>
        <v>46014</v>
      </c>
      <c r="J25" s="18"/>
      <c r="K25" s="18"/>
    </row>
    <row r="26" spans="2:11" s="42" customFormat="1" ht="42" customHeight="1" x14ac:dyDescent="0.2">
      <c r="B26" s="14" t="s">
        <v>13</v>
      </c>
      <c r="C26" s="14" t="s">
        <v>136</v>
      </c>
      <c r="D26" s="15" t="s">
        <v>137</v>
      </c>
      <c r="E26" s="27">
        <v>-866667</v>
      </c>
      <c r="F26" s="16" t="s">
        <v>10</v>
      </c>
      <c r="G26" s="14" t="s">
        <v>12</v>
      </c>
      <c r="H26" s="14" t="s">
        <v>13</v>
      </c>
      <c r="I26" s="17">
        <f t="shared" si="0"/>
        <v>46014</v>
      </c>
      <c r="J26" s="18"/>
      <c r="K26" s="18"/>
    </row>
    <row r="27" spans="2:11" s="42" customFormat="1" ht="42" customHeight="1" x14ac:dyDescent="0.2">
      <c r="B27" s="14" t="s">
        <v>13</v>
      </c>
      <c r="C27" s="14" t="s">
        <v>138</v>
      </c>
      <c r="D27" s="32" t="s">
        <v>139</v>
      </c>
      <c r="E27" s="24">
        <v>-751453</v>
      </c>
      <c r="F27" s="16" t="s">
        <v>10</v>
      </c>
      <c r="G27" s="14" t="s">
        <v>12</v>
      </c>
      <c r="H27" s="14" t="s">
        <v>13</v>
      </c>
      <c r="I27" s="17">
        <f t="shared" si="0"/>
        <v>46014</v>
      </c>
      <c r="J27" s="18"/>
      <c r="K27" s="18"/>
    </row>
    <row r="28" spans="2:11" s="42" customFormat="1" ht="42" customHeight="1" x14ac:dyDescent="0.2">
      <c r="B28" s="19" t="s">
        <v>13</v>
      </c>
      <c r="C28" s="19" t="s">
        <v>26</v>
      </c>
      <c r="D28" s="20">
        <v>2230001014486</v>
      </c>
      <c r="E28" s="21">
        <v>-3726667</v>
      </c>
      <c r="F28" s="22" t="s">
        <v>10</v>
      </c>
      <c r="G28" s="19" t="s">
        <v>12</v>
      </c>
      <c r="H28" s="19" t="s">
        <v>13</v>
      </c>
      <c r="I28" s="23">
        <v>46030</v>
      </c>
      <c r="J28" s="18"/>
      <c r="K28" s="18"/>
    </row>
    <row r="29" spans="2:11" s="42" customFormat="1" ht="42" customHeight="1" x14ac:dyDescent="0.2">
      <c r="B29" s="19" t="s">
        <v>13</v>
      </c>
      <c r="C29" s="19" t="s">
        <v>36</v>
      </c>
      <c r="D29" s="20">
        <v>5230001002133</v>
      </c>
      <c r="E29" s="25">
        <v>-734029</v>
      </c>
      <c r="F29" s="22" t="s">
        <v>10</v>
      </c>
      <c r="G29" s="26" t="s">
        <v>12</v>
      </c>
      <c r="H29" s="19" t="s">
        <v>13</v>
      </c>
      <c r="I29" s="23">
        <v>46030</v>
      </c>
      <c r="J29" s="18"/>
      <c r="K29" s="18"/>
    </row>
    <row r="30" spans="2:11" s="42" customFormat="1" ht="42" customHeight="1" x14ac:dyDescent="0.2">
      <c r="B30" s="14" t="s">
        <v>13</v>
      </c>
      <c r="C30" s="14" t="s">
        <v>140</v>
      </c>
      <c r="D30" s="15" t="s">
        <v>141</v>
      </c>
      <c r="E30" s="27">
        <v>-1230402</v>
      </c>
      <c r="F30" s="16" t="s">
        <v>10</v>
      </c>
      <c r="G30" s="14" t="s">
        <v>12</v>
      </c>
      <c r="H30" s="14" t="s">
        <v>13</v>
      </c>
      <c r="I30" s="17">
        <v>46030</v>
      </c>
      <c r="J30" s="18"/>
      <c r="K30" s="18"/>
    </row>
    <row r="31" spans="2:11" s="42" customFormat="1" ht="42" customHeight="1" x14ac:dyDescent="0.2">
      <c r="B31" s="14" t="s">
        <v>13</v>
      </c>
      <c r="C31" s="14" t="s">
        <v>142</v>
      </c>
      <c r="D31" s="15" t="s">
        <v>143</v>
      </c>
      <c r="E31" s="27">
        <v>-1081094</v>
      </c>
      <c r="F31" s="16" t="s">
        <v>10</v>
      </c>
      <c r="G31" s="14" t="s">
        <v>12</v>
      </c>
      <c r="H31" s="14" t="s">
        <v>13</v>
      </c>
      <c r="I31" s="17">
        <v>46030</v>
      </c>
      <c r="J31" s="18"/>
      <c r="K31" s="18"/>
    </row>
    <row r="32" spans="2:11" s="42" customFormat="1" ht="42" customHeight="1" x14ac:dyDescent="0.2">
      <c r="B32" s="14" t="s">
        <v>13</v>
      </c>
      <c r="C32" s="14" t="s">
        <v>144</v>
      </c>
      <c r="D32" s="15" t="s">
        <v>145</v>
      </c>
      <c r="E32" s="27">
        <v>-1444979</v>
      </c>
      <c r="F32" s="16" t="s">
        <v>10</v>
      </c>
      <c r="G32" s="14" t="s">
        <v>12</v>
      </c>
      <c r="H32" s="14" t="s">
        <v>13</v>
      </c>
      <c r="I32" s="17">
        <v>46030</v>
      </c>
      <c r="J32" s="18"/>
      <c r="K32" s="18"/>
    </row>
    <row r="33" spans="2:11" s="42" customFormat="1" ht="42" customHeight="1" x14ac:dyDescent="0.2">
      <c r="B33" s="19" t="s">
        <v>13</v>
      </c>
      <c r="C33" s="19" t="s">
        <v>43</v>
      </c>
      <c r="D33" s="20">
        <v>9240001009470</v>
      </c>
      <c r="E33" s="21">
        <v>675000</v>
      </c>
      <c r="F33" s="22" t="s">
        <v>10</v>
      </c>
      <c r="G33" s="19" t="s">
        <v>12</v>
      </c>
      <c r="H33" s="19" t="s">
        <v>13</v>
      </c>
      <c r="I33" s="23">
        <v>46037</v>
      </c>
      <c r="J33" s="18"/>
      <c r="K33" s="18"/>
    </row>
    <row r="34" spans="2:11" s="42" customFormat="1" ht="42" customHeight="1" x14ac:dyDescent="0.2">
      <c r="B34" s="19" t="s">
        <v>13</v>
      </c>
      <c r="C34" s="19" t="s">
        <v>78</v>
      </c>
      <c r="D34" s="20">
        <v>4430001022657</v>
      </c>
      <c r="E34" s="21">
        <v>-4000000</v>
      </c>
      <c r="F34" s="22" t="s">
        <v>10</v>
      </c>
      <c r="G34" s="19" t="s">
        <v>12</v>
      </c>
      <c r="H34" s="19" t="s">
        <v>13</v>
      </c>
      <c r="I34" s="23">
        <v>46038</v>
      </c>
      <c r="J34" s="18"/>
      <c r="K34" s="18"/>
    </row>
    <row r="35" spans="2:11" s="42" customFormat="1" ht="42" customHeight="1" x14ac:dyDescent="0.2">
      <c r="B35" s="19" t="s">
        <v>20</v>
      </c>
      <c r="C35" s="19" t="s">
        <v>95</v>
      </c>
      <c r="D35" s="20">
        <v>1080001013422</v>
      </c>
      <c r="E35" s="25">
        <v>6375000</v>
      </c>
      <c r="F35" s="22" t="s">
        <v>10</v>
      </c>
      <c r="G35" s="19" t="s">
        <v>19</v>
      </c>
      <c r="H35" s="19" t="s">
        <v>20</v>
      </c>
      <c r="I35" s="23">
        <v>46045</v>
      </c>
      <c r="J35" s="18"/>
      <c r="K35" s="18"/>
    </row>
    <row r="36" spans="2:11" s="42" customFormat="1" ht="42" customHeight="1" x14ac:dyDescent="0.2">
      <c r="B36" s="19" t="s">
        <v>13</v>
      </c>
      <c r="C36" s="19" t="s">
        <v>99</v>
      </c>
      <c r="D36" s="20">
        <v>8420001010056</v>
      </c>
      <c r="E36" s="21">
        <v>-228666</v>
      </c>
      <c r="F36" s="22" t="s">
        <v>10</v>
      </c>
      <c r="G36" s="19" t="s">
        <v>12</v>
      </c>
      <c r="H36" s="19" t="s">
        <v>13</v>
      </c>
      <c r="I36" s="23">
        <v>46045</v>
      </c>
      <c r="J36" s="18"/>
      <c r="K36" s="18"/>
    </row>
    <row r="37" spans="2:11" s="42" customFormat="1" ht="42" customHeight="1" x14ac:dyDescent="0.2">
      <c r="B37" s="19" t="s">
        <v>13</v>
      </c>
      <c r="C37" s="19" t="s">
        <v>37</v>
      </c>
      <c r="D37" s="20">
        <v>7220001018698</v>
      </c>
      <c r="E37" s="25">
        <v>-37922399</v>
      </c>
      <c r="F37" s="22" t="s">
        <v>10</v>
      </c>
      <c r="G37" s="26" t="s">
        <v>12</v>
      </c>
      <c r="H37" s="19" t="s">
        <v>13</v>
      </c>
      <c r="I37" s="23">
        <v>46045</v>
      </c>
      <c r="J37" s="18"/>
      <c r="K37" s="18"/>
    </row>
    <row r="38" spans="2:11" s="42" customFormat="1" ht="42" customHeight="1" x14ac:dyDescent="0.2">
      <c r="B38" s="19" t="s">
        <v>13</v>
      </c>
      <c r="C38" s="19" t="s">
        <v>31</v>
      </c>
      <c r="D38" s="20">
        <v>2110001020760</v>
      </c>
      <c r="E38" s="21">
        <v>-1461658</v>
      </c>
      <c r="F38" s="22" t="s">
        <v>10</v>
      </c>
      <c r="G38" s="19" t="s">
        <v>12</v>
      </c>
      <c r="H38" s="19" t="s">
        <v>13</v>
      </c>
      <c r="I38" s="23">
        <v>46045</v>
      </c>
      <c r="J38" s="18"/>
      <c r="K38" s="18"/>
    </row>
    <row r="39" spans="2:11" s="42" customFormat="1" ht="42" customHeight="1" x14ac:dyDescent="0.2">
      <c r="B39" s="19" t="s">
        <v>13</v>
      </c>
      <c r="C39" s="19" t="s">
        <v>100</v>
      </c>
      <c r="D39" s="20">
        <v>7100001002441</v>
      </c>
      <c r="E39" s="25">
        <v>-116667</v>
      </c>
      <c r="F39" s="22" t="s">
        <v>10</v>
      </c>
      <c r="G39" s="26" t="s">
        <v>12</v>
      </c>
      <c r="H39" s="19" t="s">
        <v>13</v>
      </c>
      <c r="I39" s="23">
        <v>46045</v>
      </c>
      <c r="J39" s="18"/>
      <c r="K39" s="18"/>
    </row>
    <row r="40" spans="2:11" s="42" customFormat="1" ht="42" customHeight="1" x14ac:dyDescent="0.2">
      <c r="B40" s="19" t="s">
        <v>18</v>
      </c>
      <c r="C40" s="19" t="s">
        <v>50</v>
      </c>
      <c r="D40" s="20">
        <v>4020005004767</v>
      </c>
      <c r="E40" s="21">
        <v>135400000</v>
      </c>
      <c r="F40" s="22" t="s">
        <v>10</v>
      </c>
      <c r="G40" s="19" t="s">
        <v>17</v>
      </c>
      <c r="H40" s="19" t="s">
        <v>18</v>
      </c>
      <c r="I40" s="23">
        <v>46048</v>
      </c>
      <c r="J40" s="18"/>
      <c r="K40" s="18"/>
    </row>
    <row r="41" spans="2:11" s="42" customFormat="1" ht="42" customHeight="1" x14ac:dyDescent="0.2">
      <c r="B41" s="19" t="s">
        <v>20</v>
      </c>
      <c r="C41" s="19" t="s">
        <v>96</v>
      </c>
      <c r="D41" s="20">
        <v>1410001006326</v>
      </c>
      <c r="E41" s="21">
        <v>22237500</v>
      </c>
      <c r="F41" s="22" t="s">
        <v>10</v>
      </c>
      <c r="G41" s="19" t="s">
        <v>19</v>
      </c>
      <c r="H41" s="19" t="s">
        <v>20</v>
      </c>
      <c r="I41" s="23">
        <v>46052</v>
      </c>
      <c r="J41" s="18"/>
      <c r="K41" s="18"/>
    </row>
    <row r="42" spans="2:11" s="42" customFormat="1" ht="42" customHeight="1" x14ac:dyDescent="0.2">
      <c r="B42" s="19" t="s">
        <v>20</v>
      </c>
      <c r="C42" s="19" t="s">
        <v>96</v>
      </c>
      <c r="D42" s="20">
        <v>1410001006326</v>
      </c>
      <c r="E42" s="25">
        <v>8600000</v>
      </c>
      <c r="F42" s="22" t="s">
        <v>10</v>
      </c>
      <c r="G42" s="19" t="s">
        <v>19</v>
      </c>
      <c r="H42" s="19" t="s">
        <v>20</v>
      </c>
      <c r="I42" s="23">
        <v>46052</v>
      </c>
      <c r="J42" s="18"/>
      <c r="K42" s="18"/>
    </row>
    <row r="43" spans="2:11" s="42" customFormat="1" ht="42" customHeight="1" x14ac:dyDescent="0.2">
      <c r="B43" s="19" t="s">
        <v>56</v>
      </c>
      <c r="C43" s="19" t="s">
        <v>16</v>
      </c>
      <c r="D43" s="20">
        <v>4020005004767</v>
      </c>
      <c r="E43" s="21">
        <v>11300000</v>
      </c>
      <c r="F43" s="22" t="s">
        <v>10</v>
      </c>
      <c r="G43" s="19" t="s">
        <v>24</v>
      </c>
      <c r="H43" s="19" t="s">
        <v>56</v>
      </c>
      <c r="I43" s="23">
        <v>46058</v>
      </c>
      <c r="J43" s="18"/>
      <c r="K43" s="18"/>
    </row>
    <row r="44" spans="2:11" s="42" customFormat="1" ht="42" customHeight="1" x14ac:dyDescent="0.2">
      <c r="B44" s="19" t="s">
        <v>21</v>
      </c>
      <c r="C44" s="19" t="s">
        <v>16</v>
      </c>
      <c r="D44" s="20">
        <v>4020005004767</v>
      </c>
      <c r="E44" s="21">
        <v>100000000</v>
      </c>
      <c r="F44" s="22" t="s">
        <v>10</v>
      </c>
      <c r="G44" s="19" t="s">
        <v>12</v>
      </c>
      <c r="H44" s="19" t="s">
        <v>21</v>
      </c>
      <c r="I44" s="23">
        <v>46066</v>
      </c>
      <c r="J44" s="18"/>
      <c r="K44" s="18"/>
    </row>
    <row r="45" spans="2:11" s="42" customFormat="1" ht="42" customHeight="1" x14ac:dyDescent="0.2">
      <c r="B45" s="19" t="s">
        <v>20</v>
      </c>
      <c r="C45" s="19" t="s">
        <v>97</v>
      </c>
      <c r="D45" s="20">
        <v>5220001016828</v>
      </c>
      <c r="E45" s="21">
        <v>3954527</v>
      </c>
      <c r="F45" s="22" t="s">
        <v>10</v>
      </c>
      <c r="G45" s="19" t="s">
        <v>19</v>
      </c>
      <c r="H45" s="19" t="s">
        <v>20</v>
      </c>
      <c r="I45" s="23">
        <v>46070</v>
      </c>
      <c r="J45" s="18"/>
      <c r="K45" s="18"/>
    </row>
    <row r="46" spans="2:11" s="42" customFormat="1" ht="42" customHeight="1" x14ac:dyDescent="0.2">
      <c r="B46" s="19" t="s">
        <v>20</v>
      </c>
      <c r="C46" s="19" t="s">
        <v>97</v>
      </c>
      <c r="D46" s="20">
        <v>5220001016828</v>
      </c>
      <c r="E46" s="25">
        <v>19877132</v>
      </c>
      <c r="F46" s="22" t="s">
        <v>10</v>
      </c>
      <c r="G46" s="19" t="s">
        <v>19</v>
      </c>
      <c r="H46" s="19" t="s">
        <v>20</v>
      </c>
      <c r="I46" s="23">
        <v>46071</v>
      </c>
      <c r="J46" s="18"/>
      <c r="K46" s="18"/>
    </row>
    <row r="47" spans="2:11" s="42" customFormat="1" ht="42" customHeight="1" x14ac:dyDescent="0.2">
      <c r="B47" s="19" t="s">
        <v>13</v>
      </c>
      <c r="C47" s="19" t="s">
        <v>39</v>
      </c>
      <c r="D47" s="20">
        <v>6030001085016</v>
      </c>
      <c r="E47" s="25">
        <v>7000000</v>
      </c>
      <c r="F47" s="22" t="s">
        <v>10</v>
      </c>
      <c r="G47" s="26" t="s">
        <v>12</v>
      </c>
      <c r="H47" s="26" t="s">
        <v>13</v>
      </c>
      <c r="I47" s="23">
        <v>46072</v>
      </c>
      <c r="J47" s="18"/>
      <c r="K47" s="18"/>
    </row>
    <row r="48" spans="2:11" s="42" customFormat="1" ht="42" customHeight="1" x14ac:dyDescent="0.2">
      <c r="B48" s="19" t="s">
        <v>13</v>
      </c>
      <c r="C48" s="19" t="s">
        <v>44</v>
      </c>
      <c r="D48" s="20" t="s">
        <v>105</v>
      </c>
      <c r="E48" s="21">
        <v>2000000</v>
      </c>
      <c r="F48" s="22" t="s">
        <v>10</v>
      </c>
      <c r="G48" s="19" t="s">
        <v>12</v>
      </c>
      <c r="H48" s="19" t="s">
        <v>13</v>
      </c>
      <c r="I48" s="23">
        <v>46072</v>
      </c>
      <c r="J48" s="18"/>
      <c r="K48" s="18"/>
    </row>
    <row r="49" spans="2:11" s="42" customFormat="1" ht="42" customHeight="1" x14ac:dyDescent="0.2">
      <c r="B49" s="19" t="s">
        <v>13</v>
      </c>
      <c r="C49" s="19" t="s">
        <v>40</v>
      </c>
      <c r="D49" s="20">
        <v>4100001011197</v>
      </c>
      <c r="E49" s="25">
        <v>660603</v>
      </c>
      <c r="F49" s="22" t="s">
        <v>10</v>
      </c>
      <c r="G49" s="26" t="s">
        <v>12</v>
      </c>
      <c r="H49" s="26" t="s">
        <v>13</v>
      </c>
      <c r="I49" s="23">
        <v>46077</v>
      </c>
      <c r="J49" s="18"/>
      <c r="K49" s="18"/>
    </row>
    <row r="50" spans="2:11" s="42" customFormat="1" ht="42" customHeight="1" x14ac:dyDescent="0.2">
      <c r="B50" s="19" t="s">
        <v>13</v>
      </c>
      <c r="C50" s="19" t="s">
        <v>70</v>
      </c>
      <c r="D50" s="20">
        <v>3400001002068</v>
      </c>
      <c r="E50" s="21">
        <v>7999999</v>
      </c>
      <c r="F50" s="22" t="s">
        <v>10</v>
      </c>
      <c r="G50" s="19" t="s">
        <v>12</v>
      </c>
      <c r="H50" s="19" t="s">
        <v>13</v>
      </c>
      <c r="I50" s="23">
        <v>46077</v>
      </c>
      <c r="J50" s="18"/>
      <c r="K50" s="18"/>
    </row>
    <row r="51" spans="2:11" s="42" customFormat="1" ht="42" customHeight="1" x14ac:dyDescent="0.2">
      <c r="B51" s="19" t="s">
        <v>13</v>
      </c>
      <c r="C51" s="19" t="s">
        <v>75</v>
      </c>
      <c r="D51" s="20">
        <v>9490001001543</v>
      </c>
      <c r="E51" s="21">
        <v>8364000</v>
      </c>
      <c r="F51" s="22" t="s">
        <v>10</v>
      </c>
      <c r="G51" s="19" t="s">
        <v>12</v>
      </c>
      <c r="H51" s="19" t="s">
        <v>13</v>
      </c>
      <c r="I51" s="23">
        <v>46077</v>
      </c>
      <c r="J51" s="18"/>
      <c r="K51" s="18"/>
    </row>
    <row r="52" spans="2:11" s="42" customFormat="1" ht="42" customHeight="1" x14ac:dyDescent="0.2">
      <c r="B52" s="19" t="s">
        <v>13</v>
      </c>
      <c r="C52" s="19" t="s">
        <v>76</v>
      </c>
      <c r="D52" s="20">
        <v>6290001012621</v>
      </c>
      <c r="E52" s="21">
        <v>74933000</v>
      </c>
      <c r="F52" s="22" t="s">
        <v>10</v>
      </c>
      <c r="G52" s="19" t="s">
        <v>12</v>
      </c>
      <c r="H52" s="19" t="s">
        <v>13</v>
      </c>
      <c r="I52" s="23">
        <v>46077</v>
      </c>
      <c r="J52" s="18"/>
      <c r="K52" s="18"/>
    </row>
    <row r="53" spans="2:11" s="42" customFormat="1" ht="42" customHeight="1" x14ac:dyDescent="0.2">
      <c r="B53" s="19" t="s">
        <v>13</v>
      </c>
      <c r="C53" s="19" t="s">
        <v>78</v>
      </c>
      <c r="D53" s="20">
        <v>4430001022657</v>
      </c>
      <c r="E53" s="21">
        <v>66124000</v>
      </c>
      <c r="F53" s="22" t="s">
        <v>10</v>
      </c>
      <c r="G53" s="19" t="s">
        <v>12</v>
      </c>
      <c r="H53" s="19" t="s">
        <v>13</v>
      </c>
      <c r="I53" s="23">
        <v>46077</v>
      </c>
      <c r="J53" s="18"/>
      <c r="K53" s="18"/>
    </row>
    <row r="54" spans="2:11" s="42" customFormat="1" ht="42" customHeight="1" x14ac:dyDescent="0.2">
      <c r="B54" s="19" t="s">
        <v>13</v>
      </c>
      <c r="C54" s="19" t="s">
        <v>83</v>
      </c>
      <c r="D54" s="20">
        <v>8180001031837</v>
      </c>
      <c r="E54" s="21">
        <v>208233333</v>
      </c>
      <c r="F54" s="22" t="s">
        <v>10</v>
      </c>
      <c r="G54" s="19" t="s">
        <v>12</v>
      </c>
      <c r="H54" s="19" t="s">
        <v>13</v>
      </c>
      <c r="I54" s="23">
        <v>46077</v>
      </c>
      <c r="J54" s="18"/>
      <c r="K54" s="18"/>
    </row>
    <row r="55" spans="2:11" s="42" customFormat="1" ht="42" customHeight="1" x14ac:dyDescent="0.2">
      <c r="B55" s="19" t="s">
        <v>13</v>
      </c>
      <c r="C55" s="19" t="s">
        <v>34</v>
      </c>
      <c r="D55" s="20">
        <v>3120001036177</v>
      </c>
      <c r="E55" s="21">
        <v>54000000</v>
      </c>
      <c r="F55" s="22" t="s">
        <v>10</v>
      </c>
      <c r="G55" s="19" t="s">
        <v>12</v>
      </c>
      <c r="H55" s="19" t="s">
        <v>13</v>
      </c>
      <c r="I55" s="23">
        <v>46077</v>
      </c>
      <c r="J55" s="18"/>
      <c r="K55" s="18"/>
    </row>
    <row r="56" spans="2:11" s="42" customFormat="1" ht="42" customHeight="1" x14ac:dyDescent="0.2">
      <c r="B56" s="19" t="s">
        <v>13</v>
      </c>
      <c r="C56" s="19" t="s">
        <v>34</v>
      </c>
      <c r="D56" s="20">
        <v>3120001036177</v>
      </c>
      <c r="E56" s="25">
        <v>11000000</v>
      </c>
      <c r="F56" s="22" t="s">
        <v>10</v>
      </c>
      <c r="G56" s="26" t="s">
        <v>12</v>
      </c>
      <c r="H56" s="26" t="s">
        <v>13</v>
      </c>
      <c r="I56" s="23">
        <v>46077</v>
      </c>
      <c r="J56" s="18"/>
      <c r="K56" s="18"/>
    </row>
    <row r="57" spans="2:11" s="42" customFormat="1" ht="42" customHeight="1" x14ac:dyDescent="0.2">
      <c r="B57" s="19" t="s">
        <v>13</v>
      </c>
      <c r="C57" s="19" t="s">
        <v>85</v>
      </c>
      <c r="D57" s="20">
        <v>1120001169813</v>
      </c>
      <c r="E57" s="21">
        <v>16666666</v>
      </c>
      <c r="F57" s="22" t="s">
        <v>10</v>
      </c>
      <c r="G57" s="19" t="s">
        <v>12</v>
      </c>
      <c r="H57" s="19" t="s">
        <v>13</v>
      </c>
      <c r="I57" s="23">
        <v>46077</v>
      </c>
      <c r="J57" s="18"/>
      <c r="K57" s="18"/>
    </row>
    <row r="58" spans="2:11" s="42" customFormat="1" ht="42" customHeight="1" x14ac:dyDescent="0.2">
      <c r="B58" s="19" t="s">
        <v>13</v>
      </c>
      <c r="C58" s="19" t="s">
        <v>38</v>
      </c>
      <c r="D58" s="20">
        <v>5120001189816</v>
      </c>
      <c r="E58" s="25">
        <v>40000000</v>
      </c>
      <c r="F58" s="22" t="s">
        <v>10</v>
      </c>
      <c r="G58" s="26" t="s">
        <v>12</v>
      </c>
      <c r="H58" s="26" t="s">
        <v>13</v>
      </c>
      <c r="I58" s="23">
        <v>46077</v>
      </c>
      <c r="J58" s="18"/>
      <c r="K58" s="18"/>
    </row>
    <row r="59" spans="2:11" s="42" customFormat="1" ht="42" customHeight="1" x14ac:dyDescent="0.2">
      <c r="B59" s="19" t="s">
        <v>13</v>
      </c>
      <c r="C59" s="19" t="s">
        <v>86</v>
      </c>
      <c r="D59" s="20">
        <v>5120001183629</v>
      </c>
      <c r="E59" s="21">
        <v>231993000</v>
      </c>
      <c r="F59" s="22" t="s">
        <v>10</v>
      </c>
      <c r="G59" s="19" t="s">
        <v>12</v>
      </c>
      <c r="H59" s="19" t="s">
        <v>13</v>
      </c>
      <c r="I59" s="23">
        <v>46077</v>
      </c>
      <c r="J59" s="18"/>
      <c r="K59" s="18"/>
    </row>
    <row r="60" spans="2:11" s="42" customFormat="1" ht="42" customHeight="1" x14ac:dyDescent="0.2">
      <c r="B60" s="19" t="s">
        <v>13</v>
      </c>
      <c r="C60" s="19" t="s">
        <v>87</v>
      </c>
      <c r="D60" s="20">
        <v>1470001002014</v>
      </c>
      <c r="E60" s="21">
        <v>116666666</v>
      </c>
      <c r="F60" s="22" t="s">
        <v>10</v>
      </c>
      <c r="G60" s="19" t="s">
        <v>12</v>
      </c>
      <c r="H60" s="19" t="s">
        <v>13</v>
      </c>
      <c r="I60" s="23">
        <v>46077</v>
      </c>
      <c r="J60" s="18"/>
      <c r="K60" s="18"/>
    </row>
    <row r="61" spans="2:11" s="42" customFormat="1" ht="42" customHeight="1" x14ac:dyDescent="0.2">
      <c r="B61" s="19" t="s">
        <v>13</v>
      </c>
      <c r="C61" s="19" t="s">
        <v>38</v>
      </c>
      <c r="D61" s="20">
        <v>5120001189816</v>
      </c>
      <c r="E61" s="25">
        <v>2300000</v>
      </c>
      <c r="F61" s="22" t="s">
        <v>10</v>
      </c>
      <c r="G61" s="26" t="s">
        <v>12</v>
      </c>
      <c r="H61" s="26" t="s">
        <v>13</v>
      </c>
      <c r="I61" s="23">
        <v>46077</v>
      </c>
      <c r="J61" s="18"/>
      <c r="K61" s="18"/>
    </row>
    <row r="62" spans="2:11" s="42" customFormat="1" ht="42" customHeight="1" x14ac:dyDescent="0.2">
      <c r="B62" s="19" t="s">
        <v>13</v>
      </c>
      <c r="C62" s="19" t="s">
        <v>86</v>
      </c>
      <c r="D62" s="20">
        <v>5120001183629</v>
      </c>
      <c r="E62" s="21">
        <v>28000000</v>
      </c>
      <c r="F62" s="22" t="s">
        <v>10</v>
      </c>
      <c r="G62" s="19" t="s">
        <v>12</v>
      </c>
      <c r="H62" s="19" t="s">
        <v>13</v>
      </c>
      <c r="I62" s="23">
        <v>46077</v>
      </c>
      <c r="J62" s="18"/>
      <c r="K62" s="18"/>
    </row>
    <row r="63" spans="2:11" s="42" customFormat="1" ht="42" customHeight="1" x14ac:dyDescent="0.2">
      <c r="B63" s="19" t="s">
        <v>13</v>
      </c>
      <c r="C63" s="19" t="s">
        <v>86</v>
      </c>
      <c r="D63" s="20">
        <v>5120001183629</v>
      </c>
      <c r="E63" s="21">
        <v>80000000</v>
      </c>
      <c r="F63" s="22" t="s">
        <v>10</v>
      </c>
      <c r="G63" s="19" t="s">
        <v>12</v>
      </c>
      <c r="H63" s="19" t="s">
        <v>13</v>
      </c>
      <c r="I63" s="23">
        <v>46077</v>
      </c>
      <c r="J63" s="18"/>
      <c r="K63" s="18"/>
    </row>
    <row r="64" spans="2:11" s="42" customFormat="1" ht="42" customHeight="1" x14ac:dyDescent="0.2">
      <c r="B64" s="19" t="s">
        <v>13</v>
      </c>
      <c r="C64" s="19" t="s">
        <v>76</v>
      </c>
      <c r="D64" s="20">
        <v>6290001012621</v>
      </c>
      <c r="E64" s="21">
        <v>63598000</v>
      </c>
      <c r="F64" s="22" t="s">
        <v>10</v>
      </c>
      <c r="G64" s="19" t="s">
        <v>12</v>
      </c>
      <c r="H64" s="19" t="s">
        <v>13</v>
      </c>
      <c r="I64" s="23">
        <v>46077</v>
      </c>
      <c r="J64" s="18"/>
      <c r="K64" s="18"/>
    </row>
    <row r="65" spans="2:11" s="42" customFormat="1" ht="42" customHeight="1" x14ac:dyDescent="0.2">
      <c r="B65" s="14" t="s">
        <v>13</v>
      </c>
      <c r="C65" s="14" t="s">
        <v>146</v>
      </c>
      <c r="D65" s="15" t="s">
        <v>147</v>
      </c>
      <c r="E65" s="33">
        <v>12673503</v>
      </c>
      <c r="F65" s="16" t="s">
        <v>10</v>
      </c>
      <c r="G65" s="14" t="s">
        <v>12</v>
      </c>
      <c r="H65" s="14" t="s">
        <v>13</v>
      </c>
      <c r="I65" s="17">
        <v>46078</v>
      </c>
      <c r="J65" s="18"/>
      <c r="K65" s="18"/>
    </row>
    <row r="66" spans="2:11" s="42" customFormat="1" ht="42" customHeight="1" x14ac:dyDescent="0.2">
      <c r="B66" s="19" t="s">
        <v>13</v>
      </c>
      <c r="C66" s="19" t="s">
        <v>45</v>
      </c>
      <c r="D66" s="20">
        <v>7100001002441</v>
      </c>
      <c r="E66" s="21">
        <v>852666</v>
      </c>
      <c r="F66" s="22" t="s">
        <v>10</v>
      </c>
      <c r="G66" s="19" t="s">
        <v>12</v>
      </c>
      <c r="H66" s="19" t="s">
        <v>13</v>
      </c>
      <c r="I66" s="23">
        <v>46083</v>
      </c>
      <c r="J66" s="18"/>
      <c r="K66" s="18"/>
    </row>
    <row r="67" spans="2:11" s="42" customFormat="1" ht="42" customHeight="1" x14ac:dyDescent="0.2">
      <c r="B67" s="19" t="s">
        <v>13</v>
      </c>
      <c r="C67" s="19" t="s">
        <v>22</v>
      </c>
      <c r="D67" s="20">
        <v>2000020020001</v>
      </c>
      <c r="E67" s="25">
        <v>36666666</v>
      </c>
      <c r="F67" s="22" t="s">
        <v>10</v>
      </c>
      <c r="G67" s="26" t="s">
        <v>12</v>
      </c>
      <c r="H67" s="26" t="s">
        <v>13</v>
      </c>
      <c r="I67" s="23">
        <v>46083</v>
      </c>
      <c r="J67" s="18"/>
      <c r="K67" s="18"/>
    </row>
    <row r="68" spans="2:11" s="42" customFormat="1" ht="42" customHeight="1" x14ac:dyDescent="0.2">
      <c r="B68" s="19" t="s">
        <v>13</v>
      </c>
      <c r="C68" s="19" t="s">
        <v>82</v>
      </c>
      <c r="D68" s="20">
        <v>5020001022615</v>
      </c>
      <c r="E68" s="25">
        <v>36000000</v>
      </c>
      <c r="F68" s="22" t="s">
        <v>10</v>
      </c>
      <c r="G68" s="26" t="s">
        <v>12</v>
      </c>
      <c r="H68" s="26" t="s">
        <v>13</v>
      </c>
      <c r="I68" s="23">
        <v>46085</v>
      </c>
      <c r="J68" s="18"/>
      <c r="K68" s="18"/>
    </row>
    <row r="69" spans="2:11" s="42" customFormat="1" ht="42" customHeight="1" x14ac:dyDescent="0.2">
      <c r="B69" s="19" t="s">
        <v>13</v>
      </c>
      <c r="C69" s="19" t="s">
        <v>86</v>
      </c>
      <c r="D69" s="20">
        <v>5120001183629</v>
      </c>
      <c r="E69" s="25">
        <v>82333333</v>
      </c>
      <c r="F69" s="22" t="s">
        <v>10</v>
      </c>
      <c r="G69" s="26" t="s">
        <v>12</v>
      </c>
      <c r="H69" s="26" t="s">
        <v>13</v>
      </c>
      <c r="I69" s="23">
        <v>46085</v>
      </c>
      <c r="J69" s="18"/>
      <c r="K69" s="18"/>
    </row>
    <row r="70" spans="2:11" s="42" customFormat="1" ht="42" customHeight="1" x14ac:dyDescent="0.2">
      <c r="B70" s="19" t="s">
        <v>13</v>
      </c>
      <c r="C70" s="19" t="s">
        <v>35</v>
      </c>
      <c r="D70" s="20">
        <v>8180001031837</v>
      </c>
      <c r="E70" s="21">
        <v>37666000</v>
      </c>
      <c r="F70" s="22" t="s">
        <v>10</v>
      </c>
      <c r="G70" s="19" t="s">
        <v>12</v>
      </c>
      <c r="H70" s="19" t="s">
        <v>13</v>
      </c>
      <c r="I70" s="23">
        <v>46086</v>
      </c>
      <c r="J70" s="18"/>
      <c r="K70" s="18"/>
    </row>
    <row r="71" spans="2:11" s="42" customFormat="1" ht="42" customHeight="1" x14ac:dyDescent="0.2">
      <c r="B71" s="19" t="s">
        <v>59</v>
      </c>
      <c r="C71" s="19" t="s">
        <v>61</v>
      </c>
      <c r="D71" s="20" t="s">
        <v>108</v>
      </c>
      <c r="E71" s="25">
        <v>162500000</v>
      </c>
      <c r="F71" s="22" t="s">
        <v>10</v>
      </c>
      <c r="G71" s="26" t="s">
        <v>58</v>
      </c>
      <c r="H71" s="19" t="s">
        <v>59</v>
      </c>
      <c r="I71" s="23">
        <v>46087</v>
      </c>
      <c r="J71" s="18" t="s">
        <v>9</v>
      </c>
      <c r="K71" s="18" t="s">
        <v>62</v>
      </c>
    </row>
    <row r="72" spans="2:11" s="42" customFormat="1" ht="42" customHeight="1" x14ac:dyDescent="0.2">
      <c r="B72" s="19" t="s">
        <v>59</v>
      </c>
      <c r="C72" s="19" t="s">
        <v>110</v>
      </c>
      <c r="D72" s="20">
        <v>5160001014375</v>
      </c>
      <c r="E72" s="21">
        <v>20000000</v>
      </c>
      <c r="F72" s="22" t="s">
        <v>10</v>
      </c>
      <c r="G72" s="19" t="s">
        <v>58</v>
      </c>
      <c r="H72" s="19" t="s">
        <v>59</v>
      </c>
      <c r="I72" s="23">
        <v>46087</v>
      </c>
      <c r="J72" s="18"/>
      <c r="K72" s="18"/>
    </row>
    <row r="73" spans="2:11" s="42" customFormat="1" ht="42" customHeight="1" x14ac:dyDescent="0.2">
      <c r="B73" s="19" t="s">
        <v>59</v>
      </c>
      <c r="C73" s="19" t="s">
        <v>57</v>
      </c>
      <c r="D73" s="20" t="s">
        <v>109</v>
      </c>
      <c r="E73" s="25">
        <v>5000000</v>
      </c>
      <c r="F73" s="22" t="s">
        <v>10</v>
      </c>
      <c r="G73" s="26" t="s">
        <v>58</v>
      </c>
      <c r="H73" s="19" t="s">
        <v>59</v>
      </c>
      <c r="I73" s="23">
        <v>46087</v>
      </c>
      <c r="J73" s="18"/>
      <c r="K73" s="18"/>
    </row>
    <row r="74" spans="2:11" s="42" customFormat="1" ht="42" customHeight="1" x14ac:dyDescent="0.2">
      <c r="B74" s="19" t="s">
        <v>59</v>
      </c>
      <c r="C74" s="19" t="s">
        <v>117</v>
      </c>
      <c r="D74" s="20">
        <v>4120001220044</v>
      </c>
      <c r="E74" s="21">
        <v>4464000</v>
      </c>
      <c r="F74" s="22" t="s">
        <v>10</v>
      </c>
      <c r="G74" s="19" t="s">
        <v>58</v>
      </c>
      <c r="H74" s="19" t="s">
        <v>59</v>
      </c>
      <c r="I74" s="23">
        <v>46087</v>
      </c>
      <c r="J74" s="18"/>
      <c r="K74" s="18"/>
    </row>
    <row r="75" spans="2:11" s="42" customFormat="1" ht="42" customHeight="1" x14ac:dyDescent="0.2">
      <c r="B75" s="19" t="s">
        <v>59</v>
      </c>
      <c r="C75" s="19" t="s">
        <v>16</v>
      </c>
      <c r="D75" s="20">
        <v>4020005004767</v>
      </c>
      <c r="E75" s="25">
        <v>14500000</v>
      </c>
      <c r="F75" s="22" t="s">
        <v>10</v>
      </c>
      <c r="G75" s="26" t="s">
        <v>58</v>
      </c>
      <c r="H75" s="19" t="s">
        <v>59</v>
      </c>
      <c r="I75" s="23">
        <v>46087</v>
      </c>
      <c r="J75" s="18"/>
      <c r="K75" s="18"/>
    </row>
    <row r="76" spans="2:11" s="42" customFormat="1" ht="42" customHeight="1" x14ac:dyDescent="0.2">
      <c r="B76" s="14" t="s">
        <v>15</v>
      </c>
      <c r="C76" s="14" t="s">
        <v>64</v>
      </c>
      <c r="D76" s="34">
        <v>3180001031569</v>
      </c>
      <c r="E76" s="35">
        <v>34000000</v>
      </c>
      <c r="F76" s="22" t="s">
        <v>10</v>
      </c>
      <c r="G76" s="14" t="s">
        <v>14</v>
      </c>
      <c r="H76" s="36" t="s">
        <v>15</v>
      </c>
      <c r="I76" s="23">
        <v>46091</v>
      </c>
      <c r="J76" s="18"/>
      <c r="K76" s="18"/>
    </row>
    <row r="77" spans="2:11" s="42" customFormat="1" ht="42" customHeight="1" x14ac:dyDescent="0.2">
      <c r="B77" s="19" t="s">
        <v>13</v>
      </c>
      <c r="C77" s="19" t="s">
        <v>72</v>
      </c>
      <c r="D77" s="20">
        <v>4010401020947</v>
      </c>
      <c r="E77" s="21">
        <v>77366666</v>
      </c>
      <c r="F77" s="22" t="s">
        <v>10</v>
      </c>
      <c r="G77" s="19" t="s">
        <v>12</v>
      </c>
      <c r="H77" s="19" t="s">
        <v>13</v>
      </c>
      <c r="I77" s="23">
        <v>46091</v>
      </c>
      <c r="J77" s="18"/>
      <c r="K77" s="18"/>
    </row>
    <row r="78" spans="2:11" s="42" customFormat="1" ht="42" customHeight="1" x14ac:dyDescent="0.2">
      <c r="B78" s="19" t="s">
        <v>13</v>
      </c>
      <c r="C78" s="19" t="s">
        <v>77</v>
      </c>
      <c r="D78" s="20">
        <v>8330001014082</v>
      </c>
      <c r="E78" s="21">
        <v>27000000</v>
      </c>
      <c r="F78" s="22" t="s">
        <v>10</v>
      </c>
      <c r="G78" s="19" t="s">
        <v>12</v>
      </c>
      <c r="H78" s="19" t="s">
        <v>13</v>
      </c>
      <c r="I78" s="23">
        <v>46091</v>
      </c>
      <c r="J78" s="18"/>
      <c r="K78" s="18"/>
    </row>
    <row r="79" spans="2:11" s="42" customFormat="1" ht="42" customHeight="1" x14ac:dyDescent="0.2">
      <c r="B79" s="19" t="s">
        <v>13</v>
      </c>
      <c r="C79" s="19" t="s">
        <v>28</v>
      </c>
      <c r="D79" s="20">
        <v>3011101005999</v>
      </c>
      <c r="E79" s="21">
        <v>231865333</v>
      </c>
      <c r="F79" s="22" t="s">
        <v>10</v>
      </c>
      <c r="G79" s="19" t="s">
        <v>12</v>
      </c>
      <c r="H79" s="19" t="s">
        <v>13</v>
      </c>
      <c r="I79" s="23">
        <v>46091</v>
      </c>
      <c r="J79" s="18"/>
      <c r="K79" s="18"/>
    </row>
    <row r="80" spans="2:11" s="42" customFormat="1" ht="42" customHeight="1" x14ac:dyDescent="0.2">
      <c r="B80" s="19" t="s">
        <v>13</v>
      </c>
      <c r="C80" s="19" t="s">
        <v>72</v>
      </c>
      <c r="D80" s="20">
        <v>4010401020947</v>
      </c>
      <c r="E80" s="21">
        <v>50000000</v>
      </c>
      <c r="F80" s="22" t="s">
        <v>10</v>
      </c>
      <c r="G80" s="19" t="s">
        <v>12</v>
      </c>
      <c r="H80" s="19" t="s">
        <v>13</v>
      </c>
      <c r="I80" s="23">
        <v>46091</v>
      </c>
      <c r="J80" s="18"/>
      <c r="K80" s="18"/>
    </row>
    <row r="81" spans="2:11" s="42" customFormat="1" ht="42" customHeight="1" x14ac:dyDescent="0.2">
      <c r="B81" s="19" t="s">
        <v>13</v>
      </c>
      <c r="C81" s="19" t="s">
        <v>32</v>
      </c>
      <c r="D81" s="20">
        <v>7050001007198</v>
      </c>
      <c r="E81" s="25">
        <v>15333333</v>
      </c>
      <c r="F81" s="22" t="s">
        <v>10</v>
      </c>
      <c r="G81" s="26" t="s">
        <v>12</v>
      </c>
      <c r="H81" s="26" t="s">
        <v>13</v>
      </c>
      <c r="I81" s="23">
        <v>46093</v>
      </c>
      <c r="J81" s="18"/>
      <c r="K81" s="18"/>
    </row>
    <row r="82" spans="2:11" s="42" customFormat="1" ht="42" customHeight="1" x14ac:dyDescent="0.2">
      <c r="B82" s="19" t="s">
        <v>13</v>
      </c>
      <c r="C82" s="19" t="s">
        <v>71</v>
      </c>
      <c r="D82" s="20">
        <v>2040001002188</v>
      </c>
      <c r="E82" s="21">
        <v>16866666</v>
      </c>
      <c r="F82" s="22" t="s">
        <v>10</v>
      </c>
      <c r="G82" s="19" t="s">
        <v>12</v>
      </c>
      <c r="H82" s="19" t="s">
        <v>13</v>
      </c>
      <c r="I82" s="23">
        <v>46093</v>
      </c>
      <c r="J82" s="18"/>
      <c r="K82" s="18"/>
    </row>
    <row r="83" spans="2:11" s="42" customFormat="1" ht="42" customHeight="1" x14ac:dyDescent="0.2">
      <c r="B83" s="19" t="s">
        <v>13</v>
      </c>
      <c r="C83" s="19" t="s">
        <v>27</v>
      </c>
      <c r="D83" s="20">
        <v>2230001014486</v>
      </c>
      <c r="E83" s="21">
        <v>11533333</v>
      </c>
      <c r="F83" s="22" t="s">
        <v>10</v>
      </c>
      <c r="G83" s="19" t="s">
        <v>12</v>
      </c>
      <c r="H83" s="19" t="s">
        <v>13</v>
      </c>
      <c r="I83" s="23">
        <v>46093</v>
      </c>
      <c r="J83" s="18"/>
      <c r="K83" s="18"/>
    </row>
    <row r="84" spans="2:11" s="42" customFormat="1" ht="42" customHeight="1" x14ac:dyDescent="0.2">
      <c r="B84" s="19" t="s">
        <v>13</v>
      </c>
      <c r="C84" s="19" t="s">
        <v>28</v>
      </c>
      <c r="D84" s="20">
        <v>3011101005999</v>
      </c>
      <c r="E84" s="21">
        <v>116666666</v>
      </c>
      <c r="F84" s="22" t="s">
        <v>10</v>
      </c>
      <c r="G84" s="19" t="s">
        <v>12</v>
      </c>
      <c r="H84" s="19" t="s">
        <v>13</v>
      </c>
      <c r="I84" s="23">
        <v>46093</v>
      </c>
      <c r="J84" s="18"/>
      <c r="K84" s="18"/>
    </row>
    <row r="85" spans="2:11" s="42" customFormat="1" ht="42" customHeight="1" x14ac:dyDescent="0.2">
      <c r="B85" s="19" t="s">
        <v>20</v>
      </c>
      <c r="C85" s="19" t="s">
        <v>67</v>
      </c>
      <c r="D85" s="20">
        <v>1120001059675</v>
      </c>
      <c r="E85" s="21">
        <v>18750000</v>
      </c>
      <c r="F85" s="22" t="s">
        <v>10</v>
      </c>
      <c r="G85" s="19" t="s">
        <v>19</v>
      </c>
      <c r="H85" s="19" t="s">
        <v>20</v>
      </c>
      <c r="I85" s="23">
        <v>46093</v>
      </c>
      <c r="J85" s="18"/>
      <c r="K85" s="18"/>
    </row>
    <row r="86" spans="2:11" s="42" customFormat="1" ht="42" customHeight="1" x14ac:dyDescent="0.2">
      <c r="B86" s="19" t="s">
        <v>20</v>
      </c>
      <c r="C86" s="19" t="s">
        <v>98</v>
      </c>
      <c r="D86" s="20">
        <v>8330001014082</v>
      </c>
      <c r="E86" s="25">
        <v>177966666</v>
      </c>
      <c r="F86" s="22" t="s">
        <v>10</v>
      </c>
      <c r="G86" s="19" t="s">
        <v>19</v>
      </c>
      <c r="H86" s="19" t="s">
        <v>20</v>
      </c>
      <c r="I86" s="23">
        <v>46097</v>
      </c>
      <c r="J86" s="18"/>
      <c r="K86" s="18"/>
    </row>
    <row r="87" spans="2:11" s="42" customFormat="1" ht="42" customHeight="1" x14ac:dyDescent="0.2">
      <c r="B87" s="14" t="s">
        <v>13</v>
      </c>
      <c r="C87" s="14" t="s">
        <v>148</v>
      </c>
      <c r="D87" s="15" t="s">
        <v>149</v>
      </c>
      <c r="E87" s="27">
        <v>329408750</v>
      </c>
      <c r="F87" s="16" t="s">
        <v>10</v>
      </c>
      <c r="G87" s="14" t="s">
        <v>12</v>
      </c>
      <c r="H87" s="14" t="s">
        <v>13</v>
      </c>
      <c r="I87" s="17">
        <v>46097</v>
      </c>
      <c r="J87" s="18"/>
      <c r="K87" s="18"/>
    </row>
    <row r="88" spans="2:11" s="42" customFormat="1" ht="42" customHeight="1" x14ac:dyDescent="0.2">
      <c r="B88" s="14" t="s">
        <v>13</v>
      </c>
      <c r="C88" s="14" t="s">
        <v>150</v>
      </c>
      <c r="D88" s="15" t="s">
        <v>151</v>
      </c>
      <c r="E88" s="27">
        <v>22900000</v>
      </c>
      <c r="F88" s="16" t="s">
        <v>10</v>
      </c>
      <c r="G88" s="14" t="s">
        <v>12</v>
      </c>
      <c r="H88" s="14" t="s">
        <v>13</v>
      </c>
      <c r="I88" s="17">
        <f t="shared" ref="I88:I134" si="1">I87</f>
        <v>46097</v>
      </c>
      <c r="J88" s="18"/>
      <c r="K88" s="18"/>
    </row>
    <row r="89" spans="2:11" s="42" customFormat="1" ht="42" customHeight="1" x14ac:dyDescent="0.2">
      <c r="B89" s="14" t="s">
        <v>13</v>
      </c>
      <c r="C89" s="14" t="s">
        <v>152</v>
      </c>
      <c r="D89" s="15" t="s">
        <v>153</v>
      </c>
      <c r="E89" s="27">
        <v>29499996</v>
      </c>
      <c r="F89" s="16" t="s">
        <v>10</v>
      </c>
      <c r="G89" s="14" t="s">
        <v>12</v>
      </c>
      <c r="H89" s="14" t="s">
        <v>13</v>
      </c>
      <c r="I89" s="17">
        <f t="shared" si="1"/>
        <v>46097</v>
      </c>
      <c r="J89" s="18"/>
      <c r="K89" s="18"/>
    </row>
    <row r="90" spans="2:11" s="42" customFormat="1" ht="42" customHeight="1" x14ac:dyDescent="0.2">
      <c r="B90" s="14" t="s">
        <v>13</v>
      </c>
      <c r="C90" s="14" t="s">
        <v>154</v>
      </c>
      <c r="D90" s="15" t="s">
        <v>155</v>
      </c>
      <c r="E90" s="27">
        <v>50626663</v>
      </c>
      <c r="F90" s="16" t="s">
        <v>10</v>
      </c>
      <c r="G90" s="14" t="s">
        <v>12</v>
      </c>
      <c r="H90" s="14" t="s">
        <v>13</v>
      </c>
      <c r="I90" s="17">
        <f t="shared" si="1"/>
        <v>46097</v>
      </c>
      <c r="J90" s="18"/>
      <c r="K90" s="18"/>
    </row>
    <row r="91" spans="2:11" s="42" customFormat="1" ht="42" customHeight="1" x14ac:dyDescent="0.2">
      <c r="B91" s="14" t="s">
        <v>13</v>
      </c>
      <c r="C91" s="14" t="s">
        <v>156</v>
      </c>
      <c r="D91" s="15" t="s">
        <v>157</v>
      </c>
      <c r="E91" s="27">
        <v>51162332</v>
      </c>
      <c r="F91" s="16" t="s">
        <v>10</v>
      </c>
      <c r="G91" s="14" t="s">
        <v>12</v>
      </c>
      <c r="H91" s="14" t="s">
        <v>13</v>
      </c>
      <c r="I91" s="17">
        <f t="shared" si="1"/>
        <v>46097</v>
      </c>
      <c r="J91" s="18"/>
      <c r="K91" s="18"/>
    </row>
    <row r="92" spans="2:11" s="42" customFormat="1" ht="42" customHeight="1" x14ac:dyDescent="0.2">
      <c r="B92" s="14" t="s">
        <v>13</v>
      </c>
      <c r="C92" s="14" t="s">
        <v>158</v>
      </c>
      <c r="D92" s="15" t="s">
        <v>159</v>
      </c>
      <c r="E92" s="27">
        <v>11768532</v>
      </c>
      <c r="F92" s="16" t="s">
        <v>10</v>
      </c>
      <c r="G92" s="14" t="s">
        <v>12</v>
      </c>
      <c r="H92" s="14" t="s">
        <v>13</v>
      </c>
      <c r="I92" s="17">
        <f t="shared" si="1"/>
        <v>46097</v>
      </c>
      <c r="J92" s="18"/>
      <c r="K92" s="18"/>
    </row>
    <row r="93" spans="2:11" s="42" customFormat="1" ht="42" customHeight="1" x14ac:dyDescent="0.2">
      <c r="B93" s="14" t="s">
        <v>13</v>
      </c>
      <c r="C93" s="14" t="s">
        <v>160</v>
      </c>
      <c r="D93" s="15" t="s">
        <v>161</v>
      </c>
      <c r="E93" s="27">
        <v>8333333</v>
      </c>
      <c r="F93" s="16" t="s">
        <v>10</v>
      </c>
      <c r="G93" s="14" t="s">
        <v>12</v>
      </c>
      <c r="H93" s="14" t="s">
        <v>13</v>
      </c>
      <c r="I93" s="17">
        <f t="shared" si="1"/>
        <v>46097</v>
      </c>
      <c r="J93" s="18"/>
      <c r="K93" s="18"/>
    </row>
    <row r="94" spans="2:11" s="42" customFormat="1" ht="42" customHeight="1" x14ac:dyDescent="0.2">
      <c r="B94" s="14" t="s">
        <v>13</v>
      </c>
      <c r="C94" s="14" t="s">
        <v>162</v>
      </c>
      <c r="D94" s="15" t="s">
        <v>163</v>
      </c>
      <c r="E94" s="27">
        <v>47000000</v>
      </c>
      <c r="F94" s="16" t="s">
        <v>10</v>
      </c>
      <c r="G94" s="14" t="s">
        <v>12</v>
      </c>
      <c r="H94" s="14" t="s">
        <v>13</v>
      </c>
      <c r="I94" s="17">
        <f t="shared" si="1"/>
        <v>46097</v>
      </c>
      <c r="J94" s="18"/>
      <c r="K94" s="18"/>
    </row>
    <row r="95" spans="2:11" s="42" customFormat="1" ht="42" customHeight="1" x14ac:dyDescent="0.2">
      <c r="B95" s="14" t="s">
        <v>13</v>
      </c>
      <c r="C95" s="14" t="s">
        <v>164</v>
      </c>
      <c r="D95" s="15" t="s">
        <v>137</v>
      </c>
      <c r="E95" s="27">
        <v>48099999</v>
      </c>
      <c r="F95" s="16" t="s">
        <v>10</v>
      </c>
      <c r="G95" s="14" t="s">
        <v>12</v>
      </c>
      <c r="H95" s="14" t="s">
        <v>13</v>
      </c>
      <c r="I95" s="17">
        <f t="shared" si="1"/>
        <v>46097</v>
      </c>
      <c r="J95" s="18"/>
      <c r="K95" s="18"/>
    </row>
    <row r="96" spans="2:11" s="42" customFormat="1" ht="42" customHeight="1" x14ac:dyDescent="0.2">
      <c r="B96" s="14" t="s">
        <v>13</v>
      </c>
      <c r="C96" s="14" t="s">
        <v>134</v>
      </c>
      <c r="D96" s="15" t="s">
        <v>135</v>
      </c>
      <c r="E96" s="27">
        <v>50566665</v>
      </c>
      <c r="F96" s="16" t="s">
        <v>10</v>
      </c>
      <c r="G96" s="14" t="s">
        <v>12</v>
      </c>
      <c r="H96" s="14" t="s">
        <v>13</v>
      </c>
      <c r="I96" s="17">
        <f t="shared" si="1"/>
        <v>46097</v>
      </c>
      <c r="J96" s="18"/>
      <c r="K96" s="18"/>
    </row>
    <row r="97" spans="2:11" s="42" customFormat="1" ht="42" customHeight="1" x14ac:dyDescent="0.2">
      <c r="B97" s="14" t="s">
        <v>13</v>
      </c>
      <c r="C97" s="14" t="s">
        <v>165</v>
      </c>
      <c r="D97" s="15" t="s">
        <v>166</v>
      </c>
      <c r="E97" s="27">
        <v>22808666</v>
      </c>
      <c r="F97" s="16" t="s">
        <v>10</v>
      </c>
      <c r="G97" s="14" t="s">
        <v>12</v>
      </c>
      <c r="H97" s="14" t="s">
        <v>13</v>
      </c>
      <c r="I97" s="17">
        <f t="shared" si="1"/>
        <v>46097</v>
      </c>
      <c r="J97" s="18"/>
      <c r="K97" s="18"/>
    </row>
    <row r="98" spans="2:11" s="42" customFormat="1" ht="42" customHeight="1" x14ac:dyDescent="0.2">
      <c r="B98" s="14" t="s">
        <v>13</v>
      </c>
      <c r="C98" s="14" t="s">
        <v>167</v>
      </c>
      <c r="D98" s="15" t="s">
        <v>168</v>
      </c>
      <c r="E98" s="27">
        <v>22499999</v>
      </c>
      <c r="F98" s="16" t="s">
        <v>10</v>
      </c>
      <c r="G98" s="14" t="s">
        <v>12</v>
      </c>
      <c r="H98" s="14" t="s">
        <v>13</v>
      </c>
      <c r="I98" s="17">
        <f t="shared" si="1"/>
        <v>46097</v>
      </c>
      <c r="J98" s="18"/>
      <c r="K98" s="18"/>
    </row>
    <row r="99" spans="2:11" s="42" customFormat="1" ht="42" customHeight="1" x14ac:dyDescent="0.2">
      <c r="B99" s="14" t="s">
        <v>13</v>
      </c>
      <c r="C99" s="14" t="s">
        <v>169</v>
      </c>
      <c r="D99" s="15" t="s">
        <v>170</v>
      </c>
      <c r="E99" s="27">
        <v>25333333</v>
      </c>
      <c r="F99" s="16" t="s">
        <v>10</v>
      </c>
      <c r="G99" s="14" t="s">
        <v>12</v>
      </c>
      <c r="H99" s="14" t="s">
        <v>13</v>
      </c>
      <c r="I99" s="17">
        <f t="shared" si="1"/>
        <v>46097</v>
      </c>
      <c r="J99" s="18"/>
      <c r="K99" s="18"/>
    </row>
    <row r="100" spans="2:11" s="42" customFormat="1" ht="42" customHeight="1" x14ac:dyDescent="0.2">
      <c r="B100" s="14" t="s">
        <v>13</v>
      </c>
      <c r="C100" s="14" t="s">
        <v>171</v>
      </c>
      <c r="D100" s="15" t="s">
        <v>172</v>
      </c>
      <c r="E100" s="27">
        <v>13333333</v>
      </c>
      <c r="F100" s="16" t="s">
        <v>10</v>
      </c>
      <c r="G100" s="14" t="s">
        <v>12</v>
      </c>
      <c r="H100" s="14" t="s">
        <v>13</v>
      </c>
      <c r="I100" s="17">
        <f t="shared" si="1"/>
        <v>46097</v>
      </c>
      <c r="J100" s="18"/>
      <c r="K100" s="18"/>
    </row>
    <row r="101" spans="2:11" s="42" customFormat="1" ht="42" customHeight="1" x14ac:dyDescent="0.2">
      <c r="B101" s="14" t="s">
        <v>13</v>
      </c>
      <c r="C101" s="14" t="s">
        <v>173</v>
      </c>
      <c r="D101" s="37" t="s">
        <v>174</v>
      </c>
      <c r="E101" s="27">
        <v>2000000</v>
      </c>
      <c r="F101" s="16" t="s">
        <v>10</v>
      </c>
      <c r="G101" s="14" t="s">
        <v>12</v>
      </c>
      <c r="H101" s="14" t="s">
        <v>13</v>
      </c>
      <c r="I101" s="17">
        <f t="shared" si="1"/>
        <v>46097</v>
      </c>
      <c r="J101" s="18"/>
      <c r="K101" s="18"/>
    </row>
    <row r="102" spans="2:11" s="42" customFormat="1" ht="42" customHeight="1" x14ac:dyDescent="0.2">
      <c r="B102" s="14" t="s">
        <v>13</v>
      </c>
      <c r="C102" s="14" t="s">
        <v>175</v>
      </c>
      <c r="D102" s="15" t="s">
        <v>176</v>
      </c>
      <c r="E102" s="27">
        <v>800000</v>
      </c>
      <c r="F102" s="16" t="s">
        <v>10</v>
      </c>
      <c r="G102" s="14" t="s">
        <v>12</v>
      </c>
      <c r="H102" s="14" t="s">
        <v>13</v>
      </c>
      <c r="I102" s="17">
        <f t="shared" si="1"/>
        <v>46097</v>
      </c>
      <c r="J102" s="18"/>
      <c r="K102" s="18"/>
    </row>
    <row r="103" spans="2:11" s="42" customFormat="1" ht="42" customHeight="1" x14ac:dyDescent="0.2">
      <c r="B103" s="14" t="s">
        <v>13</v>
      </c>
      <c r="C103" s="14" t="s">
        <v>177</v>
      </c>
      <c r="D103" s="15" t="s">
        <v>178</v>
      </c>
      <c r="E103" s="27">
        <v>57938463</v>
      </c>
      <c r="F103" s="16" t="s">
        <v>10</v>
      </c>
      <c r="G103" s="14" t="s">
        <v>12</v>
      </c>
      <c r="H103" s="14" t="s">
        <v>13</v>
      </c>
      <c r="I103" s="17">
        <f t="shared" si="1"/>
        <v>46097</v>
      </c>
      <c r="J103" s="18"/>
      <c r="K103" s="18"/>
    </row>
    <row r="104" spans="2:11" s="42" customFormat="1" ht="42" customHeight="1" x14ac:dyDescent="0.2">
      <c r="B104" s="14" t="s">
        <v>13</v>
      </c>
      <c r="C104" s="14" t="s">
        <v>179</v>
      </c>
      <c r="D104" s="15" t="s">
        <v>180</v>
      </c>
      <c r="E104" s="27">
        <v>48725948</v>
      </c>
      <c r="F104" s="16" t="s">
        <v>10</v>
      </c>
      <c r="G104" s="14" t="s">
        <v>12</v>
      </c>
      <c r="H104" s="14" t="s">
        <v>13</v>
      </c>
      <c r="I104" s="17">
        <f t="shared" si="1"/>
        <v>46097</v>
      </c>
      <c r="J104" s="18"/>
      <c r="K104" s="18"/>
    </row>
    <row r="105" spans="2:11" s="42" customFormat="1" ht="60" customHeight="1" x14ac:dyDescent="0.2">
      <c r="B105" s="14" t="s">
        <v>13</v>
      </c>
      <c r="C105" s="14" t="s">
        <v>181</v>
      </c>
      <c r="D105" s="15" t="s">
        <v>182</v>
      </c>
      <c r="E105" s="27">
        <v>47446666</v>
      </c>
      <c r="F105" s="16" t="s">
        <v>10</v>
      </c>
      <c r="G105" s="14" t="s">
        <v>12</v>
      </c>
      <c r="H105" s="14" t="s">
        <v>13</v>
      </c>
      <c r="I105" s="17">
        <f t="shared" si="1"/>
        <v>46097</v>
      </c>
      <c r="J105" s="18"/>
      <c r="K105" s="18"/>
    </row>
    <row r="106" spans="2:11" s="42" customFormat="1" ht="60" customHeight="1" x14ac:dyDescent="0.2">
      <c r="B106" s="14" t="s">
        <v>13</v>
      </c>
      <c r="C106" s="14" t="s">
        <v>183</v>
      </c>
      <c r="D106" s="15" t="s">
        <v>184</v>
      </c>
      <c r="E106" s="27">
        <v>47129999</v>
      </c>
      <c r="F106" s="16" t="s">
        <v>10</v>
      </c>
      <c r="G106" s="14" t="s">
        <v>12</v>
      </c>
      <c r="H106" s="14" t="s">
        <v>13</v>
      </c>
      <c r="I106" s="17">
        <f t="shared" si="1"/>
        <v>46097</v>
      </c>
      <c r="J106" s="18"/>
      <c r="K106" s="18"/>
    </row>
    <row r="107" spans="2:11" s="42" customFormat="1" ht="42" customHeight="1" x14ac:dyDescent="0.2">
      <c r="B107" s="14" t="s">
        <v>13</v>
      </c>
      <c r="C107" s="14" t="s">
        <v>185</v>
      </c>
      <c r="D107" s="15" t="s">
        <v>186</v>
      </c>
      <c r="E107" s="27">
        <v>50021665</v>
      </c>
      <c r="F107" s="16" t="s">
        <v>10</v>
      </c>
      <c r="G107" s="14" t="s">
        <v>12</v>
      </c>
      <c r="H107" s="14" t="s">
        <v>13</v>
      </c>
      <c r="I107" s="17">
        <f t="shared" si="1"/>
        <v>46097</v>
      </c>
      <c r="J107" s="18"/>
      <c r="K107" s="18"/>
    </row>
    <row r="108" spans="2:11" s="42" customFormat="1" ht="42" customHeight="1" x14ac:dyDescent="0.2">
      <c r="B108" s="14" t="s">
        <v>13</v>
      </c>
      <c r="C108" s="14" t="s">
        <v>187</v>
      </c>
      <c r="D108" s="15" t="s">
        <v>188</v>
      </c>
      <c r="E108" s="27">
        <v>22863333</v>
      </c>
      <c r="F108" s="16" t="s">
        <v>10</v>
      </c>
      <c r="G108" s="14" t="s">
        <v>12</v>
      </c>
      <c r="H108" s="14" t="s">
        <v>13</v>
      </c>
      <c r="I108" s="17">
        <f t="shared" si="1"/>
        <v>46097</v>
      </c>
      <c r="J108" s="18"/>
      <c r="K108" s="18"/>
    </row>
    <row r="109" spans="2:11" s="42" customFormat="1" ht="42" customHeight="1" x14ac:dyDescent="0.2">
      <c r="B109" s="14" t="s">
        <v>13</v>
      </c>
      <c r="C109" s="14" t="s">
        <v>189</v>
      </c>
      <c r="D109" s="15" t="s">
        <v>190</v>
      </c>
      <c r="E109" s="27">
        <v>15533333</v>
      </c>
      <c r="F109" s="16" t="s">
        <v>10</v>
      </c>
      <c r="G109" s="14" t="s">
        <v>12</v>
      </c>
      <c r="H109" s="14" t="s">
        <v>13</v>
      </c>
      <c r="I109" s="17">
        <f t="shared" si="1"/>
        <v>46097</v>
      </c>
      <c r="J109" s="18"/>
      <c r="K109" s="18"/>
    </row>
    <row r="110" spans="2:11" s="42" customFormat="1" ht="42" customHeight="1" x14ac:dyDescent="0.2">
      <c r="B110" s="14" t="s">
        <v>13</v>
      </c>
      <c r="C110" s="14" t="s">
        <v>191</v>
      </c>
      <c r="D110" s="15" t="s">
        <v>192</v>
      </c>
      <c r="E110" s="27">
        <v>47410012</v>
      </c>
      <c r="F110" s="16" t="s">
        <v>10</v>
      </c>
      <c r="G110" s="14" t="s">
        <v>12</v>
      </c>
      <c r="H110" s="14" t="s">
        <v>13</v>
      </c>
      <c r="I110" s="17">
        <f t="shared" si="1"/>
        <v>46097</v>
      </c>
      <c r="J110" s="18"/>
      <c r="K110" s="18"/>
    </row>
    <row r="111" spans="2:11" s="42" customFormat="1" ht="42" customHeight="1" x14ac:dyDescent="0.2">
      <c r="B111" s="14" t="s">
        <v>13</v>
      </c>
      <c r="C111" s="44" t="s">
        <v>193</v>
      </c>
      <c r="D111" s="15" t="s">
        <v>194</v>
      </c>
      <c r="E111" s="38">
        <v>51472999</v>
      </c>
      <c r="F111" s="16" t="s">
        <v>10</v>
      </c>
      <c r="G111" s="14" t="s">
        <v>12</v>
      </c>
      <c r="H111" s="14" t="s">
        <v>13</v>
      </c>
      <c r="I111" s="17">
        <f t="shared" si="1"/>
        <v>46097</v>
      </c>
      <c r="J111" s="18"/>
      <c r="K111" s="18"/>
    </row>
    <row r="112" spans="2:11" s="42" customFormat="1" ht="42" customHeight="1" x14ac:dyDescent="0.2">
      <c r="B112" s="14" t="s">
        <v>13</v>
      </c>
      <c r="C112" s="44" t="s">
        <v>195</v>
      </c>
      <c r="D112" s="15" t="s">
        <v>196</v>
      </c>
      <c r="E112" s="27">
        <v>56666666</v>
      </c>
      <c r="F112" s="16" t="s">
        <v>10</v>
      </c>
      <c r="G112" s="14" t="s">
        <v>12</v>
      </c>
      <c r="H112" s="14" t="s">
        <v>13</v>
      </c>
      <c r="I112" s="17">
        <f t="shared" si="1"/>
        <v>46097</v>
      </c>
      <c r="J112" s="18"/>
      <c r="K112" s="18"/>
    </row>
    <row r="113" spans="2:11" s="42" customFormat="1" ht="42" customHeight="1" x14ac:dyDescent="0.2">
      <c r="B113" s="14" t="s">
        <v>13</v>
      </c>
      <c r="C113" s="44" t="s">
        <v>197</v>
      </c>
      <c r="D113" s="15" t="s">
        <v>198</v>
      </c>
      <c r="E113" s="27">
        <f>160020569+5507525</f>
        <v>165528094</v>
      </c>
      <c r="F113" s="16" t="s">
        <v>10</v>
      </c>
      <c r="G113" s="14" t="s">
        <v>12</v>
      </c>
      <c r="H113" s="14" t="s">
        <v>13</v>
      </c>
      <c r="I113" s="17">
        <f t="shared" si="1"/>
        <v>46097</v>
      </c>
      <c r="J113" s="18"/>
      <c r="K113" s="18"/>
    </row>
    <row r="114" spans="2:11" s="42" customFormat="1" ht="42" customHeight="1" x14ac:dyDescent="0.2">
      <c r="B114" s="14" t="s">
        <v>13</v>
      </c>
      <c r="C114" s="14" t="s">
        <v>199</v>
      </c>
      <c r="D114" s="15" t="s">
        <v>200</v>
      </c>
      <c r="E114" s="39">
        <v>29999999</v>
      </c>
      <c r="F114" s="16" t="s">
        <v>10</v>
      </c>
      <c r="G114" s="14" t="s">
        <v>12</v>
      </c>
      <c r="H114" s="14" t="s">
        <v>13</v>
      </c>
      <c r="I114" s="17">
        <f t="shared" si="1"/>
        <v>46097</v>
      </c>
      <c r="J114" s="18"/>
      <c r="K114" s="18"/>
    </row>
    <row r="115" spans="2:11" s="42" customFormat="1" ht="42" customHeight="1" x14ac:dyDescent="0.2">
      <c r="B115" s="14" t="s">
        <v>13</v>
      </c>
      <c r="C115" s="44" t="s">
        <v>201</v>
      </c>
      <c r="D115" s="15" t="s">
        <v>202</v>
      </c>
      <c r="E115" s="27">
        <v>33282165</v>
      </c>
      <c r="F115" s="16" t="s">
        <v>10</v>
      </c>
      <c r="G115" s="14" t="s">
        <v>12</v>
      </c>
      <c r="H115" s="14" t="s">
        <v>13</v>
      </c>
      <c r="I115" s="17">
        <f t="shared" si="1"/>
        <v>46097</v>
      </c>
      <c r="J115" s="18"/>
      <c r="K115" s="18"/>
    </row>
    <row r="116" spans="2:11" s="42" customFormat="1" ht="42" customHeight="1" x14ac:dyDescent="0.2">
      <c r="B116" s="14" t="s">
        <v>13</v>
      </c>
      <c r="C116" s="44" t="s">
        <v>203</v>
      </c>
      <c r="D116" s="15" t="s">
        <v>204</v>
      </c>
      <c r="E116" s="27">
        <v>21333332</v>
      </c>
      <c r="F116" s="16" t="s">
        <v>10</v>
      </c>
      <c r="G116" s="14" t="s">
        <v>12</v>
      </c>
      <c r="H116" s="14" t="s">
        <v>13</v>
      </c>
      <c r="I116" s="17">
        <f t="shared" si="1"/>
        <v>46097</v>
      </c>
      <c r="J116" s="18"/>
      <c r="K116" s="18"/>
    </row>
    <row r="117" spans="2:11" s="42" customFormat="1" ht="42" customHeight="1" x14ac:dyDescent="0.2">
      <c r="B117" s="14" t="s">
        <v>13</v>
      </c>
      <c r="C117" s="44" t="s">
        <v>205</v>
      </c>
      <c r="D117" s="15" t="s">
        <v>206</v>
      </c>
      <c r="E117" s="27">
        <v>50909997</v>
      </c>
      <c r="F117" s="16" t="s">
        <v>10</v>
      </c>
      <c r="G117" s="14" t="s">
        <v>12</v>
      </c>
      <c r="H117" s="14" t="s">
        <v>13</v>
      </c>
      <c r="I117" s="17">
        <f t="shared" si="1"/>
        <v>46097</v>
      </c>
      <c r="J117" s="18"/>
      <c r="K117" s="18"/>
    </row>
    <row r="118" spans="2:11" s="42" customFormat="1" ht="42" customHeight="1" x14ac:dyDescent="0.2">
      <c r="B118" s="14" t="s">
        <v>13</v>
      </c>
      <c r="C118" s="44" t="s">
        <v>207</v>
      </c>
      <c r="D118" s="15" t="s">
        <v>208</v>
      </c>
      <c r="E118" s="27">
        <v>51769826</v>
      </c>
      <c r="F118" s="16" t="s">
        <v>10</v>
      </c>
      <c r="G118" s="14" t="s">
        <v>12</v>
      </c>
      <c r="H118" s="14" t="s">
        <v>13</v>
      </c>
      <c r="I118" s="17">
        <f t="shared" si="1"/>
        <v>46097</v>
      </c>
      <c r="J118" s="18"/>
      <c r="K118" s="18"/>
    </row>
    <row r="119" spans="2:11" s="42" customFormat="1" ht="42" customHeight="1" x14ac:dyDescent="0.2">
      <c r="B119" s="14" t="s">
        <v>13</v>
      </c>
      <c r="C119" s="44" t="s">
        <v>209</v>
      </c>
      <c r="D119" s="15" t="s">
        <v>210</v>
      </c>
      <c r="E119" s="27">
        <v>27037665</v>
      </c>
      <c r="F119" s="16" t="s">
        <v>10</v>
      </c>
      <c r="G119" s="14" t="s">
        <v>12</v>
      </c>
      <c r="H119" s="14" t="s">
        <v>13</v>
      </c>
      <c r="I119" s="17">
        <f t="shared" si="1"/>
        <v>46097</v>
      </c>
      <c r="J119" s="18"/>
      <c r="K119" s="18"/>
    </row>
    <row r="120" spans="2:11" s="42" customFormat="1" ht="42" customHeight="1" x14ac:dyDescent="0.2">
      <c r="B120" s="14" t="s">
        <v>13</v>
      </c>
      <c r="C120" s="14" t="s">
        <v>211</v>
      </c>
      <c r="D120" s="15" t="s">
        <v>212</v>
      </c>
      <c r="E120" s="27">
        <v>100000000</v>
      </c>
      <c r="F120" s="16" t="s">
        <v>10</v>
      </c>
      <c r="G120" s="14" t="s">
        <v>12</v>
      </c>
      <c r="H120" s="14" t="s">
        <v>13</v>
      </c>
      <c r="I120" s="17">
        <f t="shared" si="1"/>
        <v>46097</v>
      </c>
      <c r="J120" s="18"/>
      <c r="K120" s="18"/>
    </row>
    <row r="121" spans="2:11" s="42" customFormat="1" ht="42" customHeight="1" x14ac:dyDescent="0.2">
      <c r="B121" s="14" t="s">
        <v>13</v>
      </c>
      <c r="C121" s="14" t="s">
        <v>213</v>
      </c>
      <c r="D121" s="15" t="s">
        <v>214</v>
      </c>
      <c r="E121" s="27">
        <v>49999999</v>
      </c>
      <c r="F121" s="16" t="s">
        <v>10</v>
      </c>
      <c r="G121" s="14" t="s">
        <v>12</v>
      </c>
      <c r="H121" s="14" t="s">
        <v>13</v>
      </c>
      <c r="I121" s="17">
        <f t="shared" si="1"/>
        <v>46097</v>
      </c>
      <c r="J121" s="18"/>
      <c r="K121" s="18"/>
    </row>
    <row r="122" spans="2:11" s="42" customFormat="1" ht="42" customHeight="1" x14ac:dyDescent="0.2">
      <c r="B122" s="14" t="s">
        <v>13</v>
      </c>
      <c r="C122" s="14" t="s">
        <v>215</v>
      </c>
      <c r="D122" s="15" t="s">
        <v>216</v>
      </c>
      <c r="E122" s="27">
        <v>22866665</v>
      </c>
      <c r="F122" s="16" t="s">
        <v>10</v>
      </c>
      <c r="G122" s="14" t="s">
        <v>12</v>
      </c>
      <c r="H122" s="14" t="s">
        <v>13</v>
      </c>
      <c r="I122" s="17">
        <f t="shared" si="1"/>
        <v>46097</v>
      </c>
      <c r="J122" s="18"/>
      <c r="K122" s="18"/>
    </row>
    <row r="123" spans="2:11" s="42" customFormat="1" ht="42" customHeight="1" x14ac:dyDescent="0.2">
      <c r="B123" s="14" t="s">
        <v>13</v>
      </c>
      <c r="C123" s="14" t="s">
        <v>217</v>
      </c>
      <c r="D123" s="15" t="s">
        <v>218</v>
      </c>
      <c r="E123" s="27">
        <v>50666666</v>
      </c>
      <c r="F123" s="16" t="s">
        <v>10</v>
      </c>
      <c r="G123" s="14" t="s">
        <v>12</v>
      </c>
      <c r="H123" s="14" t="s">
        <v>13</v>
      </c>
      <c r="I123" s="17">
        <f t="shared" si="1"/>
        <v>46097</v>
      </c>
      <c r="J123" s="18"/>
      <c r="K123" s="18"/>
    </row>
    <row r="124" spans="2:11" s="42" customFormat="1" ht="42" customHeight="1" x14ac:dyDescent="0.2">
      <c r="B124" s="14" t="s">
        <v>13</v>
      </c>
      <c r="C124" s="14" t="s">
        <v>219</v>
      </c>
      <c r="D124" s="15" t="s">
        <v>220</v>
      </c>
      <c r="E124" s="27">
        <v>24666666</v>
      </c>
      <c r="F124" s="16" t="s">
        <v>10</v>
      </c>
      <c r="G124" s="14" t="s">
        <v>12</v>
      </c>
      <c r="H124" s="14" t="s">
        <v>13</v>
      </c>
      <c r="I124" s="17">
        <f t="shared" si="1"/>
        <v>46097</v>
      </c>
      <c r="J124" s="18"/>
      <c r="K124" s="18"/>
    </row>
    <row r="125" spans="2:11" s="42" customFormat="1" ht="42" customHeight="1" x14ac:dyDescent="0.2">
      <c r="B125" s="14" t="s">
        <v>13</v>
      </c>
      <c r="C125" s="14" t="s">
        <v>221</v>
      </c>
      <c r="D125" s="15" t="s">
        <v>222</v>
      </c>
      <c r="E125" s="27">
        <v>30018998</v>
      </c>
      <c r="F125" s="16" t="s">
        <v>10</v>
      </c>
      <c r="G125" s="14" t="s">
        <v>12</v>
      </c>
      <c r="H125" s="14" t="s">
        <v>13</v>
      </c>
      <c r="I125" s="17">
        <f t="shared" si="1"/>
        <v>46097</v>
      </c>
      <c r="J125" s="18"/>
      <c r="K125" s="18"/>
    </row>
    <row r="126" spans="2:11" s="42" customFormat="1" ht="42" customHeight="1" x14ac:dyDescent="0.2">
      <c r="B126" s="14" t="s">
        <v>13</v>
      </c>
      <c r="C126" s="14" t="s">
        <v>223</v>
      </c>
      <c r="D126" s="15" t="s">
        <v>224</v>
      </c>
      <c r="E126" s="27">
        <v>24942000</v>
      </c>
      <c r="F126" s="16" t="s">
        <v>10</v>
      </c>
      <c r="G126" s="14" t="s">
        <v>12</v>
      </c>
      <c r="H126" s="14" t="s">
        <v>13</v>
      </c>
      <c r="I126" s="17">
        <f t="shared" si="1"/>
        <v>46097</v>
      </c>
      <c r="J126" s="18"/>
      <c r="K126" s="18"/>
    </row>
    <row r="127" spans="2:11" s="42" customFormat="1" ht="42" customHeight="1" x14ac:dyDescent="0.2">
      <c r="B127" s="14" t="s">
        <v>13</v>
      </c>
      <c r="C127" s="14" t="s">
        <v>225</v>
      </c>
      <c r="D127" s="15" t="s">
        <v>226</v>
      </c>
      <c r="E127" s="27">
        <v>47426500</v>
      </c>
      <c r="F127" s="16" t="s">
        <v>10</v>
      </c>
      <c r="G127" s="14" t="s">
        <v>12</v>
      </c>
      <c r="H127" s="14" t="s">
        <v>13</v>
      </c>
      <c r="I127" s="17">
        <f t="shared" si="1"/>
        <v>46097</v>
      </c>
      <c r="J127" s="18"/>
      <c r="K127" s="18"/>
    </row>
    <row r="128" spans="2:11" s="42" customFormat="1" ht="42" customHeight="1" x14ac:dyDescent="0.2">
      <c r="B128" s="14" t="s">
        <v>13</v>
      </c>
      <c r="C128" s="44" t="s">
        <v>227</v>
      </c>
      <c r="D128" s="15" t="s">
        <v>228</v>
      </c>
      <c r="E128" s="38">
        <v>43333333</v>
      </c>
      <c r="F128" s="16" t="s">
        <v>10</v>
      </c>
      <c r="G128" s="14" t="s">
        <v>12</v>
      </c>
      <c r="H128" s="14" t="s">
        <v>13</v>
      </c>
      <c r="I128" s="17">
        <f t="shared" si="1"/>
        <v>46097</v>
      </c>
      <c r="J128" s="18"/>
      <c r="K128" s="18"/>
    </row>
    <row r="129" spans="2:11" s="42" customFormat="1" ht="42" customHeight="1" x14ac:dyDescent="0.2">
      <c r="B129" s="14" t="s">
        <v>13</v>
      </c>
      <c r="C129" s="14" t="s">
        <v>229</v>
      </c>
      <c r="D129" s="15" t="s">
        <v>230</v>
      </c>
      <c r="E129" s="27">
        <v>71673166</v>
      </c>
      <c r="F129" s="16" t="s">
        <v>10</v>
      </c>
      <c r="G129" s="14" t="s">
        <v>12</v>
      </c>
      <c r="H129" s="14" t="s">
        <v>13</v>
      </c>
      <c r="I129" s="17">
        <f t="shared" si="1"/>
        <v>46097</v>
      </c>
      <c r="J129" s="18"/>
      <c r="K129" s="18"/>
    </row>
    <row r="130" spans="2:11" s="42" customFormat="1" ht="42" customHeight="1" x14ac:dyDescent="0.2">
      <c r="B130" s="14" t="s">
        <v>13</v>
      </c>
      <c r="C130" s="14" t="s">
        <v>231</v>
      </c>
      <c r="D130" s="15" t="s">
        <v>232</v>
      </c>
      <c r="E130" s="27">
        <v>51056666</v>
      </c>
      <c r="F130" s="16" t="s">
        <v>10</v>
      </c>
      <c r="G130" s="14" t="s">
        <v>12</v>
      </c>
      <c r="H130" s="14" t="s">
        <v>13</v>
      </c>
      <c r="I130" s="17">
        <f t="shared" si="1"/>
        <v>46097</v>
      </c>
      <c r="J130" s="18"/>
      <c r="K130" s="18"/>
    </row>
    <row r="131" spans="2:11" s="42" customFormat="1" ht="42" customHeight="1" x14ac:dyDescent="0.2">
      <c r="B131" s="14" t="s">
        <v>13</v>
      </c>
      <c r="C131" s="14" t="s">
        <v>233</v>
      </c>
      <c r="D131" s="15" t="s">
        <v>234</v>
      </c>
      <c r="E131" s="27">
        <v>21666666</v>
      </c>
      <c r="F131" s="16" t="s">
        <v>10</v>
      </c>
      <c r="G131" s="14" t="s">
        <v>12</v>
      </c>
      <c r="H131" s="14" t="s">
        <v>13</v>
      </c>
      <c r="I131" s="17">
        <f t="shared" si="1"/>
        <v>46097</v>
      </c>
      <c r="J131" s="18"/>
      <c r="K131" s="18"/>
    </row>
    <row r="132" spans="2:11" s="42" customFormat="1" ht="42" customHeight="1" x14ac:dyDescent="0.2">
      <c r="B132" s="14" t="s">
        <v>13</v>
      </c>
      <c r="C132" s="14" t="s">
        <v>235</v>
      </c>
      <c r="D132" s="15" t="s">
        <v>236</v>
      </c>
      <c r="E132" s="27">
        <v>12310000</v>
      </c>
      <c r="F132" s="16" t="s">
        <v>10</v>
      </c>
      <c r="G132" s="14" t="s">
        <v>12</v>
      </c>
      <c r="H132" s="14" t="s">
        <v>13</v>
      </c>
      <c r="I132" s="17">
        <f t="shared" si="1"/>
        <v>46097</v>
      </c>
      <c r="J132" s="18"/>
      <c r="K132" s="18"/>
    </row>
    <row r="133" spans="2:11" s="42" customFormat="1" ht="42" customHeight="1" x14ac:dyDescent="0.2">
      <c r="B133" s="14" t="s">
        <v>13</v>
      </c>
      <c r="C133" s="14" t="s">
        <v>237</v>
      </c>
      <c r="D133" s="15" t="s">
        <v>238</v>
      </c>
      <c r="E133" s="27">
        <v>38233331</v>
      </c>
      <c r="F133" s="16" t="s">
        <v>10</v>
      </c>
      <c r="G133" s="14" t="s">
        <v>12</v>
      </c>
      <c r="H133" s="14" t="s">
        <v>13</v>
      </c>
      <c r="I133" s="17">
        <f t="shared" si="1"/>
        <v>46097</v>
      </c>
      <c r="J133" s="18"/>
      <c r="K133" s="18"/>
    </row>
    <row r="134" spans="2:11" s="42" customFormat="1" ht="42" customHeight="1" x14ac:dyDescent="0.2">
      <c r="B134" s="14" t="s">
        <v>13</v>
      </c>
      <c r="C134" s="14" t="s">
        <v>239</v>
      </c>
      <c r="D134" s="15" t="s">
        <v>240</v>
      </c>
      <c r="E134" s="27">
        <v>46083332</v>
      </c>
      <c r="F134" s="16" t="s">
        <v>10</v>
      </c>
      <c r="G134" s="14" t="s">
        <v>12</v>
      </c>
      <c r="H134" s="14" t="s">
        <v>13</v>
      </c>
      <c r="I134" s="17">
        <f t="shared" si="1"/>
        <v>46097</v>
      </c>
      <c r="J134" s="18"/>
      <c r="K134" s="18"/>
    </row>
    <row r="135" spans="2:11" s="42" customFormat="1" ht="42" customHeight="1" x14ac:dyDescent="0.2">
      <c r="B135" s="19" t="s">
        <v>46</v>
      </c>
      <c r="C135" s="19" t="s">
        <v>48</v>
      </c>
      <c r="D135" s="20">
        <v>8000020041009</v>
      </c>
      <c r="E135" s="21">
        <v>16000000</v>
      </c>
      <c r="F135" s="22" t="s">
        <v>10</v>
      </c>
      <c r="G135" s="19" t="s">
        <v>14</v>
      </c>
      <c r="H135" s="36" t="s">
        <v>46</v>
      </c>
      <c r="I135" s="23">
        <v>46098</v>
      </c>
      <c r="J135" s="18"/>
      <c r="K135" s="18"/>
    </row>
    <row r="136" spans="2:11" s="42" customFormat="1" ht="42" customHeight="1" x14ac:dyDescent="0.2">
      <c r="B136" s="19" t="s">
        <v>46</v>
      </c>
      <c r="C136" s="19" t="s">
        <v>51</v>
      </c>
      <c r="D136" s="20" t="s">
        <v>111</v>
      </c>
      <c r="E136" s="25">
        <v>21000000</v>
      </c>
      <c r="F136" s="22" t="s">
        <v>10</v>
      </c>
      <c r="G136" s="30" t="s">
        <v>14</v>
      </c>
      <c r="H136" s="26" t="s">
        <v>46</v>
      </c>
      <c r="I136" s="23">
        <v>46098</v>
      </c>
      <c r="J136" s="18"/>
      <c r="K136" s="18"/>
    </row>
    <row r="137" spans="2:11" s="42" customFormat="1" ht="42" customHeight="1" x14ac:dyDescent="0.2">
      <c r="B137" s="19" t="s">
        <v>46</v>
      </c>
      <c r="C137" s="19" t="s">
        <v>52</v>
      </c>
      <c r="D137" s="20" t="s">
        <v>112</v>
      </c>
      <c r="E137" s="21">
        <v>80000000</v>
      </c>
      <c r="F137" s="22" t="s">
        <v>10</v>
      </c>
      <c r="G137" s="30" t="s">
        <v>14</v>
      </c>
      <c r="H137" s="19" t="s">
        <v>46</v>
      </c>
      <c r="I137" s="23">
        <v>46098</v>
      </c>
      <c r="J137" s="18"/>
      <c r="K137" s="18"/>
    </row>
    <row r="138" spans="2:11" s="42" customFormat="1" ht="42" customHeight="1" x14ac:dyDescent="0.2">
      <c r="B138" s="19" t="s">
        <v>46</v>
      </c>
      <c r="C138" s="19" t="s">
        <v>53</v>
      </c>
      <c r="D138" s="20" t="s">
        <v>113</v>
      </c>
      <c r="E138" s="25">
        <v>8000000</v>
      </c>
      <c r="F138" s="22" t="s">
        <v>10</v>
      </c>
      <c r="G138" s="30" t="s">
        <v>14</v>
      </c>
      <c r="H138" s="26" t="s">
        <v>46</v>
      </c>
      <c r="I138" s="23">
        <v>46098</v>
      </c>
      <c r="J138" s="18"/>
      <c r="K138" s="18"/>
    </row>
    <row r="139" spans="2:11" s="42" customFormat="1" ht="42" customHeight="1" x14ac:dyDescent="0.2">
      <c r="B139" s="19" t="s">
        <v>46</v>
      </c>
      <c r="C139" s="19" t="s">
        <v>54</v>
      </c>
      <c r="D139" s="20" t="s">
        <v>114</v>
      </c>
      <c r="E139" s="21">
        <v>2000000</v>
      </c>
      <c r="F139" s="22" t="s">
        <v>10</v>
      </c>
      <c r="G139" s="30" t="s">
        <v>14</v>
      </c>
      <c r="H139" s="19" t="s">
        <v>46</v>
      </c>
      <c r="I139" s="23">
        <v>46098</v>
      </c>
      <c r="J139" s="18"/>
      <c r="K139" s="18"/>
    </row>
    <row r="140" spans="2:11" s="42" customFormat="1" ht="42" customHeight="1" x14ac:dyDescent="0.2">
      <c r="B140" s="19" t="s">
        <v>46</v>
      </c>
      <c r="C140" s="40" t="s">
        <v>55</v>
      </c>
      <c r="D140" s="20" t="s">
        <v>115</v>
      </c>
      <c r="E140" s="25">
        <v>26000000</v>
      </c>
      <c r="F140" s="22" t="s">
        <v>10</v>
      </c>
      <c r="G140" s="30" t="s">
        <v>14</v>
      </c>
      <c r="H140" s="26" t="s">
        <v>46</v>
      </c>
      <c r="I140" s="23">
        <v>46098</v>
      </c>
      <c r="J140" s="18"/>
      <c r="K140" s="18"/>
    </row>
    <row r="141" spans="2:11" s="42" customFormat="1" ht="42" customHeight="1" x14ac:dyDescent="0.2">
      <c r="B141" s="19" t="s">
        <v>46</v>
      </c>
      <c r="C141" s="19" t="s">
        <v>65</v>
      </c>
      <c r="D141" s="20" t="s">
        <v>103</v>
      </c>
      <c r="E141" s="21">
        <v>103000000</v>
      </c>
      <c r="F141" s="22" t="s">
        <v>10</v>
      </c>
      <c r="G141" s="30" t="s">
        <v>14</v>
      </c>
      <c r="H141" s="19" t="s">
        <v>46</v>
      </c>
      <c r="I141" s="23">
        <v>46098</v>
      </c>
      <c r="J141" s="18"/>
      <c r="K141" s="18"/>
    </row>
    <row r="142" spans="2:11" s="42" customFormat="1" ht="42" customHeight="1" x14ac:dyDescent="0.2">
      <c r="B142" s="19" t="s">
        <v>46</v>
      </c>
      <c r="C142" s="19" t="s">
        <v>66</v>
      </c>
      <c r="D142" s="20" t="s">
        <v>104</v>
      </c>
      <c r="E142" s="25">
        <v>1500000000</v>
      </c>
      <c r="F142" s="22" t="s">
        <v>10</v>
      </c>
      <c r="G142" s="30" t="s">
        <v>14</v>
      </c>
      <c r="H142" s="26" t="s">
        <v>46</v>
      </c>
      <c r="I142" s="23">
        <v>46098</v>
      </c>
      <c r="J142" s="18"/>
      <c r="K142" s="18"/>
    </row>
    <row r="143" spans="2:11" s="42" customFormat="1" ht="42" customHeight="1" x14ac:dyDescent="0.2">
      <c r="B143" s="19" t="s">
        <v>13</v>
      </c>
      <c r="C143" s="19" t="s">
        <v>80</v>
      </c>
      <c r="D143" s="20">
        <v>4013301006264</v>
      </c>
      <c r="E143" s="25">
        <v>169999999</v>
      </c>
      <c r="F143" s="22" t="s">
        <v>10</v>
      </c>
      <c r="G143" s="26" t="s">
        <v>12</v>
      </c>
      <c r="H143" s="26" t="s">
        <v>13</v>
      </c>
      <c r="I143" s="23">
        <v>46098</v>
      </c>
      <c r="J143" s="18"/>
      <c r="K143" s="18"/>
    </row>
    <row r="144" spans="2:11" s="42" customFormat="1" ht="42" customHeight="1" x14ac:dyDescent="0.2">
      <c r="B144" s="19" t="s">
        <v>13</v>
      </c>
      <c r="C144" s="19" t="s">
        <v>33</v>
      </c>
      <c r="D144" s="20" t="s">
        <v>116</v>
      </c>
      <c r="E144" s="21">
        <v>8000000</v>
      </c>
      <c r="F144" s="22" t="s">
        <v>10</v>
      </c>
      <c r="G144" s="19" t="s">
        <v>12</v>
      </c>
      <c r="H144" s="19" t="s">
        <v>13</v>
      </c>
      <c r="I144" s="23">
        <v>46099</v>
      </c>
      <c r="J144" s="18"/>
      <c r="K144" s="18"/>
    </row>
    <row r="145" spans="2:11" s="42" customFormat="1" ht="42" customHeight="1" x14ac:dyDescent="0.2">
      <c r="B145" s="19" t="s">
        <v>13</v>
      </c>
      <c r="C145" s="40" t="s">
        <v>74</v>
      </c>
      <c r="D145" s="20">
        <v>5190001014950</v>
      </c>
      <c r="E145" s="21">
        <v>7000000</v>
      </c>
      <c r="F145" s="22" t="s">
        <v>10</v>
      </c>
      <c r="G145" s="19" t="s">
        <v>12</v>
      </c>
      <c r="H145" s="19" t="s">
        <v>13</v>
      </c>
      <c r="I145" s="23">
        <v>46099</v>
      </c>
      <c r="J145" s="18"/>
      <c r="K145" s="18"/>
    </row>
    <row r="146" spans="2:11" s="42" customFormat="1" ht="42" customHeight="1" x14ac:dyDescent="0.2">
      <c r="B146" s="19" t="s">
        <v>13</v>
      </c>
      <c r="C146" s="19" t="s">
        <v>79</v>
      </c>
      <c r="D146" s="20">
        <v>6010601014508</v>
      </c>
      <c r="E146" s="21">
        <v>24933332</v>
      </c>
      <c r="F146" s="22" t="s">
        <v>10</v>
      </c>
      <c r="G146" s="19" t="s">
        <v>12</v>
      </c>
      <c r="H146" s="19" t="s">
        <v>13</v>
      </c>
      <c r="I146" s="23">
        <v>46099</v>
      </c>
      <c r="J146" s="18"/>
      <c r="K146" s="18"/>
    </row>
    <row r="147" spans="2:11" s="42" customFormat="1" ht="42" customHeight="1" x14ac:dyDescent="0.2">
      <c r="B147" s="19" t="s">
        <v>13</v>
      </c>
      <c r="C147" s="40" t="s">
        <v>80</v>
      </c>
      <c r="D147" s="20">
        <v>4013301006264</v>
      </c>
      <c r="E147" s="21">
        <v>66666666</v>
      </c>
      <c r="F147" s="22" t="s">
        <v>10</v>
      </c>
      <c r="G147" s="19" t="s">
        <v>12</v>
      </c>
      <c r="H147" s="19" t="s">
        <v>13</v>
      </c>
      <c r="I147" s="23">
        <v>46099</v>
      </c>
      <c r="J147" s="18"/>
      <c r="K147" s="18"/>
    </row>
    <row r="148" spans="2:11" s="42" customFormat="1" ht="42" customHeight="1" x14ac:dyDescent="0.2">
      <c r="B148" s="19" t="s">
        <v>13</v>
      </c>
      <c r="C148" s="19" t="s">
        <v>81</v>
      </c>
      <c r="D148" s="20">
        <v>3010601023924</v>
      </c>
      <c r="E148" s="21">
        <v>147000000</v>
      </c>
      <c r="F148" s="22" t="s">
        <v>10</v>
      </c>
      <c r="G148" s="19" t="s">
        <v>12</v>
      </c>
      <c r="H148" s="19" t="s">
        <v>13</v>
      </c>
      <c r="I148" s="23">
        <v>46099</v>
      </c>
      <c r="J148" s="18"/>
      <c r="K148" s="18"/>
    </row>
    <row r="149" spans="2:11" s="42" customFormat="1" ht="42" customHeight="1" x14ac:dyDescent="0.2">
      <c r="B149" s="19" t="s">
        <v>13</v>
      </c>
      <c r="C149" s="19" t="s">
        <v>88</v>
      </c>
      <c r="D149" s="20">
        <v>3180001031569</v>
      </c>
      <c r="E149" s="25">
        <v>24500000</v>
      </c>
      <c r="F149" s="22" t="s">
        <v>10</v>
      </c>
      <c r="G149" s="26" t="s">
        <v>12</v>
      </c>
      <c r="H149" s="26" t="s">
        <v>13</v>
      </c>
      <c r="I149" s="23">
        <v>46099</v>
      </c>
      <c r="J149" s="18"/>
      <c r="K149" s="18"/>
    </row>
    <row r="150" spans="2:11" s="42" customFormat="1" ht="42" customHeight="1" x14ac:dyDescent="0.2">
      <c r="B150" s="19" t="s">
        <v>13</v>
      </c>
      <c r="C150" s="19" t="s">
        <v>89</v>
      </c>
      <c r="D150" s="20">
        <v>9100001010566</v>
      </c>
      <c r="E150" s="25">
        <v>1092000</v>
      </c>
      <c r="F150" s="22" t="s">
        <v>10</v>
      </c>
      <c r="G150" s="26" t="s">
        <v>12</v>
      </c>
      <c r="H150" s="26" t="s">
        <v>13</v>
      </c>
      <c r="I150" s="23">
        <v>46099</v>
      </c>
      <c r="J150" s="18"/>
      <c r="K150" s="18"/>
    </row>
    <row r="151" spans="2:11" s="42" customFormat="1" ht="42" customHeight="1" x14ac:dyDescent="0.2">
      <c r="B151" s="19" t="s">
        <v>13</v>
      </c>
      <c r="C151" s="19" t="s">
        <v>91</v>
      </c>
      <c r="D151" s="20">
        <v>2310001001410</v>
      </c>
      <c r="E151" s="25">
        <v>5000000</v>
      </c>
      <c r="F151" s="22" t="s">
        <v>10</v>
      </c>
      <c r="G151" s="26" t="s">
        <v>12</v>
      </c>
      <c r="H151" s="26" t="s">
        <v>13</v>
      </c>
      <c r="I151" s="23">
        <v>46099</v>
      </c>
      <c r="J151" s="18"/>
      <c r="K151" s="18"/>
    </row>
    <row r="152" spans="2:11" s="42" customFormat="1" ht="42" customHeight="1" x14ac:dyDescent="0.2">
      <c r="B152" s="19" t="s">
        <v>13</v>
      </c>
      <c r="C152" s="19" t="s">
        <v>25</v>
      </c>
      <c r="D152" s="20">
        <v>5080401000702</v>
      </c>
      <c r="E152" s="21">
        <v>26666666</v>
      </c>
      <c r="F152" s="22" t="s">
        <v>10</v>
      </c>
      <c r="G152" s="19" t="s">
        <v>12</v>
      </c>
      <c r="H152" s="19" t="s">
        <v>13</v>
      </c>
      <c r="I152" s="23">
        <v>46100</v>
      </c>
      <c r="J152" s="18"/>
      <c r="K152" s="18"/>
    </row>
    <row r="153" spans="2:11" s="42" customFormat="1" ht="42" customHeight="1" x14ac:dyDescent="0.2">
      <c r="B153" s="19" t="s">
        <v>13</v>
      </c>
      <c r="C153" s="19" t="s">
        <v>84</v>
      </c>
      <c r="D153" s="20">
        <v>7180301000063</v>
      </c>
      <c r="E153" s="25">
        <v>20000000</v>
      </c>
      <c r="F153" s="22" t="s">
        <v>10</v>
      </c>
      <c r="G153" s="26" t="s">
        <v>12</v>
      </c>
      <c r="H153" s="26" t="s">
        <v>13</v>
      </c>
      <c r="I153" s="23">
        <v>46100</v>
      </c>
      <c r="J153" s="18"/>
      <c r="K153" s="18"/>
    </row>
    <row r="154" spans="2:11" s="42" customFormat="1" ht="42" customHeight="1" x14ac:dyDescent="0.2">
      <c r="B154" s="19" t="s">
        <v>13</v>
      </c>
      <c r="C154" s="19" t="s">
        <v>88</v>
      </c>
      <c r="D154" s="20">
        <v>3180001031569</v>
      </c>
      <c r="E154" s="21">
        <v>14250000</v>
      </c>
      <c r="F154" s="22" t="s">
        <v>10</v>
      </c>
      <c r="G154" s="19" t="s">
        <v>12</v>
      </c>
      <c r="H154" s="19" t="s">
        <v>13</v>
      </c>
      <c r="I154" s="23">
        <v>46100</v>
      </c>
      <c r="J154" s="18"/>
      <c r="K154" s="18"/>
    </row>
    <row r="155" spans="2:11" s="42" customFormat="1" ht="42" customHeight="1" x14ac:dyDescent="0.2">
      <c r="B155" s="19" t="s">
        <v>13</v>
      </c>
      <c r="C155" s="19" t="s">
        <v>90</v>
      </c>
      <c r="D155" s="20">
        <v>2210001011931</v>
      </c>
      <c r="E155" s="21">
        <v>3264000</v>
      </c>
      <c r="F155" s="22" t="s">
        <v>10</v>
      </c>
      <c r="G155" s="19" t="s">
        <v>12</v>
      </c>
      <c r="H155" s="19" t="s">
        <v>13</v>
      </c>
      <c r="I155" s="23">
        <v>46100</v>
      </c>
      <c r="J155" s="18"/>
      <c r="K155" s="18"/>
    </row>
    <row r="156" spans="2:11" s="42" customFormat="1" ht="42" customHeight="1" x14ac:dyDescent="0.2">
      <c r="B156" s="19" t="s">
        <v>13</v>
      </c>
      <c r="C156" s="19" t="s">
        <v>92</v>
      </c>
      <c r="D156" s="20">
        <v>1180001046511</v>
      </c>
      <c r="E156" s="21">
        <v>10000000</v>
      </c>
      <c r="F156" s="22" t="s">
        <v>10</v>
      </c>
      <c r="G156" s="19" t="s">
        <v>12</v>
      </c>
      <c r="H156" s="19" t="s">
        <v>13</v>
      </c>
      <c r="I156" s="23">
        <v>46100</v>
      </c>
      <c r="J156" s="18"/>
      <c r="K156" s="18"/>
    </row>
    <row r="157" spans="2:11" s="42" customFormat="1" ht="42" customHeight="1" x14ac:dyDescent="0.2">
      <c r="B157" s="19" t="s">
        <v>20</v>
      </c>
      <c r="C157" s="19" t="s">
        <v>30</v>
      </c>
      <c r="D157" s="20">
        <v>4430001022657</v>
      </c>
      <c r="E157" s="21">
        <v>55655000</v>
      </c>
      <c r="F157" s="22" t="s">
        <v>10</v>
      </c>
      <c r="G157" s="19" t="s">
        <v>19</v>
      </c>
      <c r="H157" s="19" t="s">
        <v>20</v>
      </c>
      <c r="I157" s="23">
        <v>46100</v>
      </c>
      <c r="J157" s="18"/>
      <c r="K157" s="18"/>
    </row>
    <row r="158" spans="2:11" s="42" customFormat="1" ht="42" customHeight="1" x14ac:dyDescent="0.2">
      <c r="B158" s="19" t="s">
        <v>20</v>
      </c>
      <c r="C158" s="19" t="s">
        <v>30</v>
      </c>
      <c r="D158" s="20">
        <v>4430001022657</v>
      </c>
      <c r="E158" s="21">
        <v>18798750</v>
      </c>
      <c r="F158" s="22" t="s">
        <v>10</v>
      </c>
      <c r="G158" s="19" t="s">
        <v>19</v>
      </c>
      <c r="H158" s="19" t="s">
        <v>20</v>
      </c>
      <c r="I158" s="23">
        <v>46100</v>
      </c>
      <c r="J158" s="18"/>
      <c r="K158" s="18"/>
    </row>
    <row r="159" spans="2:11" s="42" customFormat="1" ht="42" customHeight="1" x14ac:dyDescent="0.2">
      <c r="B159" s="19" t="s">
        <v>20</v>
      </c>
      <c r="C159" s="40" t="s">
        <v>30</v>
      </c>
      <c r="D159" s="20">
        <v>4430001022657</v>
      </c>
      <c r="E159" s="25">
        <v>85605500</v>
      </c>
      <c r="F159" s="22" t="s">
        <v>10</v>
      </c>
      <c r="G159" s="19" t="s">
        <v>19</v>
      </c>
      <c r="H159" s="19" t="s">
        <v>20</v>
      </c>
      <c r="I159" s="23">
        <v>46100</v>
      </c>
      <c r="J159" s="18"/>
      <c r="K159" s="18"/>
    </row>
    <row r="160" spans="2:11" s="42" customFormat="1" ht="42" customHeight="1" x14ac:dyDescent="0.2">
      <c r="B160" s="19" t="s">
        <v>13</v>
      </c>
      <c r="C160" s="19" t="s">
        <v>16</v>
      </c>
      <c r="D160" s="20">
        <v>4020005004767</v>
      </c>
      <c r="E160" s="25">
        <v>9680635</v>
      </c>
      <c r="F160" s="22" t="s">
        <v>10</v>
      </c>
      <c r="G160" s="26" t="s">
        <v>12</v>
      </c>
      <c r="H160" s="26" t="s">
        <v>13</v>
      </c>
      <c r="I160" s="23">
        <v>46104</v>
      </c>
      <c r="J160" s="18"/>
      <c r="K160" s="18"/>
    </row>
    <row r="161" spans="2:11" s="42" customFormat="1" ht="42" customHeight="1" x14ac:dyDescent="0.2">
      <c r="B161" s="19" t="s">
        <v>13</v>
      </c>
      <c r="C161" s="19" t="s">
        <v>93</v>
      </c>
      <c r="D161" s="20">
        <v>5120001183629</v>
      </c>
      <c r="E161" s="25">
        <v>14964000</v>
      </c>
      <c r="F161" s="22" t="s">
        <v>10</v>
      </c>
      <c r="G161" s="26" t="s">
        <v>12</v>
      </c>
      <c r="H161" s="26" t="s">
        <v>13</v>
      </c>
      <c r="I161" s="23">
        <v>46104</v>
      </c>
      <c r="J161" s="18"/>
      <c r="K161" s="18"/>
    </row>
    <row r="162" spans="2:11" s="42" customFormat="1" ht="42" customHeight="1" x14ac:dyDescent="0.2">
      <c r="B162" s="14" t="s">
        <v>13</v>
      </c>
      <c r="C162" s="14" t="s">
        <v>241</v>
      </c>
      <c r="D162" s="15" t="s">
        <v>242</v>
      </c>
      <c r="E162" s="27">
        <v>10000000</v>
      </c>
      <c r="F162" s="16" t="s">
        <v>10</v>
      </c>
      <c r="G162" s="14" t="s">
        <v>12</v>
      </c>
      <c r="H162" s="14" t="s">
        <v>13</v>
      </c>
      <c r="I162" s="17">
        <v>46105</v>
      </c>
      <c r="J162" s="18"/>
      <c r="K162" s="18"/>
    </row>
    <row r="163" spans="2:11" s="42" customFormat="1" ht="42" customHeight="1" x14ac:dyDescent="0.2">
      <c r="B163" s="14" t="s">
        <v>13</v>
      </c>
      <c r="C163" s="14" t="s">
        <v>243</v>
      </c>
      <c r="D163" s="15" t="s">
        <v>244</v>
      </c>
      <c r="E163" s="27">
        <v>50866666</v>
      </c>
      <c r="F163" s="16" t="s">
        <v>10</v>
      </c>
      <c r="G163" s="14" t="s">
        <v>12</v>
      </c>
      <c r="H163" s="14" t="s">
        <v>13</v>
      </c>
      <c r="I163" s="17">
        <f t="shared" ref="I163:I169" si="2">I162</f>
        <v>46105</v>
      </c>
      <c r="J163" s="18"/>
      <c r="K163" s="18"/>
    </row>
    <row r="164" spans="2:11" s="42" customFormat="1" ht="42" customHeight="1" x14ac:dyDescent="0.2">
      <c r="B164" s="14" t="s">
        <v>13</v>
      </c>
      <c r="C164" s="14" t="s">
        <v>225</v>
      </c>
      <c r="D164" s="15" t="s">
        <v>226</v>
      </c>
      <c r="E164" s="27">
        <v>43964333</v>
      </c>
      <c r="F164" s="16" t="s">
        <v>10</v>
      </c>
      <c r="G164" s="14" t="s">
        <v>12</v>
      </c>
      <c r="H164" s="14" t="s">
        <v>13</v>
      </c>
      <c r="I164" s="17">
        <f t="shared" si="2"/>
        <v>46105</v>
      </c>
      <c r="J164" s="18"/>
      <c r="K164" s="18"/>
    </row>
    <row r="165" spans="2:11" s="42" customFormat="1" ht="42" customHeight="1" x14ac:dyDescent="0.2">
      <c r="B165" s="14" t="s">
        <v>13</v>
      </c>
      <c r="C165" s="14" t="s">
        <v>227</v>
      </c>
      <c r="D165" s="15" t="s">
        <v>228</v>
      </c>
      <c r="E165" s="27">
        <v>10000000</v>
      </c>
      <c r="F165" s="16" t="s">
        <v>10</v>
      </c>
      <c r="G165" s="14" t="s">
        <v>12</v>
      </c>
      <c r="H165" s="14" t="s">
        <v>13</v>
      </c>
      <c r="I165" s="17">
        <f t="shared" si="2"/>
        <v>46105</v>
      </c>
      <c r="J165" s="18"/>
      <c r="K165" s="18"/>
    </row>
    <row r="166" spans="2:11" s="42" customFormat="1" ht="42" customHeight="1" x14ac:dyDescent="0.2">
      <c r="B166" s="14" t="s">
        <v>13</v>
      </c>
      <c r="C166" s="14" t="s">
        <v>245</v>
      </c>
      <c r="D166" s="15" t="s">
        <v>230</v>
      </c>
      <c r="E166" s="24">
        <v>15266666</v>
      </c>
      <c r="F166" s="16" t="s">
        <v>10</v>
      </c>
      <c r="G166" s="14" t="s">
        <v>12</v>
      </c>
      <c r="H166" s="14" t="s">
        <v>13</v>
      </c>
      <c r="I166" s="17">
        <f t="shared" si="2"/>
        <v>46105</v>
      </c>
      <c r="J166" s="18"/>
      <c r="K166" s="18"/>
    </row>
    <row r="167" spans="2:11" s="42" customFormat="1" ht="42" customHeight="1" x14ac:dyDescent="0.2">
      <c r="B167" s="14" t="s">
        <v>13</v>
      </c>
      <c r="C167" s="14" t="s">
        <v>246</v>
      </c>
      <c r="D167" s="15" t="s">
        <v>240</v>
      </c>
      <c r="E167" s="27">
        <v>10000000</v>
      </c>
      <c r="F167" s="16" t="s">
        <v>10</v>
      </c>
      <c r="G167" s="14" t="s">
        <v>12</v>
      </c>
      <c r="H167" s="14" t="s">
        <v>13</v>
      </c>
      <c r="I167" s="17">
        <f t="shared" si="2"/>
        <v>46105</v>
      </c>
      <c r="J167" s="18"/>
      <c r="K167" s="18"/>
    </row>
    <row r="168" spans="2:11" s="42" customFormat="1" ht="42" customHeight="1" x14ac:dyDescent="0.2">
      <c r="B168" s="14" t="s">
        <v>13</v>
      </c>
      <c r="C168" s="14" t="s">
        <v>247</v>
      </c>
      <c r="D168" s="15" t="s">
        <v>182</v>
      </c>
      <c r="E168" s="24">
        <v>6623333</v>
      </c>
      <c r="F168" s="16" t="s">
        <v>10</v>
      </c>
      <c r="G168" s="14" t="s">
        <v>12</v>
      </c>
      <c r="H168" s="14" t="s">
        <v>13</v>
      </c>
      <c r="I168" s="17">
        <f t="shared" si="2"/>
        <v>46105</v>
      </c>
      <c r="J168" s="18"/>
      <c r="K168" s="18"/>
    </row>
    <row r="169" spans="2:11" s="42" customFormat="1" ht="42" customHeight="1" x14ac:dyDescent="0.2">
      <c r="B169" s="14" t="s">
        <v>13</v>
      </c>
      <c r="C169" s="14" t="s">
        <v>248</v>
      </c>
      <c r="D169" s="15" t="s">
        <v>184</v>
      </c>
      <c r="E169" s="27">
        <v>35213439</v>
      </c>
      <c r="F169" s="16" t="s">
        <v>10</v>
      </c>
      <c r="G169" s="14" t="s">
        <v>12</v>
      </c>
      <c r="H169" s="14" t="s">
        <v>13</v>
      </c>
      <c r="I169" s="17">
        <f t="shared" si="2"/>
        <v>46105</v>
      </c>
      <c r="J169" s="18"/>
      <c r="K169" s="18"/>
    </row>
    <row r="170" spans="2:11" s="42" customFormat="1" ht="42" customHeight="1" x14ac:dyDescent="0.2">
      <c r="B170" s="14" t="s">
        <v>13</v>
      </c>
      <c r="C170" s="14" t="s">
        <v>249</v>
      </c>
      <c r="D170" s="15" t="s">
        <v>242</v>
      </c>
      <c r="E170" s="27">
        <v>44999999</v>
      </c>
      <c r="F170" s="16" t="s">
        <v>10</v>
      </c>
      <c r="G170" s="14" t="s">
        <v>12</v>
      </c>
      <c r="H170" s="14" t="s">
        <v>13</v>
      </c>
      <c r="I170" s="17">
        <v>46105</v>
      </c>
      <c r="J170" s="18"/>
      <c r="K170" s="18"/>
    </row>
    <row r="171" spans="2:11" s="42" customFormat="1" ht="42" customHeight="1" x14ac:dyDescent="0.2">
      <c r="B171" s="14" t="s">
        <v>13</v>
      </c>
      <c r="C171" s="14" t="s">
        <v>250</v>
      </c>
      <c r="D171" s="15" t="s">
        <v>251</v>
      </c>
      <c r="E171" s="27">
        <v>50324959</v>
      </c>
      <c r="F171" s="16" t="s">
        <v>10</v>
      </c>
      <c r="G171" s="14" t="s">
        <v>12</v>
      </c>
      <c r="H171" s="14" t="s">
        <v>13</v>
      </c>
      <c r="I171" s="17">
        <f>I170</f>
        <v>46105</v>
      </c>
      <c r="J171" s="18"/>
      <c r="K171" s="18"/>
    </row>
    <row r="172" spans="2:11" s="42" customFormat="1" ht="42" customHeight="1" x14ac:dyDescent="0.2">
      <c r="B172" s="14" t="s">
        <v>13</v>
      </c>
      <c r="C172" s="14" t="s">
        <v>252</v>
      </c>
      <c r="D172" s="15" t="s">
        <v>253</v>
      </c>
      <c r="E172" s="27">
        <v>34022331</v>
      </c>
      <c r="F172" s="16" t="s">
        <v>10</v>
      </c>
      <c r="G172" s="14" t="s">
        <v>12</v>
      </c>
      <c r="H172" s="14" t="s">
        <v>13</v>
      </c>
      <c r="I172" s="17">
        <f>I171</f>
        <v>46105</v>
      </c>
      <c r="J172" s="18"/>
      <c r="K172" s="18"/>
    </row>
    <row r="173" spans="2:11" s="42" customFormat="1" ht="42" customHeight="1" x14ac:dyDescent="0.2">
      <c r="B173" s="14" t="s">
        <v>13</v>
      </c>
      <c r="C173" s="14" t="s">
        <v>254</v>
      </c>
      <c r="D173" s="15" t="s">
        <v>255</v>
      </c>
      <c r="E173" s="27">
        <v>26453333</v>
      </c>
      <c r="F173" s="16" t="s">
        <v>10</v>
      </c>
      <c r="G173" s="14" t="s">
        <v>12</v>
      </c>
      <c r="H173" s="14" t="s">
        <v>13</v>
      </c>
      <c r="I173" s="17">
        <f>I172</f>
        <v>46105</v>
      </c>
      <c r="J173" s="18"/>
      <c r="K173" s="18"/>
    </row>
    <row r="174" spans="2:11" s="42" customFormat="1" ht="42" customHeight="1" x14ac:dyDescent="0.2">
      <c r="B174" s="14" t="s">
        <v>13</v>
      </c>
      <c r="C174" s="14" t="s">
        <v>256</v>
      </c>
      <c r="D174" s="15" t="s">
        <v>257</v>
      </c>
      <c r="E174" s="27">
        <v>48593458</v>
      </c>
      <c r="F174" s="16" t="s">
        <v>10</v>
      </c>
      <c r="G174" s="14" t="s">
        <v>12</v>
      </c>
      <c r="H174" s="14" t="s">
        <v>13</v>
      </c>
      <c r="I174" s="17">
        <f>I173</f>
        <v>46105</v>
      </c>
      <c r="J174" s="18"/>
      <c r="K174" s="18"/>
    </row>
    <row r="175" spans="2:11" s="42" customFormat="1" ht="42" customHeight="1" x14ac:dyDescent="0.2">
      <c r="B175" s="14" t="s">
        <v>13</v>
      </c>
      <c r="C175" s="14" t="s">
        <v>63</v>
      </c>
      <c r="D175" s="34">
        <v>6120001077499</v>
      </c>
      <c r="E175" s="35">
        <v>103000000</v>
      </c>
      <c r="F175" s="22" t="s">
        <v>10</v>
      </c>
      <c r="G175" s="14" t="s">
        <v>14</v>
      </c>
      <c r="H175" s="36" t="s">
        <v>13</v>
      </c>
      <c r="I175" s="23">
        <v>46106</v>
      </c>
      <c r="J175" s="18"/>
      <c r="K175" s="18"/>
    </row>
    <row r="176" spans="2:11" s="42" customFormat="1" ht="42" customHeight="1" x14ac:dyDescent="0.2">
      <c r="B176" s="19" t="s">
        <v>13</v>
      </c>
      <c r="C176" s="19" t="s">
        <v>73</v>
      </c>
      <c r="D176" s="20">
        <v>1080101016985</v>
      </c>
      <c r="E176" s="21">
        <v>2800000</v>
      </c>
      <c r="F176" s="22" t="s">
        <v>10</v>
      </c>
      <c r="G176" s="19" t="s">
        <v>12</v>
      </c>
      <c r="H176" s="19" t="s">
        <v>13</v>
      </c>
      <c r="I176" s="23">
        <v>46106</v>
      </c>
      <c r="J176" s="18"/>
      <c r="K176" s="18"/>
    </row>
    <row r="177" spans="2:11" s="42" customFormat="1" ht="42" customHeight="1" x14ac:dyDescent="0.2">
      <c r="B177" s="19" t="s">
        <v>13</v>
      </c>
      <c r="C177" s="19" t="s">
        <v>42</v>
      </c>
      <c r="D177" s="20">
        <v>2180001091647</v>
      </c>
      <c r="E177" s="21">
        <v>9000000</v>
      </c>
      <c r="F177" s="22" t="s">
        <v>10</v>
      </c>
      <c r="G177" s="19" t="s">
        <v>12</v>
      </c>
      <c r="H177" s="19" t="s">
        <v>13</v>
      </c>
      <c r="I177" s="23">
        <v>46106</v>
      </c>
      <c r="J177" s="18"/>
      <c r="K177" s="18"/>
    </row>
    <row r="178" spans="2:11" s="42" customFormat="1" ht="42" customHeight="1" x14ac:dyDescent="0.2">
      <c r="B178" s="19" t="s">
        <v>13</v>
      </c>
      <c r="C178" s="19" t="s">
        <v>25</v>
      </c>
      <c r="D178" s="20">
        <v>5080401000702</v>
      </c>
      <c r="E178" s="21">
        <v>54000000</v>
      </c>
      <c r="F178" s="22" t="s">
        <v>10</v>
      </c>
      <c r="G178" s="19" t="s">
        <v>12</v>
      </c>
      <c r="H178" s="19" t="s">
        <v>13</v>
      </c>
      <c r="I178" s="23">
        <v>46106</v>
      </c>
      <c r="J178" s="18"/>
      <c r="K178" s="18"/>
    </row>
    <row r="179" spans="2:11" s="42" customFormat="1" ht="42" customHeight="1" x14ac:dyDescent="0.2">
      <c r="B179" s="19" t="s">
        <v>23</v>
      </c>
      <c r="C179" s="19" t="s">
        <v>101</v>
      </c>
      <c r="D179" s="20" t="s">
        <v>102</v>
      </c>
      <c r="E179" s="25">
        <v>111000000</v>
      </c>
      <c r="F179" s="22" t="s">
        <v>10</v>
      </c>
      <c r="G179" s="26" t="s">
        <v>14</v>
      </c>
      <c r="H179" s="19" t="s">
        <v>23</v>
      </c>
      <c r="I179" s="23">
        <v>46106</v>
      </c>
      <c r="J179" s="18"/>
      <c r="K179" s="18"/>
    </row>
    <row r="180" spans="2:11" s="42" customFormat="1" ht="42" customHeight="1" x14ac:dyDescent="0.2">
      <c r="B180" s="19" t="s">
        <v>59</v>
      </c>
      <c r="C180" s="19" t="s">
        <v>29</v>
      </c>
      <c r="D180" s="20">
        <v>1120001059675</v>
      </c>
      <c r="E180" s="21">
        <v>12500000</v>
      </c>
      <c r="F180" s="22" t="s">
        <v>10</v>
      </c>
      <c r="G180" s="19" t="s">
        <v>58</v>
      </c>
      <c r="H180" s="19" t="s">
        <v>59</v>
      </c>
      <c r="I180" s="23">
        <v>46108</v>
      </c>
      <c r="J180" s="18"/>
      <c r="K180" s="18"/>
    </row>
    <row r="181" spans="2:11" s="42" customFormat="1" ht="42" customHeight="1" x14ac:dyDescent="0.2">
      <c r="B181" s="19" t="s">
        <v>59</v>
      </c>
      <c r="C181" s="19" t="s">
        <v>29</v>
      </c>
      <c r="D181" s="20">
        <v>1120001059675</v>
      </c>
      <c r="E181" s="25">
        <v>8500000</v>
      </c>
      <c r="F181" s="22" t="s">
        <v>10</v>
      </c>
      <c r="G181" s="26" t="s">
        <v>58</v>
      </c>
      <c r="H181" s="19" t="s">
        <v>59</v>
      </c>
      <c r="I181" s="23">
        <v>46108</v>
      </c>
      <c r="J181" s="18"/>
      <c r="K181" s="18"/>
    </row>
    <row r="182" spans="2:11" s="42" customFormat="1" ht="42" customHeight="1" x14ac:dyDescent="0.2">
      <c r="B182" s="19" t="s">
        <v>59</v>
      </c>
      <c r="C182" s="19" t="s">
        <v>60</v>
      </c>
      <c r="D182" s="20" t="s">
        <v>107</v>
      </c>
      <c r="E182" s="21">
        <v>5000000</v>
      </c>
      <c r="F182" s="22" t="s">
        <v>10</v>
      </c>
      <c r="G182" s="19" t="s">
        <v>58</v>
      </c>
      <c r="H182" s="19" t="s">
        <v>59</v>
      </c>
      <c r="I182" s="23">
        <v>46108</v>
      </c>
      <c r="J182" s="18"/>
      <c r="K182" s="18"/>
    </row>
    <row r="183" spans="2:11" s="42" customFormat="1" ht="42" customHeight="1" x14ac:dyDescent="0.2">
      <c r="B183" s="19" t="s">
        <v>13</v>
      </c>
      <c r="C183" s="19" t="s">
        <v>16</v>
      </c>
      <c r="D183" s="20">
        <v>4020005004767</v>
      </c>
      <c r="E183" s="21">
        <v>209741386</v>
      </c>
      <c r="F183" s="22" t="s">
        <v>10</v>
      </c>
      <c r="G183" s="19" t="s">
        <v>12</v>
      </c>
      <c r="H183" s="19" t="s">
        <v>13</v>
      </c>
      <c r="I183" s="23">
        <v>46108</v>
      </c>
      <c r="J183" s="18"/>
      <c r="K183" s="18"/>
    </row>
    <row r="184" spans="2:11" s="42" customFormat="1" ht="42" customHeight="1" x14ac:dyDescent="0.2">
      <c r="B184" s="14" t="s">
        <v>13</v>
      </c>
      <c r="C184" s="14" t="s">
        <v>258</v>
      </c>
      <c r="D184" s="15" t="s">
        <v>259</v>
      </c>
      <c r="E184" s="27">
        <v>44684996</v>
      </c>
      <c r="F184" s="16" t="s">
        <v>10</v>
      </c>
      <c r="G184" s="14" t="s">
        <v>12</v>
      </c>
      <c r="H184" s="14" t="s">
        <v>13</v>
      </c>
      <c r="I184" s="17">
        <v>46111</v>
      </c>
      <c r="J184" s="18"/>
      <c r="K184" s="18"/>
    </row>
    <row r="185" spans="2:11" s="42" customFormat="1" ht="42" customHeight="1" x14ac:dyDescent="0.2">
      <c r="B185" s="14" t="s">
        <v>13</v>
      </c>
      <c r="C185" s="14" t="s">
        <v>260</v>
      </c>
      <c r="D185" s="15" t="s">
        <v>261</v>
      </c>
      <c r="E185" s="27">
        <v>50710332</v>
      </c>
      <c r="F185" s="16" t="s">
        <v>10</v>
      </c>
      <c r="G185" s="14" t="s">
        <v>12</v>
      </c>
      <c r="H185" s="14" t="s">
        <v>13</v>
      </c>
      <c r="I185" s="17">
        <f>I184</f>
        <v>46111</v>
      </c>
      <c r="J185" s="18"/>
      <c r="K185" s="18"/>
    </row>
    <row r="186" spans="2:11" s="42" customFormat="1" ht="42" customHeight="1" x14ac:dyDescent="0.2">
      <c r="B186" s="14" t="s">
        <v>13</v>
      </c>
      <c r="C186" s="14" t="s">
        <v>262</v>
      </c>
      <c r="D186" s="15" t="s">
        <v>263</v>
      </c>
      <c r="E186" s="27">
        <v>50966666</v>
      </c>
      <c r="F186" s="16" t="s">
        <v>10</v>
      </c>
      <c r="G186" s="14" t="s">
        <v>12</v>
      </c>
      <c r="H186" s="14" t="s">
        <v>13</v>
      </c>
      <c r="I186" s="17">
        <f>I185</f>
        <v>46111</v>
      </c>
      <c r="J186" s="18"/>
      <c r="K186" s="18"/>
    </row>
  </sheetData>
  <autoFilter ref="B5:K184" xr:uid="{00000000-0009-0000-0000-000000000000}">
    <sortState xmlns:xlrd2="http://schemas.microsoft.com/office/spreadsheetml/2017/richdata2" ref="B7:K186">
      <sortCondition ref="I5:I184"/>
    </sortState>
  </autoFilter>
  <mergeCells count="8">
    <mergeCell ref="B4:B5"/>
    <mergeCell ref="C4:C5"/>
    <mergeCell ref="D4:D5"/>
    <mergeCell ref="E4:E5"/>
    <mergeCell ref="F4:F5"/>
    <mergeCell ref="G4:H5"/>
    <mergeCell ref="I4:I5"/>
    <mergeCell ref="J4:K4"/>
  </mergeCells>
  <phoneticPr fontId="13"/>
  <dataValidations count="2">
    <dataValidation type="list" allowBlank="1" showInputMessage="1" showErrorMessage="1" sqref="K6:K186" xr:uid="{9804DAFF-4AEA-47B3-A7F7-C11AF94348B5}">
      <formula1>"国所管,都道府県所管"</formula1>
    </dataValidation>
    <dataValidation type="list" allowBlank="1" showInputMessage="1" showErrorMessage="1" sqref="J6:J186" xr:uid="{D51016BB-7A6D-47CA-912B-B203F6B04D13}">
      <formula1>"公財,公社"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2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鉄道局</vt:lpstr>
      <vt:lpstr>鉄道局!Print_Area</vt:lpstr>
      <vt:lpstr>鉄道局!Print_Titles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