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U:\文書管理\会計課長\02.作業中フォルダ\02_文書係\01：予算執行に係る情報の公表\★R7年度分依頼\04タクシー代\02_各局回答\03_HP公表データ\"/>
    </mc:Choice>
  </mc:AlternateContent>
  <xr:revisionPtr revIDLastSave="0" documentId="13_ncr:1_{3017CC08-6B41-4102-9B2C-AAC7D65C4E48}" xr6:coauthVersionLast="47" xr6:coauthVersionMax="47" xr10:uidLastSave="{00000000-0000-0000-0000-000000000000}"/>
  <bookViews>
    <workbookView xWindow="28680" yWindow="-12030" windowWidth="29040" windowHeight="15720" tabRatio="611" xr2:uid="{00000000-000D-0000-FFFF-FFFF00000000}"/>
  </bookViews>
  <sheets>
    <sheet name="一般会計" sheetId="28" r:id="rId1"/>
  </sheets>
  <definedNames>
    <definedName name="_xlnm.Print_Area" localSheetId="0">一般会計!$B$1:$H$20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9" i="28" l="1"/>
  <c r="F19" i="28"/>
  <c r="D19" i="28"/>
  <c r="H7" i="28"/>
  <c r="G19" i="28"/>
  <c r="H11" i="28"/>
  <c r="H13" i="28"/>
  <c r="H8" i="28"/>
  <c r="H16" i="28"/>
  <c r="C19" i="28"/>
  <c r="H9" i="28"/>
  <c r="H10" i="28"/>
  <c r="H12" i="28"/>
  <c r="H14" i="28"/>
  <c r="H15" i="28"/>
  <c r="H17" i="28"/>
  <c r="H18" i="28"/>
  <c r="H19" i="28" l="1"/>
</calcChain>
</file>

<file path=xl/sharedStrings.xml><?xml version="1.0" encoding="utf-8"?>
<sst xmlns="http://schemas.openxmlformats.org/spreadsheetml/2006/main" count="24" uniqueCount="24">
  <si>
    <t>計</t>
    <rPh sb="0" eb="1">
      <t>ケイ</t>
    </rPh>
    <phoneticPr fontId="2"/>
  </si>
  <si>
    <t>海上保安庁</t>
    <rPh sb="0" eb="2">
      <t>カイジョウ</t>
    </rPh>
    <rPh sb="2" eb="5">
      <t>ホアンチョウ</t>
    </rPh>
    <phoneticPr fontId="4"/>
  </si>
  <si>
    <t>運輸安全委員会</t>
    <rPh sb="0" eb="2">
      <t>ウンユ</t>
    </rPh>
    <rPh sb="2" eb="4">
      <t>アンゼン</t>
    </rPh>
    <rPh sb="4" eb="7">
      <t>イインカイ</t>
    </rPh>
    <phoneticPr fontId="4"/>
  </si>
  <si>
    <t>気象庁</t>
    <rPh sb="0" eb="3">
      <t>キショウチョウ</t>
    </rPh>
    <phoneticPr fontId="4"/>
  </si>
  <si>
    <t>観光庁</t>
    <rPh sb="0" eb="2">
      <t>カンコウ</t>
    </rPh>
    <rPh sb="2" eb="3">
      <t>チョウ</t>
    </rPh>
    <phoneticPr fontId="4"/>
  </si>
  <si>
    <t>地方航空局</t>
    <rPh sb="0" eb="2">
      <t>チホウ</t>
    </rPh>
    <rPh sb="2" eb="5">
      <t>コウクウキョク</t>
    </rPh>
    <phoneticPr fontId="4"/>
  </si>
  <si>
    <t>地方運輸局</t>
    <rPh sb="0" eb="2">
      <t>チホウ</t>
    </rPh>
    <rPh sb="2" eb="5">
      <t>ウンユキョク</t>
    </rPh>
    <phoneticPr fontId="4"/>
  </si>
  <si>
    <t>北海道開発局</t>
    <rPh sb="0" eb="3">
      <t>ホッカイドウ</t>
    </rPh>
    <rPh sb="3" eb="6">
      <t>カイハツキョク</t>
    </rPh>
    <phoneticPr fontId="4"/>
  </si>
  <si>
    <t>地方整備局</t>
    <rPh sb="0" eb="2">
      <t>チホウ</t>
    </rPh>
    <rPh sb="2" eb="5">
      <t>セイビキョク</t>
    </rPh>
    <phoneticPr fontId="4"/>
  </si>
  <si>
    <t>国土地理院</t>
    <rPh sb="0" eb="2">
      <t>コクド</t>
    </rPh>
    <rPh sb="2" eb="5">
      <t>チリイン</t>
    </rPh>
    <phoneticPr fontId="4"/>
  </si>
  <si>
    <t>国土技術政策総合研究所</t>
    <rPh sb="0" eb="2">
      <t>コクド</t>
    </rPh>
    <rPh sb="2" eb="4">
      <t>ギジュツ</t>
    </rPh>
    <rPh sb="4" eb="6">
      <t>セイサク</t>
    </rPh>
    <rPh sb="6" eb="8">
      <t>ソウゴウ</t>
    </rPh>
    <rPh sb="8" eb="11">
      <t>ケンキュウジョ</t>
    </rPh>
    <phoneticPr fontId="4"/>
  </si>
  <si>
    <t>1月～3月</t>
    <rPh sb="1" eb="2">
      <t>ガツ</t>
    </rPh>
    <rPh sb="4" eb="5">
      <t>ガツ</t>
    </rPh>
    <phoneticPr fontId="2"/>
  </si>
  <si>
    <t>10月～12月</t>
    <rPh sb="2" eb="3">
      <t>ガツ</t>
    </rPh>
    <rPh sb="6" eb="7">
      <t>ガツ</t>
    </rPh>
    <phoneticPr fontId="2"/>
  </si>
  <si>
    <t>支　　出　　金　　額</t>
    <rPh sb="0" eb="1">
      <t>ササ</t>
    </rPh>
    <rPh sb="3" eb="4">
      <t>デ</t>
    </rPh>
    <rPh sb="6" eb="7">
      <t>キン</t>
    </rPh>
    <rPh sb="9" eb="10">
      <t>ガク</t>
    </rPh>
    <phoneticPr fontId="2"/>
  </si>
  <si>
    <t>組　　　織</t>
    <rPh sb="0" eb="1">
      <t>クミ</t>
    </rPh>
    <rPh sb="4" eb="5">
      <t>オリ</t>
    </rPh>
    <phoneticPr fontId="2"/>
  </si>
  <si>
    <t>【会計名：一般会計】</t>
    <rPh sb="1" eb="2">
      <t>カイ</t>
    </rPh>
    <rPh sb="2" eb="3">
      <t>ケイ</t>
    </rPh>
    <rPh sb="3" eb="4">
      <t>メイ</t>
    </rPh>
    <rPh sb="5" eb="7">
      <t>イッパン</t>
    </rPh>
    <rPh sb="7" eb="9">
      <t>カイケイ</t>
    </rPh>
    <phoneticPr fontId="2"/>
  </si>
  <si>
    <t>国土交通本省</t>
    <rPh sb="0" eb="2">
      <t>コクド</t>
    </rPh>
    <rPh sb="2" eb="4">
      <t>コウツウ</t>
    </rPh>
    <rPh sb="4" eb="6">
      <t>ホンショウ</t>
    </rPh>
    <phoneticPr fontId="4"/>
  </si>
  <si>
    <t>海難審判所</t>
    <rPh sb="0" eb="2">
      <t>カイナン</t>
    </rPh>
    <rPh sb="2" eb="5">
      <t>シンパンジョ</t>
    </rPh>
    <phoneticPr fontId="2"/>
  </si>
  <si>
    <t>（単位：円）</t>
    <rPh sb="1" eb="3">
      <t>タンイ</t>
    </rPh>
    <rPh sb="4" eb="5">
      <t>エン</t>
    </rPh>
    <phoneticPr fontId="2"/>
  </si>
  <si>
    <t>合計</t>
    <rPh sb="0" eb="2">
      <t>ゴウケイ</t>
    </rPh>
    <phoneticPr fontId="2"/>
  </si>
  <si>
    <t>4月～6月</t>
    <rPh sb="1" eb="2">
      <t>ガツ</t>
    </rPh>
    <rPh sb="4" eb="5">
      <t>ガツ</t>
    </rPh>
    <phoneticPr fontId="2"/>
  </si>
  <si>
    <t>6月～9月</t>
    <rPh sb="1" eb="2">
      <t>ガツ</t>
    </rPh>
    <rPh sb="4" eb="5">
      <t>ガツ</t>
    </rPh>
    <phoneticPr fontId="2"/>
  </si>
  <si>
    <r>
      <t>4月
(</t>
    </r>
    <r>
      <rPr>
        <b/>
        <sz val="11"/>
        <rFont val="ＭＳ ゴシック"/>
        <family val="3"/>
        <charset val="128"/>
      </rPr>
      <t>出納整理期</t>
    </r>
    <r>
      <rPr>
        <b/>
        <sz val="12"/>
        <rFont val="ＭＳ ゴシック"/>
        <family val="3"/>
        <charset val="128"/>
      </rPr>
      <t>)</t>
    </r>
    <rPh sb="1" eb="2">
      <t>ガツ</t>
    </rPh>
    <rPh sb="4" eb="6">
      <t>スイトウ</t>
    </rPh>
    <rPh sb="6" eb="8">
      <t>セイリ</t>
    </rPh>
    <rPh sb="8" eb="9">
      <t>キ</t>
    </rPh>
    <phoneticPr fontId="2"/>
  </si>
  <si>
    <t>令和7年度　タクシー代に関する支出状況</t>
    <rPh sb="0" eb="2">
      <t>レイワ</t>
    </rPh>
    <rPh sb="3" eb="5">
      <t>ネンド</t>
    </rPh>
    <rPh sb="10" eb="11">
      <t>ダイ</t>
    </rPh>
    <rPh sb="12" eb="13">
      <t>カン</t>
    </rPh>
    <rPh sb="15" eb="17">
      <t>シシュツ</t>
    </rPh>
    <rPh sb="17" eb="19">
      <t>ジョウキョウ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</si>
</sst>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;[Red]\-#,##0\ "/>
  </numFmts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16"/>
      <name val="ＭＳ ゴシック"/>
      <family val="3"/>
      <charset val="128"/>
    </font>
    <font>
      <b/>
      <sz val="20"/>
      <name val="ＭＳ ゴシック"/>
      <family val="3"/>
      <charset val="128"/>
    </font>
    <font>
      <b/>
      <sz val="1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1" fillId="0" borderId="0">
      <alignment vertical="center"/>
    </xf>
  </cellStyleXfs>
  <cellXfs count="39">
    <xf numFmtId="0" fontId="0" fillId="0" borderId="0" xfId="0">
      <alignment vertical="center"/>
    </xf>
    <xf numFmtId="0" fontId="3" fillId="0" borderId="0" xfId="3" applyFont="1">
      <alignment vertical="center"/>
    </xf>
    <xf numFmtId="0" fontId="3" fillId="0" borderId="0" xfId="3" applyFont="1" applyAlignment="1">
      <alignment vertical="center"/>
    </xf>
    <xf numFmtId="0" fontId="5" fillId="0" borderId="7" xfId="3" applyFont="1" applyBorder="1">
      <alignment vertical="center"/>
    </xf>
    <xf numFmtId="0" fontId="5" fillId="0" borderId="11" xfId="3" applyFont="1" applyBorder="1">
      <alignment vertical="center"/>
    </xf>
    <xf numFmtId="0" fontId="7" fillId="0" borderId="0" xfId="3" applyFont="1">
      <alignment vertical="center"/>
    </xf>
    <xf numFmtId="0" fontId="5" fillId="0" borderId="0" xfId="3" applyFont="1" applyAlignment="1">
      <alignment horizontal="right" vertical="center"/>
    </xf>
    <xf numFmtId="0" fontId="5" fillId="0" borderId="16" xfId="3" applyFont="1" applyBorder="1" applyAlignment="1">
      <alignment vertical="center" wrapText="1"/>
    </xf>
    <xf numFmtId="0" fontId="5" fillId="2" borderId="3" xfId="3" applyFont="1" applyFill="1" applyBorder="1" applyAlignment="1">
      <alignment horizontal="center" vertical="center"/>
    </xf>
    <xf numFmtId="0" fontId="6" fillId="2" borderId="29" xfId="3" applyFont="1" applyFill="1" applyBorder="1" applyAlignment="1">
      <alignment horizontal="center" vertical="center"/>
    </xf>
    <xf numFmtId="0" fontId="3" fillId="0" borderId="23" xfId="3" applyFont="1" applyBorder="1" applyAlignment="1">
      <alignment vertical="top" wrapText="1"/>
    </xf>
    <xf numFmtId="0" fontId="6" fillId="2" borderId="15" xfId="3" applyFont="1" applyFill="1" applyBorder="1" applyAlignment="1">
      <alignment horizontal="center" vertical="center"/>
    </xf>
    <xf numFmtId="0" fontId="6" fillId="2" borderId="14" xfId="3" applyFont="1" applyFill="1" applyBorder="1" applyAlignment="1">
      <alignment horizontal="center" vertical="center"/>
    </xf>
    <xf numFmtId="0" fontId="6" fillId="2" borderId="24" xfId="3" applyFont="1" applyFill="1" applyBorder="1" applyAlignment="1">
      <alignment horizontal="center" vertical="center" wrapText="1"/>
    </xf>
    <xf numFmtId="176" fontId="5" fillId="0" borderId="17" xfId="3" applyNumberFormat="1" applyFont="1" applyBorder="1">
      <alignment vertical="center"/>
    </xf>
    <xf numFmtId="176" fontId="5" fillId="0" borderId="13" xfId="3" applyNumberFormat="1" applyFont="1" applyBorder="1">
      <alignment vertical="center"/>
    </xf>
    <xf numFmtId="176" fontId="5" fillId="0" borderId="12" xfId="3" applyNumberFormat="1" applyFont="1" applyBorder="1">
      <alignment vertical="center"/>
    </xf>
    <xf numFmtId="176" fontId="5" fillId="0" borderId="25" xfId="3" applyNumberFormat="1" applyFont="1" applyBorder="1">
      <alignment vertical="center"/>
    </xf>
    <xf numFmtId="176" fontId="5" fillId="2" borderId="30" xfId="3" applyNumberFormat="1" applyFont="1" applyFill="1" applyBorder="1">
      <alignment vertical="center"/>
    </xf>
    <xf numFmtId="176" fontId="5" fillId="0" borderId="10" xfId="3" applyNumberFormat="1" applyFont="1" applyBorder="1">
      <alignment vertical="center"/>
    </xf>
    <xf numFmtId="176" fontId="5" fillId="0" borderId="9" xfId="3" applyNumberFormat="1" applyFont="1" applyBorder="1">
      <alignment vertical="center"/>
    </xf>
    <xf numFmtId="176" fontId="5" fillId="0" borderId="8" xfId="3" applyNumberFormat="1" applyFont="1" applyBorder="1">
      <alignment vertical="center"/>
    </xf>
    <xf numFmtId="176" fontId="5" fillId="0" borderId="26" xfId="3" applyNumberFormat="1" applyFont="1" applyBorder="1">
      <alignment vertical="center"/>
    </xf>
    <xf numFmtId="176" fontId="5" fillId="2" borderId="31" xfId="3" applyNumberFormat="1" applyFont="1" applyFill="1" applyBorder="1">
      <alignment vertical="center"/>
    </xf>
    <xf numFmtId="176" fontId="5" fillId="0" borderId="6" xfId="3" applyNumberFormat="1" applyFont="1" applyBorder="1">
      <alignment vertical="center"/>
    </xf>
    <xf numFmtId="176" fontId="5" fillId="0" borderId="5" xfId="3" applyNumberFormat="1" applyFont="1" applyBorder="1">
      <alignment vertical="center"/>
    </xf>
    <xf numFmtId="176" fontId="5" fillId="0" borderId="4" xfId="3" applyNumberFormat="1" applyFont="1" applyBorder="1">
      <alignment vertical="center"/>
    </xf>
    <xf numFmtId="176" fontId="5" fillId="0" borderId="27" xfId="3" applyNumberFormat="1" applyFont="1" applyBorder="1">
      <alignment vertical="center"/>
    </xf>
    <xf numFmtId="176" fontId="5" fillId="2" borderId="32" xfId="3" applyNumberFormat="1" applyFont="1" applyFill="1" applyBorder="1">
      <alignment vertical="center"/>
    </xf>
    <xf numFmtId="176" fontId="5" fillId="2" borderId="2" xfId="3" applyNumberFormat="1" applyFont="1" applyFill="1" applyBorder="1">
      <alignment vertical="center"/>
    </xf>
    <xf numFmtId="176" fontId="5" fillId="2" borderId="1" xfId="3" applyNumberFormat="1" applyFont="1" applyFill="1" applyBorder="1">
      <alignment vertical="center"/>
    </xf>
    <xf numFmtId="176" fontId="5" fillId="2" borderId="28" xfId="3" applyNumberFormat="1" applyFont="1" applyFill="1" applyBorder="1">
      <alignment vertical="center"/>
    </xf>
    <xf numFmtId="176" fontId="5" fillId="2" borderId="33" xfId="3" applyNumberFormat="1" applyFont="1" applyFill="1" applyBorder="1">
      <alignment vertical="center"/>
    </xf>
    <xf numFmtId="0" fontId="6" fillId="2" borderId="18" xfId="3" applyFont="1" applyFill="1" applyBorder="1" applyAlignment="1">
      <alignment horizontal="center" vertical="center"/>
    </xf>
    <xf numFmtId="0" fontId="1" fillId="2" borderId="19" xfId="3" applyFont="1" applyFill="1" applyBorder="1" applyAlignment="1">
      <alignment horizontal="center" vertical="center"/>
    </xf>
    <xf numFmtId="0" fontId="6" fillId="2" borderId="20" xfId="3" applyFont="1" applyFill="1" applyBorder="1" applyAlignment="1">
      <alignment horizontal="center" vertical="center"/>
    </xf>
    <xf numFmtId="0" fontId="6" fillId="2" borderId="21" xfId="3" applyFont="1" applyFill="1" applyBorder="1" applyAlignment="1">
      <alignment horizontal="center" vertical="center"/>
    </xf>
    <xf numFmtId="0" fontId="6" fillId="2" borderId="22" xfId="3" applyFont="1" applyFill="1" applyBorder="1" applyAlignment="1">
      <alignment horizontal="center" vertical="center"/>
    </xf>
    <xf numFmtId="0" fontId="8" fillId="0" borderId="0" xfId="3" applyFont="1" applyAlignment="1">
      <alignment horizontal="center" vertical="center"/>
    </xf>
  </cellXfs>
  <cellStyles count="4">
    <cellStyle name="桁区切り 2" xfId="1" xr:uid="{00000000-0005-0000-0000-000000000000}"/>
    <cellStyle name="桁区切り 3" xfId="2" xr:uid="{00000000-0005-0000-0000-000001000000}"/>
    <cellStyle name="標準" xfId="0" builtinId="0"/>
    <cellStyle name="標準 2" xfId="3" xr:uid="{00000000-0005-0000-0000-000003000000}"/>
  </cellStyles>
  <dxfs count="0"/>
  <tableStyles count="0" defaultTableStyle="TableStyleMedium9" defaultPivotStyle="PivotStyleLight16"/>
  <colors>
    <mruColors>
      <color rgb="FFFABF8F"/>
      <color rgb="FFFF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H22"/>
  <sheetViews>
    <sheetView tabSelected="1" zoomScaleNormal="100" zoomScaleSheetLayoutView="90" workbookViewId="0">
      <pane xSplit="2" ySplit="6" topLeftCell="C7" activePane="bottomRight" state="frozen"/>
      <selection pane="topRight" activeCell="B1" sqref="B1"/>
      <selection pane="bottomLeft" activeCell="A7" sqref="A7"/>
      <selection pane="bottomRight" activeCell="B2" sqref="B2:H19"/>
    </sheetView>
  </sheetViews>
  <sheetFormatPr defaultColWidth="9" defaultRowHeight="13.5" x14ac:dyDescent="0.15"/>
  <cols>
    <col min="1" max="1" width="4.375" style="1" customWidth="1"/>
    <col min="2" max="2" width="29.25" style="1" customWidth="1"/>
    <col min="3" max="8" width="16.5" style="1" customWidth="1"/>
    <col min="9" max="16384" width="9" style="1"/>
  </cols>
  <sheetData>
    <row r="2" spans="2:8" ht="24" x14ac:dyDescent="0.15">
      <c r="B2" s="38" t="s">
        <v>23</v>
      </c>
      <c r="C2" s="38"/>
      <c r="D2" s="38"/>
      <c r="E2" s="38"/>
      <c r="F2" s="38"/>
      <c r="G2" s="38"/>
      <c r="H2" s="38"/>
    </row>
    <row r="3" spans="2:8" ht="18.75" x14ac:dyDescent="0.15">
      <c r="B3" s="5" t="s">
        <v>15</v>
      </c>
    </row>
    <row r="4" spans="2:8" ht="15" thickBot="1" x14ac:dyDescent="0.2">
      <c r="H4" s="6" t="s">
        <v>18</v>
      </c>
    </row>
    <row r="5" spans="2:8" ht="24.95" customHeight="1" x14ac:dyDescent="0.15">
      <c r="B5" s="33" t="s">
        <v>14</v>
      </c>
      <c r="C5" s="35" t="s">
        <v>13</v>
      </c>
      <c r="D5" s="36"/>
      <c r="E5" s="36"/>
      <c r="F5" s="36"/>
      <c r="G5" s="36"/>
      <c r="H5" s="37"/>
    </row>
    <row r="6" spans="2:8" ht="37.5" customHeight="1" thickBot="1" x14ac:dyDescent="0.2">
      <c r="B6" s="34"/>
      <c r="C6" s="11" t="s">
        <v>20</v>
      </c>
      <c r="D6" s="12" t="s">
        <v>21</v>
      </c>
      <c r="E6" s="12" t="s">
        <v>12</v>
      </c>
      <c r="F6" s="12" t="s">
        <v>11</v>
      </c>
      <c r="G6" s="13" t="s">
        <v>22</v>
      </c>
      <c r="H6" s="9" t="s">
        <v>19</v>
      </c>
    </row>
    <row r="7" spans="2:8" ht="26.25" customHeight="1" x14ac:dyDescent="0.15">
      <c r="B7" s="7" t="s">
        <v>16</v>
      </c>
      <c r="C7" s="14">
        <v>11428300</v>
      </c>
      <c r="D7" s="15">
        <v>17958540</v>
      </c>
      <c r="E7" s="16">
        <v>23289905</v>
      </c>
      <c r="F7" s="16">
        <v>38103730</v>
      </c>
      <c r="G7" s="17">
        <v>13901280</v>
      </c>
      <c r="H7" s="18">
        <f>SUM(C7:G7)</f>
        <v>104681755</v>
      </c>
    </row>
    <row r="8" spans="2:8" ht="25.5" customHeight="1" x14ac:dyDescent="0.15">
      <c r="B8" s="4" t="s">
        <v>10</v>
      </c>
      <c r="C8" s="19">
        <v>0</v>
      </c>
      <c r="D8" s="20">
        <v>0</v>
      </c>
      <c r="E8" s="21">
        <v>0</v>
      </c>
      <c r="F8" s="21">
        <v>0</v>
      </c>
      <c r="G8" s="22">
        <v>0</v>
      </c>
      <c r="H8" s="23">
        <f t="shared" ref="H8:H18" si="0">SUM(C8:G8)</f>
        <v>0</v>
      </c>
    </row>
    <row r="9" spans="2:8" ht="25.5" customHeight="1" x14ac:dyDescent="0.15">
      <c r="B9" s="4" t="s">
        <v>9</v>
      </c>
      <c r="C9" s="19">
        <v>138738</v>
      </c>
      <c r="D9" s="20">
        <v>44100</v>
      </c>
      <c r="E9" s="21">
        <v>27300</v>
      </c>
      <c r="F9" s="21">
        <v>25130</v>
      </c>
      <c r="G9" s="22">
        <v>0</v>
      </c>
      <c r="H9" s="23">
        <f t="shared" si="0"/>
        <v>235268</v>
      </c>
    </row>
    <row r="10" spans="2:8" ht="25.5" customHeight="1" x14ac:dyDescent="0.15">
      <c r="B10" s="4" t="s">
        <v>17</v>
      </c>
      <c r="C10" s="19">
        <v>6600</v>
      </c>
      <c r="D10" s="20">
        <v>13700</v>
      </c>
      <c r="E10" s="21">
        <v>9400</v>
      </c>
      <c r="F10" s="21">
        <v>1800</v>
      </c>
      <c r="G10" s="22">
        <v>14700</v>
      </c>
      <c r="H10" s="23">
        <f t="shared" si="0"/>
        <v>46200</v>
      </c>
    </row>
    <row r="11" spans="2:8" ht="25.5" customHeight="1" x14ac:dyDescent="0.15">
      <c r="B11" s="4" t="s">
        <v>8</v>
      </c>
      <c r="C11" s="19">
        <v>286840</v>
      </c>
      <c r="D11" s="20">
        <v>1481090</v>
      </c>
      <c r="E11" s="21">
        <v>1206720</v>
      </c>
      <c r="F11" s="21">
        <v>1569240</v>
      </c>
      <c r="G11" s="22">
        <v>252120</v>
      </c>
      <c r="H11" s="23">
        <f t="shared" si="0"/>
        <v>4796010</v>
      </c>
    </row>
    <row r="12" spans="2:8" ht="25.5" customHeight="1" x14ac:dyDescent="0.15">
      <c r="B12" s="4" t="s">
        <v>7</v>
      </c>
      <c r="C12" s="19">
        <v>134550</v>
      </c>
      <c r="D12" s="20">
        <v>229190</v>
      </c>
      <c r="E12" s="21">
        <v>432220</v>
      </c>
      <c r="F12" s="21">
        <v>513670</v>
      </c>
      <c r="G12" s="22">
        <v>199560</v>
      </c>
      <c r="H12" s="23">
        <f t="shared" si="0"/>
        <v>1509190</v>
      </c>
    </row>
    <row r="13" spans="2:8" ht="25.5" customHeight="1" x14ac:dyDescent="0.15">
      <c r="B13" s="4" t="s">
        <v>6</v>
      </c>
      <c r="C13" s="19">
        <v>7680</v>
      </c>
      <c r="D13" s="20">
        <v>4200</v>
      </c>
      <c r="E13" s="21">
        <v>2200</v>
      </c>
      <c r="F13" s="21">
        <v>13400</v>
      </c>
      <c r="G13" s="22">
        <v>1900</v>
      </c>
      <c r="H13" s="23">
        <f t="shared" si="0"/>
        <v>29380</v>
      </c>
    </row>
    <row r="14" spans="2:8" ht="25.5" customHeight="1" x14ac:dyDescent="0.15">
      <c r="B14" s="4" t="s">
        <v>5</v>
      </c>
      <c r="C14" s="19">
        <v>0</v>
      </c>
      <c r="D14" s="20">
        <v>16570</v>
      </c>
      <c r="E14" s="21">
        <v>0</v>
      </c>
      <c r="F14" s="21">
        <v>0</v>
      </c>
      <c r="G14" s="22">
        <v>4220</v>
      </c>
      <c r="H14" s="23">
        <f t="shared" si="0"/>
        <v>20790</v>
      </c>
    </row>
    <row r="15" spans="2:8" ht="25.5" customHeight="1" x14ac:dyDescent="0.15">
      <c r="B15" s="4" t="s">
        <v>4</v>
      </c>
      <c r="C15" s="19">
        <v>13220</v>
      </c>
      <c r="D15" s="20">
        <v>107340</v>
      </c>
      <c r="E15" s="21">
        <v>20750</v>
      </c>
      <c r="F15" s="21">
        <v>80220</v>
      </c>
      <c r="G15" s="22">
        <v>4000</v>
      </c>
      <c r="H15" s="23">
        <f t="shared" si="0"/>
        <v>225530</v>
      </c>
    </row>
    <row r="16" spans="2:8" ht="25.5" customHeight="1" x14ac:dyDescent="0.15">
      <c r="B16" s="4" t="s">
        <v>3</v>
      </c>
      <c r="C16" s="19">
        <v>1087700</v>
      </c>
      <c r="D16" s="20">
        <v>2607660</v>
      </c>
      <c r="E16" s="21">
        <v>5605730</v>
      </c>
      <c r="F16" s="21">
        <v>2468490</v>
      </c>
      <c r="G16" s="22">
        <v>400680</v>
      </c>
      <c r="H16" s="23">
        <f t="shared" si="0"/>
        <v>12170260</v>
      </c>
    </row>
    <row r="17" spans="2:8" ht="25.5" customHeight="1" x14ac:dyDescent="0.15">
      <c r="B17" s="4" t="s">
        <v>2</v>
      </c>
      <c r="C17" s="19">
        <v>123000</v>
      </c>
      <c r="D17" s="20">
        <v>46690</v>
      </c>
      <c r="E17" s="21">
        <v>102250</v>
      </c>
      <c r="F17" s="21">
        <v>35820</v>
      </c>
      <c r="G17" s="22">
        <v>11460</v>
      </c>
      <c r="H17" s="23">
        <f t="shared" si="0"/>
        <v>319220</v>
      </c>
    </row>
    <row r="18" spans="2:8" ht="25.5" customHeight="1" thickBot="1" x14ac:dyDescent="0.2">
      <c r="B18" s="3" t="s">
        <v>1</v>
      </c>
      <c r="C18" s="24">
        <v>202165</v>
      </c>
      <c r="D18" s="25">
        <v>446350</v>
      </c>
      <c r="E18" s="26">
        <v>1077110</v>
      </c>
      <c r="F18" s="26">
        <v>433130</v>
      </c>
      <c r="G18" s="27">
        <v>112450</v>
      </c>
      <c r="H18" s="28">
        <f t="shared" si="0"/>
        <v>2271205</v>
      </c>
    </row>
    <row r="19" spans="2:8" ht="25.5" customHeight="1" thickTop="1" thickBot="1" x14ac:dyDescent="0.2">
      <c r="B19" s="8" t="s">
        <v>0</v>
      </c>
      <c r="C19" s="29">
        <f t="shared" ref="C19:H19" si="1">SUM(C7:C18)</f>
        <v>13428793</v>
      </c>
      <c r="D19" s="30">
        <f t="shared" si="1"/>
        <v>22955430</v>
      </c>
      <c r="E19" s="30">
        <f t="shared" si="1"/>
        <v>31773585</v>
      </c>
      <c r="F19" s="30">
        <f t="shared" si="1"/>
        <v>43244630</v>
      </c>
      <c r="G19" s="31">
        <f t="shared" si="1"/>
        <v>14902370</v>
      </c>
      <c r="H19" s="32">
        <f t="shared" si="1"/>
        <v>126304808</v>
      </c>
    </row>
    <row r="20" spans="2:8" ht="19.5" customHeight="1" x14ac:dyDescent="0.15">
      <c r="B20" s="10"/>
      <c r="C20" s="10"/>
      <c r="D20" s="10"/>
      <c r="E20" s="10"/>
      <c r="F20" s="10"/>
      <c r="G20" s="10"/>
      <c r="H20" s="10"/>
    </row>
    <row r="21" spans="2:8" x14ac:dyDescent="0.15">
      <c r="B21" s="2"/>
      <c r="C21" s="2"/>
      <c r="D21" s="2"/>
      <c r="E21" s="2"/>
      <c r="F21" s="2"/>
      <c r="G21" s="2"/>
      <c r="H21" s="2"/>
    </row>
    <row r="22" spans="2:8" x14ac:dyDescent="0.15">
      <c r="B22" s="2"/>
      <c r="C22" s="2"/>
      <c r="D22" s="2"/>
      <c r="E22" s="2"/>
      <c r="F22" s="2"/>
      <c r="G22" s="2"/>
      <c r="H22" s="2"/>
    </row>
  </sheetData>
  <mergeCells count="3">
    <mergeCell ref="B5:B6"/>
    <mergeCell ref="C5:H5"/>
    <mergeCell ref="B2:H2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一般会計</vt:lpstr>
      <vt:lpstr>一般会計!Print_Area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