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案件別分析調査票（一者応札分析調査票）\"/>
    </mc:Choice>
  </mc:AlternateContent>
  <xr:revisionPtr revIDLastSave="0" documentId="13_ncr:1_{8DC8EDCA-13F0-4728-88AD-24688150C012}" xr6:coauthVersionLast="47" xr6:coauthVersionMax="47" xr10:uidLastSave="{00000000-0000-0000-0000-000000000000}"/>
  <bookViews>
    <workbookView xWindow="11955" yWindow="-16320" windowWidth="29040" windowHeight="15720" firstSheet="1" activeTab="1" xr2:uid="{00000000-000D-0000-FFFF-FFFF00000000}"/>
  </bookViews>
  <sheets>
    <sheet name="様式3" sheetId="1" state="hidden" r:id="rId1"/>
    <sheet name="東京航空局1" sheetId="223" r:id="rId2"/>
    <sheet name="東京航空局2" sheetId="224" r:id="rId3"/>
    <sheet name="東京航空局3" sheetId="225" r:id="rId4"/>
  </sheets>
  <externalReferences>
    <externalReference r:id="rId5"/>
  </externalReferences>
  <definedNames>
    <definedName name="_xlnm.Print_Area" localSheetId="1">東京航空局1!$A$1:$G$31</definedName>
    <definedName name="_xlnm.Print_Area" localSheetId="2">東京航空局2!$A$1:$G$31</definedName>
    <definedName name="_xlnm.Print_Area" localSheetId="3">東京航空局3!$A$1:$G$31</definedName>
    <definedName name="_xlnm.Print_Area" localSheetId="0">様式3!$A$1:$G$44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225" l="1"/>
  <c r="G9" i="224"/>
  <c r="G9" i="223"/>
  <c r="G9" i="1" l="1"/>
</calcChain>
</file>

<file path=xl/sharedStrings.xml><?xml version="1.0" encoding="utf-8"?>
<sst xmlns="http://schemas.openxmlformats.org/spreadsheetml/2006/main" count="201" uniqueCount="74">
  <si>
    <t>一者応札分析調査票</t>
    <rPh sb="0" eb="1">
      <t>イッ</t>
    </rPh>
    <rPh sb="1" eb="2">
      <t>シャ</t>
    </rPh>
    <rPh sb="2" eb="4">
      <t>オウサツ</t>
    </rPh>
    <rPh sb="4" eb="6">
      <t>ブンセキ</t>
    </rPh>
    <rPh sb="6" eb="9">
      <t>チョウサヒョウ</t>
    </rPh>
    <phoneticPr fontId="2"/>
  </si>
  <si>
    <t>公示期間（休日等含）</t>
    <rPh sb="0" eb="2">
      <t>コウジ</t>
    </rPh>
    <rPh sb="2" eb="4">
      <t>キカン</t>
    </rPh>
    <rPh sb="5" eb="7">
      <t>キュウジツ</t>
    </rPh>
    <rPh sb="7" eb="8">
      <t>トウ</t>
    </rPh>
    <rPh sb="8" eb="9">
      <t>フク</t>
    </rPh>
    <phoneticPr fontId="2"/>
  </si>
  <si>
    <t>（住所）</t>
    <rPh sb="1" eb="3">
      <t>ジュウショ</t>
    </rPh>
    <phoneticPr fontId="2"/>
  </si>
  <si>
    <t>契約年度</t>
    <rPh sb="0" eb="2">
      <t>ケイヤク</t>
    </rPh>
    <rPh sb="2" eb="4">
      <t>ネンド</t>
    </rPh>
    <phoneticPr fontId="2"/>
  </si>
  <si>
    <t>事業内容</t>
    <rPh sb="0" eb="2">
      <t>ジギョウ</t>
    </rPh>
    <rPh sb="2" eb="4">
      <t>ナイヨウ</t>
    </rPh>
    <phoneticPr fontId="2"/>
  </si>
  <si>
    <t>契約金額</t>
    <rPh sb="0" eb="3">
      <t>ケイヤクキン</t>
    </rPh>
    <rPh sb="3" eb="4">
      <t>ガク</t>
    </rPh>
    <phoneticPr fontId="2"/>
  </si>
  <si>
    <t>公示日</t>
    <rPh sb="0" eb="3">
      <t>コウジビ</t>
    </rPh>
    <phoneticPr fontId="2"/>
  </si>
  <si>
    <t>調達部局</t>
    <rPh sb="0" eb="2">
      <t>チョウタツ</t>
    </rPh>
    <rPh sb="2" eb="4">
      <t>ブキョク</t>
    </rPh>
    <phoneticPr fontId="2"/>
  </si>
  <si>
    <t>件名</t>
    <rPh sb="0" eb="2">
      <t>ケンメイ</t>
    </rPh>
    <phoneticPr fontId="2"/>
  </si>
  <si>
    <t>落札者名及び住所</t>
  </si>
  <si>
    <t>入札書提出期限</t>
    <rPh sb="0" eb="3">
      <t>ニュウサツショ</t>
    </rPh>
    <rPh sb="3" eb="5">
      <t>テイシュツ</t>
    </rPh>
    <rPh sb="5" eb="7">
      <t>キゲン</t>
    </rPh>
    <phoneticPr fontId="2"/>
  </si>
  <si>
    <t>入札（開札）日</t>
    <rPh sb="0" eb="2">
      <t>ニュウサツ</t>
    </rPh>
    <rPh sb="3" eb="5">
      <t>カイサツ</t>
    </rPh>
    <rPh sb="6" eb="7">
      <t>ビ</t>
    </rPh>
    <phoneticPr fontId="2"/>
  </si>
  <si>
    <t>契約日</t>
    <rPh sb="0" eb="2">
      <t>ケイヤク</t>
    </rPh>
    <rPh sb="2" eb="3">
      <t>ビ</t>
    </rPh>
    <phoneticPr fontId="2"/>
  </si>
  <si>
    <t>履行期限</t>
    <rPh sb="0" eb="2">
      <t>リコウ</t>
    </rPh>
    <rPh sb="2" eb="4">
      <t>キゲン</t>
    </rPh>
    <phoneticPr fontId="2"/>
  </si>
  <si>
    <t>競争参加資格区分</t>
    <rPh sb="0" eb="2">
      <t>キョウソウ</t>
    </rPh>
    <rPh sb="2" eb="6">
      <t>サンカシカク</t>
    </rPh>
    <rPh sb="6" eb="8">
      <t>クブン</t>
    </rPh>
    <phoneticPr fontId="2"/>
  </si>
  <si>
    <t>原因分析の手法</t>
    <rPh sb="0" eb="2">
      <t>ゲンイン</t>
    </rPh>
    <rPh sb="2" eb="4">
      <t>ブンセキ</t>
    </rPh>
    <rPh sb="5" eb="7">
      <t>シュホウ</t>
    </rPh>
    <phoneticPr fontId="2"/>
  </si>
  <si>
    <t>設定した資格等級</t>
    <rPh sb="0" eb="2">
      <t>セッテイ</t>
    </rPh>
    <rPh sb="4" eb="6">
      <t>シカク</t>
    </rPh>
    <rPh sb="6" eb="8">
      <t>トウキュウ</t>
    </rPh>
    <phoneticPr fontId="2"/>
  </si>
  <si>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2"/>
  </si>
  <si>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2"/>
  </si>
  <si>
    <t>落札者名及び住所</t>
    <rPh sb="0" eb="2">
      <t>ラクサツ</t>
    </rPh>
    <rPh sb="2" eb="3">
      <t>シャ</t>
    </rPh>
    <rPh sb="3" eb="4">
      <t>メイ</t>
    </rPh>
    <rPh sb="4" eb="5">
      <t>オヨ</t>
    </rPh>
    <rPh sb="6" eb="8">
      <t>ジュウショ</t>
    </rPh>
    <phoneticPr fontId="2"/>
  </si>
  <si>
    <t>（名称）</t>
    <rPh sb="1" eb="3">
      <t>メイショウ</t>
    </rPh>
    <phoneticPr fontId="2"/>
  </si>
  <si>
    <t>※過去の類似案件</t>
    <rPh sb="1" eb="3">
      <t>カコ</t>
    </rPh>
    <rPh sb="4" eb="6">
      <t>ルイジ</t>
    </rPh>
    <rPh sb="6" eb="8">
      <t>アンケン</t>
    </rPh>
    <phoneticPr fontId="2"/>
  </si>
  <si>
    <t>【原因分析】</t>
    <rPh sb="1" eb="3">
      <t>ゲンイン</t>
    </rPh>
    <rPh sb="3" eb="5">
      <t>ブンセキ</t>
    </rPh>
    <phoneticPr fontId="2"/>
  </si>
  <si>
    <t>案件の有無</t>
    <rPh sb="0" eb="2">
      <t>アンケン</t>
    </rPh>
    <rPh sb="3" eb="5">
      <t>ウム</t>
    </rPh>
    <phoneticPr fontId="2"/>
  </si>
  <si>
    <t>応札者数</t>
    <rPh sb="0" eb="2">
      <t>オウサツ</t>
    </rPh>
    <rPh sb="2" eb="3">
      <t>シャ</t>
    </rPh>
    <rPh sb="3" eb="4">
      <t>スウ</t>
    </rPh>
    <phoneticPr fontId="2"/>
  </si>
  <si>
    <t>前回</t>
    <rPh sb="0" eb="2">
      <t>ゼンカイ</t>
    </rPh>
    <phoneticPr fontId="2"/>
  </si>
  <si>
    <t>前々回</t>
    <rPh sb="0" eb="3">
      <t>ゼンゼンカイ</t>
    </rPh>
    <phoneticPr fontId="2"/>
  </si>
  <si>
    <t>原因分析の結果及び
今後の対応策</t>
    <rPh sb="0" eb="2">
      <t>ゲンイン</t>
    </rPh>
    <rPh sb="2" eb="4">
      <t>ブンセキ</t>
    </rPh>
    <rPh sb="5" eb="7">
      <t>ケッカ</t>
    </rPh>
    <rPh sb="7" eb="8">
      <t>オヨ</t>
    </rPh>
    <rPh sb="10" eb="12">
      <t>コンゴ</t>
    </rPh>
    <rPh sb="13" eb="16">
      <t>タイオウサク</t>
    </rPh>
    <phoneticPr fontId="2"/>
  </si>
  <si>
    <t>原因分析の結果及び
今後の対応策</t>
  </si>
  <si>
    <t>【今後の対応策】</t>
  </si>
  <si>
    <t>○受注者の観点</t>
    <rPh sb="1" eb="4">
      <t>ジュチュウシャ</t>
    </rPh>
    <rPh sb="5" eb="7">
      <t>カンテン</t>
    </rPh>
    <phoneticPr fontId="2"/>
  </si>
  <si>
    <t>○発注者の観点</t>
    <rPh sb="1" eb="4">
      <t>ハッチュウシャ</t>
    </rPh>
    <rPh sb="5" eb="7">
      <t>カンテン</t>
    </rPh>
    <phoneticPr fontId="2"/>
  </si>
  <si>
    <t>無</t>
  </si>
  <si>
    <t>落札者名及び住所</t>
    <phoneticPr fontId="2"/>
  </si>
  <si>
    <t>物品役務等</t>
  </si>
  <si>
    <t>有</t>
  </si>
  <si>
    <t>令和6年度</t>
    <rPh sb="0" eb="2">
      <t>レイワ</t>
    </rPh>
    <rPh sb="3" eb="5">
      <t>ネンド</t>
    </rPh>
    <phoneticPr fontId="2"/>
  </si>
  <si>
    <t>令和5年度</t>
    <rPh sb="0" eb="2">
      <t>レイワ</t>
    </rPh>
    <rPh sb="3" eb="5">
      <t>ネンド</t>
    </rPh>
    <phoneticPr fontId="2"/>
  </si>
  <si>
    <t>東京航空局</t>
    <rPh sb="0" eb="5">
      <t>トウキョウコウクウキョク</t>
    </rPh>
    <phoneticPr fontId="2"/>
  </si>
  <si>
    <t>令和７年度　丘珠空港他2空港救急医療等業務請負</t>
    <phoneticPr fontId="2"/>
  </si>
  <si>
    <t>東京航空局管内の共用空港において、航空機に係る火災等事故発生時における人命救助を目的とした迅速且つ円滑な救急医療業務及び空港の秩序維持を目的とする警備業務を実施する。</t>
    <phoneticPr fontId="2"/>
  </si>
  <si>
    <t>（名称）一般財団法人　航空保安協会</t>
    <rPh sb="1" eb="3">
      <t>メイショウ</t>
    </rPh>
    <rPh sb="4" eb="10">
      <t>イッパンザイダンホウジン</t>
    </rPh>
    <phoneticPr fontId="2"/>
  </si>
  <si>
    <t>（住所）東京都港区虎ノ門1-16-4</t>
    <rPh sb="1" eb="3">
      <t>ジュウショ</t>
    </rPh>
    <rPh sb="4" eb="9">
      <t>トウキョウトミナトク</t>
    </rPh>
    <phoneticPr fontId="2"/>
  </si>
  <si>
    <t>令和４・５・６年度国土交通省競争参加資格（全省庁統一資格）「役務の提供等」のＡ又はＢ等級に格付けされた競争参加資格を有する者であること</t>
    <phoneticPr fontId="2"/>
  </si>
  <si>
    <t>１． 業務経験
平成２１年４月１日以降公告日までに元請けとして履行が完了した下記の要件を満たす業務実績を有すること。
・救急医療業務の請負実績を有すること。
２． 警備業法の認定
警備業法に定める都道府県公安委員会の認定を受けている者であること。
３． 業務実施体制
① 空港毎に、次の４．を満たす要員の具体的な配置計画を明示できること。
② 空港毎に、業務関係者の業務実施体制及び責任の所在が明確になっており、緊急時においては勤務時間外の要員が応援可能な体制が構築されていること。
③ 配置要員の救急医療に係る技能訓練及び体力維持のための訓練を実施できる体制が確立されていること。
４． 配置要員
① 正社員であること。
② 空港毎に、施設警備（ただしＳＲＡ立入検査においては空港保安警備又は施設警備）に係る検定合格警備員の必要人員を配置できること。
③ 空港毎に、次に掲げる技能証明を有する必要人員を確保していること。
・ 国土交通省空港保安防災教育訓練センターにおける以下のいずれかの訓練を受講している要員
１）空港消火救難業務従事者（Ⅱ）訓練の修了証の交付を受けた者
２）空港消火救難業務従事者（Ⅰ）訓練の修了証の交付を受けた者
３）空港保安・救急医療業務従事者訓練の修了証の交付を受けた者</t>
    <phoneticPr fontId="2"/>
  </si>
  <si>
    <t>・現地見学会を企画し、ホームページで希望者を募った。
・十分な公示期間を確保した。
・ホームページへの掲載の他、発注官署以外の官署へ入札公告の掲示を行い、幅広く周知をかけた。</t>
    <phoneticPr fontId="2"/>
  </si>
  <si>
    <t>関係当局にて、競争参加資格条件等について検討を実施した。</t>
    <phoneticPr fontId="2"/>
  </si>
  <si>
    <t>市場規模が小さい中、専門的技能保有者を確保する必要があることから新規参入が困難となっているのではないかと考えられる。</t>
    <phoneticPr fontId="2"/>
  </si>
  <si>
    <t>本件業務は空港に特化したものであり市場規模が小さい上、数少ない専門的技能保有者を確保する必要があったことが新規参入を更に困難とし、一者応札となっていたものと考えている。</t>
    <phoneticPr fontId="2"/>
  </si>
  <si>
    <t xml:space="preserve">  本業務に必要な技能が習得可能な国内唯一の訓練機関である国土交通省空港保安防災教育訓練センターで民間事業者の受講者拡大に努めて市場の育成に努めているところである。
　今後も、現地見学会の開催、十分な公示期間の確保、幅広く周知をかけるなど事前措置を講じることで、引き続き一者応札の解消に努める。</t>
    <phoneticPr fontId="2"/>
  </si>
  <si>
    <t>令和7年度　東京国際空港外７か所機械設備保全業務</t>
    <phoneticPr fontId="2"/>
  </si>
  <si>
    <t>本業務は、東京空港事務所が管理する建築設備及び道路関係設備に関して次の(a)及び(b)の保全業務を行うものである。
(a) 建築設備（空気調和設備、給排水設備及び電気設備等）の建築基準法、官庁施設の建設等に関する法律及びその他関係法令等に基づく点検・保守等。
(b) 道路関係設備（トンネル換気設備、トンネル非常用施設及び道路排水設備等）の道路法及びその他関係法令等に基づく点検・保守等。</t>
    <phoneticPr fontId="2"/>
  </si>
  <si>
    <t>（名称）空港施設株式会社</t>
    <rPh sb="1" eb="3">
      <t>メイショウ</t>
    </rPh>
    <rPh sb="4" eb="8">
      <t>クウコウシセツ</t>
    </rPh>
    <rPh sb="8" eb="12">
      <t>カブシキガイシャ</t>
    </rPh>
    <phoneticPr fontId="2"/>
  </si>
  <si>
    <t>（住所）東京都大田区羽田空港１－６－５</t>
    <rPh sb="1" eb="3">
      <t>ジュウショ</t>
    </rPh>
    <rPh sb="4" eb="7">
      <t>トウキョウト</t>
    </rPh>
    <rPh sb="7" eb="10">
      <t>オオタク</t>
    </rPh>
    <rPh sb="10" eb="14">
      <t>ハネダクウコウ</t>
    </rPh>
    <phoneticPr fontId="2"/>
  </si>
  <si>
    <t>国土交通省競争参加資格（全省庁統一資格）「役務の提供等」のＡ等級に格付けされた競争参加資格を有する者であること</t>
    <phoneticPr fontId="2"/>
  </si>
  <si>
    <t>１．業務実績
平成22年4月1日以降に元請として完了した次に掲げる実績を有すること。
次の1)～2)を同一契約として含めた建築設備の点検・保守等
　1)空調規模： 空調対象床面積 3000㎡以上
　2)空調方式： 熱源システム（地域冷暖房受入設備を含む）を伴う中央方式
２．予定技術者
競争参加申請者との間で3ヶ月以上の直接的かつ恒常的な雇用関係があり、(a)又は(b)のいずれかに該当する者を業務責任者として派遣できること。
　(a) 以下のいずれかの資格を有し、保全業務の業務責任者として通算３年以上従事した実務経験を有すること。
　　・機械保全技能士（１級）
　　・冷凍空気調和機器施工技能士（１級）
　　・ビル設備管理技能士（１級）
　　・冷凍機械責任者
　　・建築物環境衛生管理技術者
　(b) 保全業務の業務責任者又は業務担当者として、通算10年以上従事した経験を有する者。
３．建築物環境衛生管理技術者
建築物における衛生的環境の確保に関する法律による建築物環境衛生管理技術者の資格を有する者を配置できること。なお、建築物環境衛生管理技術者は、本業務に配置予定の業務責任者又は業務担当者を兼任することができる。</t>
    <phoneticPr fontId="2"/>
  </si>
  <si>
    <t>十分な公示期間を設定し、事業者の準備期間の確保を行った。</t>
    <phoneticPr fontId="2"/>
  </si>
  <si>
    <t>近年の慢性的人手不足により、技術者・人員の確保が難しいのではないかと考えられる。</t>
    <rPh sb="0" eb="2">
      <t>キンネン</t>
    </rPh>
    <rPh sb="3" eb="5">
      <t>マンセイ</t>
    </rPh>
    <rPh sb="5" eb="6">
      <t>テキ</t>
    </rPh>
    <rPh sb="6" eb="8">
      <t>ヒトデ</t>
    </rPh>
    <rPh sb="8" eb="10">
      <t>ブソク</t>
    </rPh>
    <rPh sb="24" eb="25">
      <t>ムズカ</t>
    </rPh>
    <rPh sb="34" eb="35">
      <t>カンガ</t>
    </rPh>
    <phoneticPr fontId="2"/>
  </si>
  <si>
    <t>人手不足から、より検討と準備に時間が必要となっていることが参入を困難にし、一者応札となっているものと考えている。</t>
    <rPh sb="0" eb="2">
      <t>ヒトデ</t>
    </rPh>
    <rPh sb="2" eb="4">
      <t>ブソク</t>
    </rPh>
    <rPh sb="9" eb="11">
      <t>ケントウ</t>
    </rPh>
    <rPh sb="12" eb="14">
      <t>ジュンビ</t>
    </rPh>
    <rPh sb="15" eb="17">
      <t>ジカン</t>
    </rPh>
    <rPh sb="18" eb="20">
      <t>ヒツヨウ</t>
    </rPh>
    <phoneticPr fontId="2"/>
  </si>
  <si>
    <t>参加可能者に対し十分な準備期間が確保出来るよう、公示期間の確保に努める。</t>
    <phoneticPr fontId="2"/>
  </si>
  <si>
    <t>令和6年度</t>
    <rPh sb="0" eb="2">
      <t>レイカズ</t>
    </rPh>
    <rPh sb="3" eb="5">
      <t>ネンド</t>
    </rPh>
    <phoneticPr fontId="2"/>
  </si>
  <si>
    <t>（名称）　空港施設株式会社</t>
    <phoneticPr fontId="10"/>
  </si>
  <si>
    <t>（住所）　東京都大田区羽田空港１－６－５</t>
    <phoneticPr fontId="10"/>
  </si>
  <si>
    <t>東京国際空港航空灯火電気施設工事監督補助業務</t>
    <phoneticPr fontId="2"/>
  </si>
  <si>
    <t>当局の監督職員が行う監督業務の補助（ただし、工事受注者に対する指示、承諾、協議、検査を除く）として出来形及び出来高、立会、検測業務等の他、工事受注者が作成する関係資料の照査、必要に応じ資料作成を行う。</t>
    <phoneticPr fontId="2"/>
  </si>
  <si>
    <t>（名称）株式会社日本空港コンサルタンツ</t>
    <rPh sb="1" eb="3">
      <t>メイショウ</t>
    </rPh>
    <rPh sb="4" eb="8">
      <t>カブシキカイシャ</t>
    </rPh>
    <phoneticPr fontId="2"/>
  </si>
  <si>
    <t>（住所）東京都中央区勝どき１－１３－１</t>
    <rPh sb="1" eb="3">
      <t>ジュウショ</t>
    </rPh>
    <rPh sb="4" eb="10">
      <t>トウキョウトチュウオウク</t>
    </rPh>
    <phoneticPr fontId="2"/>
  </si>
  <si>
    <t>令和５・６年度国土交通省一般（指名）競争参加資格「測量及び建設コンサルタント等（建設コンサルタント等）」のＡ又はＢ等級
ント等）」のＡ又はＢ等級</t>
    <phoneticPr fontId="2"/>
  </si>
  <si>
    <t>(1) 平成２６年４月１日以降公告日までに、元請けとして完成・引き渡しが完了した次に掲げるａ）～ｂ）いずれかの要件を満たす業務実績を有すること。
ａ）航空灯火施設の工事監督補助（施工管理）業務
ｂ）航空法施行規則第１１４条で規定する「飛行場灯火」又はエプロン照明灯の設計業務
(2) 配置予定管理技術者に対する資格等要件
１）配置予定管理技術者の資格
配置予定管理技術者は、以下のいずれかの資格等を有するものであること。
① １級電気工事施工管理技士の資格を有する者
② 技術士（電気電子部門又は航空・宇宙部門）の資格を有する者
③ ＡＰＥＣエンジニア（業務に該当する部分）の登録を受けている者
④ ＲＣＣＭ（電気電子部門）の資格又はＲＣＣＭと同等の能力を有する者※１
⑤ 上記①から④と同等であると発注者が認める者
※１「ＲＣＣＭと同等の能力を有するもの」とは、ＲＣＣＭ試験に合格しているが転職等により登録していない立場にいる者
２）配置予定管理技術者に必要とされる業務等の実績
配置予定管理技術者は、平成２６年４月１日以降公告日までに完了した次に掲げるａ）～ｃ）いずれかの業務実績を有すること。なお、設計業務における照査技術者は実績として認めない。
ａ）航空灯火施設の工事監督補助（施工管理）業務
ｂ）航空法施行規則第１１４条で規定する「飛行場灯火」又はエプロン照明灯の設計、調査業務
ｃ）監理（主任）技術者として従事した航空灯火施設の工事（工事を業務として認める）
(3) 配置予定担当技術者の資格等要件
１）配置予定担当技術者の資格
配置予定担当技術者は、以下のいずれかの資格等を有するものであること。
① １級電気工事施工管理技士又は2 級電気工事施工管理技士の資格を有する者
② 技術士又は技術士補（いずれも電気電子部門又は航空・宇宙部門）の資格を有する者
③ ＡＰＥＣエンジニア（業務に該当する部分）の登録を受けている者
④ ＲＣＣＭ（電気電子部門）の資格又はＲＣＣＭと同等の能力を有する者※１
⑤ 「配置予定管理技術者に必要とされる同種又は類似業務等の実績」と同様の実務経験（工事については、監理（主任）技術者として従事したものも認める。）を１年以上有する者※２
⑥ 航空灯火・電気施設工事関係の技術的行政経験を10 年以上有する者
⑦ 上記①から④と同等であると発注者が認める者
※１「ＲＣＣＭと同等の能力を有するもの」とは、ＲＣＣＭ試験に合格しているが転職等により登録していない立場にいる者
※２複数年契約の場合であって、業務が完了していない場合も、１年以上従事していれば業務経験を有するものとして判断する。
(4) 上記(1)及び(2)で申請する業務実績が国土交通省発注業務に係る実績である場合にあっては、業務成績評定６０点未満を除く。(2)で申請する工事実績が国土交通省から受注した工事の場合、当該工事の工事成績評定通知書の評定点が６５点未満のものを除く。
(5) 東京航空局から受注した測量及び建設コンサルタント等（建設コンサルタント）の業務のうち、令和４年４月１日以降に完了した全ての業務成績評定通知書の評定点の平均が６０点以上であること。ただし、業務成績評定通知書を受けていない場合、又は東京航空局から受注した当該実績がない場合はこの限りではない。</t>
    <phoneticPr fontId="2"/>
  </si>
  <si>
    <t>仕様書の記載内容等の見直しを行ったうえ、十分な公示期間を設定し、事業者の準備期間の確保を行った。</t>
    <rPh sb="0" eb="3">
      <t>シヨウショ</t>
    </rPh>
    <rPh sb="4" eb="8">
      <t>キサイナイヨウ</t>
    </rPh>
    <rPh sb="8" eb="9">
      <t>トウ</t>
    </rPh>
    <rPh sb="10" eb="12">
      <t>ミナオ</t>
    </rPh>
    <rPh sb="14" eb="15">
      <t>オコナ</t>
    </rPh>
    <rPh sb="20" eb="22">
      <t>ジュウブン</t>
    </rPh>
    <rPh sb="23" eb="25">
      <t>コウジ</t>
    </rPh>
    <rPh sb="25" eb="27">
      <t>キカン</t>
    </rPh>
    <rPh sb="28" eb="30">
      <t>セッテイ</t>
    </rPh>
    <rPh sb="32" eb="35">
      <t>ジギョウシャ</t>
    </rPh>
    <rPh sb="36" eb="40">
      <t>ジュンビキカン</t>
    </rPh>
    <rPh sb="41" eb="43">
      <t>カクホ</t>
    </rPh>
    <rPh sb="44" eb="45">
      <t>オコナ</t>
    </rPh>
    <phoneticPr fontId="2"/>
  </si>
  <si>
    <t>競争参加資格条件等について検討を実施した。</t>
    <rPh sb="0" eb="4">
      <t>キョウソウサンカ</t>
    </rPh>
    <rPh sb="4" eb="6">
      <t>シカク</t>
    </rPh>
    <rPh sb="6" eb="9">
      <t>ジョウケントウ</t>
    </rPh>
    <rPh sb="13" eb="15">
      <t>ケントウ</t>
    </rPh>
    <rPh sb="16" eb="18">
      <t>ジッシ</t>
    </rPh>
    <phoneticPr fontId="2"/>
  </si>
  <si>
    <t>技術者、要員の確保が困難なためと考えられる。</t>
    <rPh sb="0" eb="3">
      <t>ギジュツシャ</t>
    </rPh>
    <rPh sb="4" eb="6">
      <t>ヨウイン</t>
    </rPh>
    <rPh sb="7" eb="9">
      <t>カクホ</t>
    </rPh>
    <rPh sb="10" eb="12">
      <t>コンナン</t>
    </rPh>
    <rPh sb="16" eb="17">
      <t>カンガ</t>
    </rPh>
    <phoneticPr fontId="2"/>
  </si>
  <si>
    <t>人手不足により、履行にかかる検討と要員の確保に時間を要することから、参入を困難にし、一者応札となっているものと考えている。</t>
    <rPh sb="0" eb="4">
      <t>ヒトデブソク</t>
    </rPh>
    <rPh sb="8" eb="10">
      <t>リコウ</t>
    </rPh>
    <rPh sb="14" eb="16">
      <t>ケントウ</t>
    </rPh>
    <rPh sb="17" eb="19">
      <t>ヨウイン</t>
    </rPh>
    <rPh sb="20" eb="22">
      <t>カクホ</t>
    </rPh>
    <rPh sb="23" eb="25">
      <t>ジカン</t>
    </rPh>
    <rPh sb="26" eb="27">
      <t>ヨウ</t>
    </rPh>
    <rPh sb="34" eb="36">
      <t>サンニュウ</t>
    </rPh>
    <rPh sb="37" eb="39">
      <t>コンナン</t>
    </rPh>
    <rPh sb="42" eb="44">
      <t>イッシャ</t>
    </rPh>
    <rPh sb="44" eb="46">
      <t>オウサツ</t>
    </rPh>
    <rPh sb="55" eb="56">
      <t>カンガ</t>
    </rPh>
    <phoneticPr fontId="2"/>
  </si>
  <si>
    <t>参加可能者に対し十分な準備期間が確保できるよう、公示期間の確保に努める。</t>
    <rPh sb="0" eb="2">
      <t>サンカ</t>
    </rPh>
    <rPh sb="2" eb="4">
      <t>カノウ</t>
    </rPh>
    <rPh sb="4" eb="5">
      <t>シャ</t>
    </rPh>
    <rPh sb="6" eb="7">
      <t>タイ</t>
    </rPh>
    <rPh sb="8" eb="10">
      <t>ジュウブン</t>
    </rPh>
    <rPh sb="11" eb="15">
      <t>ジュンビキカン</t>
    </rPh>
    <rPh sb="16" eb="18">
      <t>カクホ</t>
    </rPh>
    <rPh sb="24" eb="26">
      <t>コウジ</t>
    </rPh>
    <rPh sb="26" eb="28">
      <t>キカン</t>
    </rPh>
    <rPh sb="29" eb="31">
      <t>カクホ</t>
    </rPh>
    <rPh sb="32" eb="33">
      <t>ツト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</si>
</sst>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4"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6"/>
      <name val="ＭＳ Ｐゴシック"/>
      <family val="3"/>
      <charset val="128"/>
      <scheme val="minor"/>
    </font>
    <font>
      <sz val="6"/>
      <color theme="1"/>
      <name val="Meiryo UI"/>
      <family val="3"/>
    </font>
    <font>
      <sz val="6"/>
      <color theme="1"/>
      <name val="Meiryo UI"/>
      <family val="3"/>
      <charset val="128"/>
    </font>
    <font>
      <sz val="11"/>
      <color theme="1"/>
      <name val="游ゴシック"/>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3" fillId="0" borderId="0" applyFont="0" applyFill="0" applyBorder="0" applyAlignment="0" applyProtection="0">
      <alignment vertical="center"/>
    </xf>
  </cellStyleXfs>
  <cellXfs count="232">
    <xf numFmtId="0" fontId="0" fillId="0" borderId="0" xfId="0">
      <alignment vertical="center"/>
    </xf>
    <xf numFmtId="0" fontId="3"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Fill="1" applyBorder="1" applyProtection="1">
      <alignment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30"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3" fillId="0" borderId="23" xfId="0" applyFont="1" applyFill="1" applyBorder="1" applyProtection="1">
      <alignment vertical="center"/>
    </xf>
    <xf numFmtId="0" fontId="3" fillId="0" borderId="34" xfId="0" applyFont="1" applyFill="1" applyBorder="1" applyAlignment="1" applyProtection="1">
      <alignment horizontal="center" vertical="center"/>
    </xf>
    <xf numFmtId="179" fontId="5" fillId="0" borderId="38" xfId="0" applyNumberFormat="1" applyFont="1" applyFill="1" applyBorder="1" applyAlignment="1" applyProtection="1">
      <alignment horizontal="center" vertical="center" shrinkToFit="1"/>
      <protection locked="0"/>
    </xf>
    <xf numFmtId="179" fontId="5" fillId="0" borderId="22" xfId="0" applyNumberFormat="1" applyFont="1" applyFill="1" applyBorder="1" applyAlignment="1" applyProtection="1">
      <alignment horizontal="center" vertical="center" shrinkToFit="1"/>
      <protection locked="0"/>
    </xf>
    <xf numFmtId="0" fontId="3" fillId="0" borderId="34" xfId="0" applyFont="1" applyFill="1" applyBorder="1" applyProtection="1">
      <alignment vertical="center"/>
    </xf>
    <xf numFmtId="0" fontId="5" fillId="2" borderId="42" xfId="0" applyFont="1" applyFill="1" applyBorder="1" applyAlignment="1" applyProtection="1">
      <alignment horizontal="center" vertical="center" shrinkToFit="1"/>
    </xf>
    <xf numFmtId="0" fontId="5" fillId="2" borderId="35" xfId="0" applyFont="1" applyFill="1" applyBorder="1" applyAlignment="1" applyProtection="1">
      <alignment horizontal="center" vertical="center" shrinkToFit="1"/>
    </xf>
    <xf numFmtId="0" fontId="3" fillId="3" borderId="43" xfId="0" applyFont="1" applyFill="1" applyBorder="1" applyAlignment="1" applyProtection="1">
      <alignment vertical="center"/>
    </xf>
    <xf numFmtId="0" fontId="3" fillId="0" borderId="45" xfId="0" applyFont="1" applyFill="1" applyBorder="1" applyProtection="1">
      <alignment vertical="center"/>
    </xf>
    <xf numFmtId="0" fontId="3" fillId="3" borderId="45" xfId="0" applyFont="1" applyFill="1" applyBorder="1" applyAlignment="1" applyProtection="1">
      <alignment vertical="center"/>
    </xf>
    <xf numFmtId="180" fontId="5" fillId="0" borderId="45" xfId="0" applyNumberFormat="1" applyFont="1" applyFill="1" applyBorder="1" applyAlignment="1" applyProtection="1">
      <alignment horizontal="center" vertical="center" shrinkToFit="1"/>
    </xf>
    <xf numFmtId="178" fontId="3" fillId="0" borderId="45" xfId="0" applyNumberFormat="1" applyFont="1" applyFill="1" applyBorder="1" applyAlignment="1" applyProtection="1">
      <alignment horizontal="center" vertical="center" shrinkToFit="1"/>
    </xf>
    <xf numFmtId="176" fontId="3" fillId="0" borderId="52" xfId="0" applyNumberFormat="1" applyFont="1" applyFill="1" applyBorder="1" applyAlignment="1" applyProtection="1">
      <alignment horizontal="center" vertical="center"/>
      <protection locked="0"/>
    </xf>
    <xf numFmtId="176" fontId="3" fillId="0" borderId="44"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vertical="center"/>
      <protection locked="0"/>
    </xf>
    <xf numFmtId="0" fontId="6" fillId="0" borderId="0" xfId="0" applyFont="1">
      <alignment vertical="center"/>
    </xf>
    <xf numFmtId="0" fontId="6" fillId="0" borderId="43" xfId="0" applyFont="1" applyBorder="1" applyAlignment="1">
      <alignment horizontal="center" vertical="center"/>
    </xf>
    <xf numFmtId="0" fontId="6" fillId="0" borderId="23" xfId="0" applyFont="1" applyBorder="1">
      <alignment vertical="center"/>
    </xf>
    <xf numFmtId="0" fontId="6" fillId="0" borderId="34" xfId="0" applyFont="1" applyBorder="1">
      <alignment vertical="center"/>
    </xf>
    <xf numFmtId="0" fontId="6" fillId="0" borderId="45" xfId="0" applyFont="1" applyBorder="1">
      <alignment vertical="center"/>
    </xf>
    <xf numFmtId="178" fontId="6" fillId="3" borderId="45" xfId="0" applyNumberFormat="1" applyFont="1" applyFill="1" applyBorder="1" applyAlignment="1">
      <alignment horizontal="center" vertical="center"/>
    </xf>
    <xf numFmtId="180" fontId="8" fillId="0" borderId="45" xfId="0" applyNumberFormat="1" applyFont="1" applyBorder="1" applyAlignment="1">
      <alignment horizontal="center" vertical="center" shrinkToFit="1"/>
    </xf>
    <xf numFmtId="0" fontId="8" fillId="2" borderId="17" xfId="0" applyFont="1" applyFill="1" applyBorder="1" applyAlignment="1">
      <alignment horizontal="center" vertical="center"/>
    </xf>
    <xf numFmtId="0" fontId="6" fillId="0" borderId="30" xfId="0" applyFont="1" applyBorder="1" applyAlignment="1" applyProtection="1">
      <alignment horizontal="center" vertical="center"/>
      <protection locked="0"/>
    </xf>
    <xf numFmtId="0" fontId="8" fillId="2" borderId="38" xfId="0" applyFont="1" applyFill="1" applyBorder="1" applyAlignment="1">
      <alignment horizontal="center" vertical="center" shrinkToFit="1"/>
    </xf>
    <xf numFmtId="179" fontId="8" fillId="0" borderId="38" xfId="0" applyNumberFormat="1" applyFont="1" applyBorder="1" applyAlignment="1" applyProtection="1">
      <alignment horizontal="center" vertical="center" shrinkToFit="1"/>
      <protection locked="0"/>
    </xf>
    <xf numFmtId="176" fontId="8" fillId="0" borderId="43" xfId="0" applyNumberFormat="1" applyFont="1" applyBorder="1" applyAlignment="1">
      <alignment horizontal="center" vertical="center" shrinkToFit="1"/>
    </xf>
    <xf numFmtId="176" fontId="6" fillId="0" borderId="0" xfId="0" applyNumberFormat="1" applyFont="1" applyProtection="1">
      <alignment vertical="center"/>
      <protection locked="0"/>
    </xf>
    <xf numFmtId="0" fontId="8" fillId="2" borderId="0" xfId="0" applyFont="1" applyFill="1" applyAlignment="1">
      <alignment horizontal="center" vertical="center"/>
    </xf>
    <xf numFmtId="0" fontId="6" fillId="0" borderId="26" xfId="0" applyFont="1" applyBorder="1" applyAlignment="1" applyProtection="1">
      <alignment horizontal="center" vertical="center"/>
      <protection locked="0"/>
    </xf>
    <xf numFmtId="0" fontId="8" fillId="2" borderId="19" xfId="0" applyFont="1" applyFill="1" applyBorder="1" applyAlignment="1">
      <alignment horizontal="center" vertical="center" shrinkToFit="1"/>
    </xf>
    <xf numFmtId="179" fontId="8" fillId="0" borderId="19" xfId="0" applyNumberFormat="1" applyFont="1" applyBorder="1" applyAlignment="1" applyProtection="1">
      <alignment horizontal="center" vertical="center" shrinkToFit="1"/>
      <protection locked="0"/>
    </xf>
    <xf numFmtId="176" fontId="8" fillId="0" borderId="49" xfId="0" applyNumberFormat="1" applyFont="1" applyBorder="1" applyAlignment="1">
      <alignment horizontal="center" vertical="center" shrinkToFit="1"/>
    </xf>
    <xf numFmtId="0" fontId="6" fillId="0" borderId="0" xfId="0" applyFont="1" applyAlignment="1">
      <alignment horizontal="center" vertical="center"/>
    </xf>
    <xf numFmtId="178" fontId="6" fillId="0" borderId="45" xfId="0" applyNumberFormat="1" applyFont="1" applyBorder="1" applyAlignment="1">
      <alignment horizontal="center" vertical="center"/>
    </xf>
    <xf numFmtId="0" fontId="8" fillId="0" borderId="38" xfId="0" applyFont="1" applyBorder="1" applyAlignment="1">
      <alignment horizontal="center" vertical="center" shrinkToFit="1"/>
    </xf>
    <xf numFmtId="0" fontId="3" fillId="0" borderId="32" xfId="0" applyFont="1" applyFill="1" applyBorder="1" applyAlignment="1" applyProtection="1">
      <alignment horizontal="left" vertical="center"/>
      <protection locked="0"/>
    </xf>
    <xf numFmtId="0" fontId="3" fillId="0" borderId="40" xfId="0" applyFont="1" applyFill="1" applyBorder="1" applyAlignment="1" applyProtection="1">
      <alignment horizontal="left" vertical="center"/>
      <protection locked="0"/>
    </xf>
    <xf numFmtId="0" fontId="3" fillId="0" borderId="54"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53"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41" xfId="0" applyFont="1" applyFill="1" applyBorder="1" applyAlignment="1" applyProtection="1">
      <alignment horizontal="left" vertical="center"/>
      <protection locked="0"/>
    </xf>
    <xf numFmtId="0" fontId="3" fillId="0" borderId="55" xfId="0" applyFont="1" applyFill="1" applyBorder="1" applyAlignment="1" applyProtection="1">
      <alignment horizontal="left" vertical="center"/>
      <protection locked="0"/>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28" xfId="0" applyFont="1" applyFill="1" applyBorder="1" applyAlignment="1" applyProtection="1">
      <alignment horizontal="left" vertical="top" wrapText="1" shrinkToFit="1"/>
      <protection locked="0"/>
    </xf>
    <xf numFmtId="0" fontId="5" fillId="0" borderId="36" xfId="0" applyFont="1" applyFill="1" applyBorder="1" applyAlignment="1" applyProtection="1">
      <alignment horizontal="left" vertical="top" wrapText="1" shrinkToFit="1"/>
      <protection locked="0"/>
    </xf>
    <xf numFmtId="0" fontId="5" fillId="0" borderId="50" xfId="0" applyFont="1" applyFill="1" applyBorder="1" applyAlignment="1" applyProtection="1">
      <alignment horizontal="left" vertical="top" wrapText="1" shrinkToFit="1"/>
      <protection locked="0"/>
    </xf>
    <xf numFmtId="0" fontId="5" fillId="0" borderId="26" xfId="0" applyFont="1" applyFill="1" applyBorder="1" applyAlignment="1" applyProtection="1">
      <alignment horizontal="left" vertical="top" wrapText="1" shrinkToFit="1"/>
      <protection locked="0"/>
    </xf>
    <xf numFmtId="0" fontId="5" fillId="0" borderId="0" xfId="0" applyFont="1" applyFill="1" applyBorder="1" applyAlignment="1" applyProtection="1">
      <alignment horizontal="left" vertical="top" wrapText="1" shrinkToFit="1"/>
      <protection locked="0"/>
    </xf>
    <xf numFmtId="0" fontId="5" fillId="0" borderId="48" xfId="0" applyFont="1" applyFill="1" applyBorder="1" applyAlignment="1" applyProtection="1">
      <alignment horizontal="left" vertical="top" wrapText="1" shrinkToFit="1"/>
      <protection locked="0"/>
    </xf>
    <xf numFmtId="0" fontId="5" fillId="0" borderId="27" xfId="0" applyFont="1" applyFill="1" applyBorder="1" applyAlignment="1" applyProtection="1">
      <alignment horizontal="left" vertical="top" wrapText="1" shrinkToFit="1"/>
      <protection locked="0"/>
    </xf>
    <xf numFmtId="0" fontId="5" fillId="0" borderId="35" xfId="0" applyFont="1" applyFill="1" applyBorder="1" applyAlignment="1" applyProtection="1">
      <alignment horizontal="left" vertical="top" wrapText="1" shrinkToFit="1"/>
      <protection locked="0"/>
    </xf>
    <xf numFmtId="0" fontId="5" fillId="0" borderId="49" xfId="0" applyFont="1" applyFill="1" applyBorder="1" applyAlignment="1" applyProtection="1">
      <alignment horizontal="left" vertical="top" wrapText="1" shrinkToFit="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xf>
    <xf numFmtId="0" fontId="5" fillId="2" borderId="2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3" fillId="0" borderId="28"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51" xfId="0" applyFont="1" applyFill="1" applyBorder="1" applyAlignment="1" applyProtection="1">
      <alignment horizontal="left" vertical="top" wrapText="1"/>
      <protection locked="0"/>
    </xf>
    <xf numFmtId="0" fontId="3" fillId="2" borderId="2"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0" borderId="2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0" borderId="23"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0" borderId="45" xfId="0" applyFont="1" applyFill="1" applyBorder="1" applyAlignment="1" applyProtection="1">
      <alignment horizontal="left" vertical="center" wrapText="1"/>
      <protection locked="0"/>
    </xf>
    <xf numFmtId="178" fontId="3" fillId="0" borderId="23" xfId="0" applyNumberFormat="1" applyFont="1" applyFill="1" applyBorder="1" applyAlignment="1" applyProtection="1">
      <alignment horizontal="center" vertical="center" shrinkToFit="1"/>
      <protection locked="0"/>
    </xf>
    <xf numFmtId="178" fontId="3" fillId="0" borderId="12" xfId="0" applyNumberFormat="1"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xf>
    <xf numFmtId="178" fontId="3" fillId="0" borderId="34" xfId="0" applyNumberFormat="1" applyFont="1" applyFill="1" applyBorder="1" applyAlignment="1" applyProtection="1">
      <alignment horizontal="center" vertical="center" shrinkToFit="1"/>
      <protection locked="0"/>
    </xf>
    <xf numFmtId="0" fontId="3" fillId="0" borderId="2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3" fillId="0" borderId="4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3" fillId="0" borderId="32" xfId="0" applyFont="1" applyFill="1" applyBorder="1" applyAlignment="1" applyProtection="1">
      <alignment horizontal="left" vertical="center" shrinkToFit="1"/>
      <protection locked="0"/>
    </xf>
    <xf numFmtId="0" fontId="3" fillId="0" borderId="47" xfId="0" applyFont="1" applyFill="1" applyBorder="1" applyAlignment="1" applyProtection="1">
      <alignment horizontal="left" vertical="center" shrinkToFit="1"/>
      <protection locked="0"/>
    </xf>
    <xf numFmtId="177" fontId="3" fillId="0" borderId="23" xfId="0" applyNumberFormat="1" applyFont="1" applyFill="1" applyBorder="1" applyAlignment="1" applyProtection="1">
      <alignment horizontal="center" vertical="center"/>
      <protection locked="0"/>
    </xf>
    <xf numFmtId="177" fontId="3" fillId="0" borderId="34" xfId="0" applyNumberFormat="1" applyFont="1" applyFill="1" applyBorder="1" applyAlignment="1" applyProtection="1">
      <alignment horizontal="center" vertical="center"/>
      <protection locked="0"/>
    </xf>
    <xf numFmtId="0" fontId="4" fillId="0"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176" fontId="3" fillId="0" borderId="21" xfId="0" applyNumberFormat="1" applyFont="1" applyFill="1" applyBorder="1" applyAlignment="1" applyProtection="1">
      <alignment horizontal="center" vertical="center"/>
      <protection locked="0"/>
    </xf>
    <xf numFmtId="176" fontId="3" fillId="0" borderId="1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xf>
    <xf numFmtId="0" fontId="3" fillId="0" borderId="22"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center" shrinkToFit="1"/>
      <protection locked="0"/>
    </xf>
    <xf numFmtId="0" fontId="3" fillId="0" borderId="44" xfId="0" applyFont="1" applyFill="1" applyBorder="1" applyAlignment="1" applyProtection="1">
      <alignment horizontal="left" vertical="center" shrinkToFit="1"/>
      <protection locked="0"/>
    </xf>
    <xf numFmtId="0" fontId="6" fillId="2" borderId="2" xfId="0" applyFont="1" applyFill="1" applyBorder="1" applyAlignment="1">
      <alignment horizontal="center" vertical="center"/>
    </xf>
    <xf numFmtId="0" fontId="6" fillId="2" borderId="12" xfId="0" applyFont="1" applyFill="1" applyBorder="1" applyAlignment="1">
      <alignment horizontal="center" vertical="center"/>
    </xf>
    <xf numFmtId="177" fontId="6" fillId="0" borderId="23" xfId="0" applyNumberFormat="1" applyFont="1" applyBorder="1" applyAlignment="1" applyProtection="1">
      <alignment horizontal="center" vertical="center"/>
      <protection locked="0"/>
    </xf>
    <xf numFmtId="177" fontId="6" fillId="0" borderId="34"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181" fontId="6" fillId="0" borderId="21" xfId="0" applyNumberFormat="1" applyFont="1" applyBorder="1" applyAlignment="1" applyProtection="1">
      <alignment horizontal="center" vertical="center"/>
      <protection locked="0"/>
    </xf>
    <xf numFmtId="181" fontId="6" fillId="0" borderId="11" xfId="0" applyNumberFormat="1" applyFont="1" applyBorder="1" applyAlignment="1" applyProtection="1">
      <alignment horizontal="center" vertical="center"/>
      <protection locked="0"/>
    </xf>
    <xf numFmtId="0" fontId="6" fillId="2" borderId="21" xfId="0" applyFont="1" applyFill="1" applyBorder="1" applyAlignment="1">
      <alignment horizontal="center" vertical="center"/>
    </xf>
    <xf numFmtId="0" fontId="6" fillId="0" borderId="22"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xf numFmtId="0" fontId="6" fillId="0" borderId="31" xfId="0" applyFont="1" applyBorder="1" applyAlignment="1" applyProtection="1">
      <alignment horizontal="left" vertical="center"/>
      <protection locked="0"/>
    </xf>
    <xf numFmtId="0" fontId="6" fillId="0" borderId="39" xfId="0" applyFont="1" applyBorder="1" applyAlignment="1" applyProtection="1">
      <alignment horizontal="left" vertical="center"/>
      <protection locked="0"/>
    </xf>
    <xf numFmtId="0" fontId="6" fillId="0" borderId="53"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6" fillId="0" borderId="67" xfId="0" applyFont="1" applyBorder="1" applyAlignment="1" applyProtection="1">
      <alignment horizontal="left" vertical="center"/>
      <protection locked="0"/>
    </xf>
    <xf numFmtId="178" fontId="6" fillId="0" borderId="23"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0" fontId="6" fillId="2" borderId="23"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11" fillId="0" borderId="23" xfId="0" applyFont="1" applyBorder="1" applyAlignment="1" applyProtection="1">
      <alignment horizontal="left" vertical="center" wrapText="1"/>
      <protection locked="0"/>
    </xf>
    <xf numFmtId="0" fontId="12" fillId="0" borderId="34" xfId="0" applyFont="1" applyBorder="1" applyAlignment="1" applyProtection="1">
      <alignment horizontal="left" vertical="center" wrapText="1"/>
      <protection locked="0"/>
    </xf>
    <xf numFmtId="0" fontId="12" fillId="0" borderId="45" xfId="0" applyFont="1" applyBorder="1" applyAlignment="1" applyProtection="1">
      <alignment horizontal="left" vertical="center" wrapText="1"/>
      <protection locked="0"/>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28" xfId="0" applyFont="1" applyBorder="1" applyAlignment="1" applyProtection="1">
      <alignment horizontal="left" vertical="center" wrapText="1" shrinkToFit="1"/>
      <protection locked="0"/>
    </xf>
    <xf numFmtId="0" fontId="8" fillId="0" borderId="36" xfId="0" applyFont="1" applyBorder="1" applyAlignment="1" applyProtection="1">
      <alignment horizontal="left" vertical="center" wrapText="1" shrinkToFit="1"/>
      <protection locked="0"/>
    </xf>
    <xf numFmtId="0" fontId="8" fillId="0" borderId="50"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48" xfId="0" applyFont="1" applyBorder="1" applyAlignment="1" applyProtection="1">
      <alignment horizontal="left" vertical="center" wrapText="1" shrinkToFit="1"/>
      <protection locked="0"/>
    </xf>
    <xf numFmtId="0" fontId="8" fillId="0" borderId="27" xfId="0" applyFont="1" applyBorder="1" applyAlignment="1" applyProtection="1">
      <alignment horizontal="left" vertical="center" wrapText="1" shrinkToFit="1"/>
      <protection locked="0"/>
    </xf>
    <xf numFmtId="0" fontId="8" fillId="0" borderId="35" xfId="0" applyFont="1" applyBorder="1" applyAlignment="1" applyProtection="1">
      <alignment horizontal="left" vertical="center" wrapText="1" shrinkToFit="1"/>
      <protection locked="0"/>
    </xf>
    <xf numFmtId="0" fontId="8" fillId="0" borderId="49" xfId="0" applyFont="1" applyBorder="1" applyAlignment="1" applyProtection="1">
      <alignment horizontal="left" vertical="center" wrapText="1" shrinkToFit="1"/>
      <protection locked="0"/>
    </xf>
    <xf numFmtId="178" fontId="6" fillId="0" borderId="23" xfId="0" applyNumberFormat="1" applyFont="1" applyBorder="1" applyAlignment="1" applyProtection="1">
      <alignment horizontal="left" vertical="center" shrinkToFit="1"/>
      <protection locked="0"/>
    </xf>
    <xf numFmtId="178" fontId="6" fillId="0" borderId="34" xfId="0" applyNumberFormat="1" applyFont="1" applyBorder="1" applyAlignment="1" applyProtection="1">
      <alignment horizontal="left" vertical="center" shrinkToFit="1"/>
      <protection locked="0"/>
    </xf>
    <xf numFmtId="178" fontId="6" fillId="0" borderId="45" xfId="0" applyNumberFormat="1" applyFont="1" applyBorder="1" applyAlignment="1" applyProtection="1">
      <alignment horizontal="left" vertical="center" shrinkToFit="1"/>
      <protection locked="0"/>
    </xf>
    <xf numFmtId="0" fontId="8" fillId="2" borderId="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56" xfId="0" applyFont="1" applyBorder="1" applyAlignment="1" applyProtection="1">
      <alignment horizontal="left" vertical="center" wrapText="1"/>
      <protection locked="0"/>
    </xf>
    <xf numFmtId="0" fontId="8" fillId="0" borderId="58" xfId="0" applyFont="1" applyBorder="1" applyAlignment="1" applyProtection="1">
      <alignment horizontal="left" vertical="center" wrapText="1"/>
      <protection locked="0"/>
    </xf>
    <xf numFmtId="0" fontId="8" fillId="0" borderId="66"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9" fillId="0" borderId="59" xfId="0" applyFont="1" applyBorder="1" applyAlignment="1" applyProtection="1">
      <alignment horizontal="left" vertical="center" wrapText="1"/>
      <protection locked="0"/>
    </xf>
    <xf numFmtId="0" fontId="9" fillId="0" borderId="60" xfId="0" applyFont="1" applyBorder="1" applyAlignment="1" applyProtection="1">
      <alignment horizontal="left" vertical="center" wrapText="1"/>
      <protection locked="0"/>
    </xf>
    <xf numFmtId="0" fontId="9" fillId="0" borderId="6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8" fillId="0" borderId="57" xfId="0" applyFont="1" applyBorder="1" applyAlignment="1" applyProtection="1">
      <alignment horizontal="left" vertical="center" wrapText="1"/>
      <protection locked="0"/>
    </xf>
    <xf numFmtId="0" fontId="8" fillId="0" borderId="59" xfId="0" applyFont="1" applyBorder="1" applyAlignment="1" applyProtection="1">
      <alignment horizontal="left" vertical="center" wrapText="1"/>
      <protection locked="0"/>
    </xf>
    <xf numFmtId="0" fontId="8" fillId="0" borderId="54"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23" xfId="0" applyFont="1" applyBorder="1" applyAlignment="1" applyProtection="1">
      <alignment horizontal="left" vertical="center" wrapText="1" shrinkToFit="1"/>
      <protection locked="0"/>
    </xf>
    <xf numFmtId="0" fontId="8" fillId="0" borderId="34" xfId="0" applyFont="1" applyBorder="1" applyAlignment="1" applyProtection="1">
      <alignment horizontal="left" vertical="center" wrapText="1" shrinkToFit="1"/>
      <protection locked="0"/>
    </xf>
    <xf numFmtId="0" fontId="8" fillId="0" borderId="45"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61"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35" xfId="0" applyFont="1" applyBorder="1" applyAlignment="1" applyProtection="1">
      <alignment horizontal="left" vertical="center" wrapText="1"/>
      <protection locked="0"/>
    </xf>
    <xf numFmtId="0" fontId="8" fillId="0" borderId="62" xfId="0" applyFont="1" applyBorder="1" applyAlignment="1" applyProtection="1">
      <alignment horizontal="left" vertical="center" wrapText="1"/>
      <protection locked="0"/>
    </xf>
    <xf numFmtId="0" fontId="8" fillId="0" borderId="64" xfId="0" applyFont="1" applyBorder="1" applyAlignment="1" applyProtection="1">
      <alignment horizontal="left" vertical="center" wrapText="1"/>
      <protection locked="0"/>
    </xf>
    <xf numFmtId="0" fontId="8" fillId="0" borderId="48" xfId="0" applyFont="1" applyBorder="1" applyAlignment="1" applyProtection="1">
      <alignment horizontal="left" vertical="center" wrapText="1"/>
      <protection locked="0"/>
    </xf>
    <xf numFmtId="0" fontId="8" fillId="0" borderId="65" xfId="0" applyFont="1" applyBorder="1" applyAlignment="1" applyProtection="1">
      <alignment horizontal="left" vertical="center" wrapText="1"/>
      <protection locked="0"/>
    </xf>
    <xf numFmtId="0" fontId="8" fillId="0" borderId="49" xfId="0" applyFont="1" applyBorder="1" applyAlignment="1" applyProtection="1">
      <alignment horizontal="left" vertical="center" wrapText="1"/>
      <protection locked="0"/>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10" xfId="0" applyFont="1" applyFill="1" applyBorder="1" applyAlignment="1">
      <alignment horizontal="center" vertical="center"/>
    </xf>
    <xf numFmtId="0" fontId="8" fillId="2" borderId="20" xfId="0" applyFont="1" applyFill="1" applyBorder="1" applyAlignment="1">
      <alignment horizontal="center" vertical="center" wrapText="1"/>
    </xf>
    <xf numFmtId="0" fontId="6" fillId="0" borderId="33"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55" xfId="0" applyFont="1" applyBorder="1" applyAlignment="1" applyProtection="1">
      <alignment horizontal="left" vertical="center"/>
      <protection locked="0"/>
    </xf>
    <xf numFmtId="0" fontId="6" fillId="0" borderId="23" xfId="0" applyFont="1" applyBorder="1" applyAlignment="1">
      <alignment horizontal="center" vertical="center"/>
    </xf>
    <xf numFmtId="0" fontId="6" fillId="0" borderId="12" xfId="0" applyFont="1" applyBorder="1" applyAlignment="1">
      <alignment horizontal="center" vertical="center"/>
    </xf>
    <xf numFmtId="0" fontId="6" fillId="0" borderId="34" xfId="0" applyFont="1" applyBorder="1" applyAlignment="1" applyProtection="1">
      <alignment horizontal="left" vertical="center"/>
      <protection locked="0"/>
    </xf>
    <xf numFmtId="0" fontId="6" fillId="0" borderId="45" xfId="0" applyFont="1" applyBorder="1" applyAlignment="1" applyProtection="1">
      <alignment horizontal="left" vertical="center"/>
      <protection locked="0"/>
    </xf>
    <xf numFmtId="178" fontId="6" fillId="0" borderId="23" xfId="0" applyNumberFormat="1" applyFont="1" applyFill="1" applyBorder="1" applyAlignment="1" applyProtection="1">
      <alignment horizontal="left" vertical="center" shrinkToFit="1"/>
      <protection locked="0"/>
    </xf>
    <xf numFmtId="178" fontId="6" fillId="0" borderId="34" xfId="0" applyNumberFormat="1" applyFont="1" applyFill="1" applyBorder="1" applyAlignment="1" applyProtection="1">
      <alignment horizontal="left" vertical="center" shrinkToFit="1"/>
      <protection locked="0"/>
    </xf>
    <xf numFmtId="178" fontId="6" fillId="0" borderId="45" xfId="0" applyNumberFormat="1" applyFont="1" applyFill="1" applyBorder="1" applyAlignment="1" applyProtection="1">
      <alignment horizontal="left" vertical="center" shrinkToFit="1"/>
      <protection locked="0"/>
    </xf>
  </cellXfs>
  <cellStyles count="5">
    <cellStyle name="桁区切り 2" xfId="3" xr:uid="{CA247215-815A-41D7-A8B0-8F1BDEB022C6}"/>
    <cellStyle name="桁区切り 3" xfId="4" xr:uid="{F3E1FEBA-B4DB-4DF4-A231-F8ED8F7DCB0E}"/>
    <cellStyle name="標準" xfId="0" builtinId="0"/>
    <cellStyle name="標準 2" xfId="2" xr:uid="{985D5C60-5465-480B-B736-2D4A7063C743}"/>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externalLinks/externalLink1.xml" Type="http://schemas.openxmlformats.org/officeDocument/2006/relationships/externalLink"/><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27265" y="209550"/>
          <a:ext cx="203517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123" t="s">
        <v>0</v>
      </c>
      <c r="B1" s="123"/>
      <c r="C1" s="123"/>
      <c r="D1" s="123"/>
      <c r="E1" s="123"/>
      <c r="F1" s="123"/>
      <c r="G1" s="123"/>
    </row>
    <row r="2" spans="1:7" ht="28.5" customHeight="1" x14ac:dyDescent="0.2">
      <c r="A2" s="124" t="s">
        <v>3</v>
      </c>
      <c r="B2" s="125"/>
      <c r="C2" s="126"/>
      <c r="D2" s="127"/>
      <c r="E2" s="128" t="s">
        <v>7</v>
      </c>
      <c r="F2" s="125"/>
      <c r="G2" s="17"/>
    </row>
    <row r="3" spans="1:7" ht="28.5" customHeight="1" x14ac:dyDescent="0.2">
      <c r="A3" s="98" t="s">
        <v>8</v>
      </c>
      <c r="B3" s="99"/>
      <c r="C3" s="129"/>
      <c r="D3" s="129"/>
      <c r="E3" s="129"/>
      <c r="F3" s="130"/>
      <c r="G3" s="131"/>
    </row>
    <row r="4" spans="1:7" ht="60" customHeight="1" x14ac:dyDescent="0.2">
      <c r="A4" s="98" t="s">
        <v>4</v>
      </c>
      <c r="B4" s="99"/>
      <c r="C4" s="112"/>
      <c r="D4" s="113"/>
      <c r="E4" s="113"/>
      <c r="F4" s="113"/>
      <c r="G4" s="114"/>
    </row>
    <row r="5" spans="1:7" ht="14.25" customHeight="1" x14ac:dyDescent="0.2">
      <c r="A5" s="55" t="s">
        <v>19</v>
      </c>
      <c r="B5" s="56"/>
      <c r="C5" s="115" t="s">
        <v>20</v>
      </c>
      <c r="D5" s="115"/>
      <c r="E5" s="115"/>
      <c r="F5" s="116"/>
      <c r="G5" s="117"/>
    </row>
    <row r="6" spans="1:7" s="3" customFormat="1" ht="14.25" customHeight="1" x14ac:dyDescent="0.2">
      <c r="A6" s="57"/>
      <c r="B6" s="58"/>
      <c r="C6" s="118" t="s">
        <v>2</v>
      </c>
      <c r="D6" s="118"/>
      <c r="E6" s="118"/>
      <c r="F6" s="119"/>
      <c r="G6" s="120"/>
    </row>
    <row r="7" spans="1:7" ht="28.5" customHeight="1" x14ac:dyDescent="0.2">
      <c r="A7" s="98" t="s">
        <v>5</v>
      </c>
      <c r="B7" s="99"/>
      <c r="C7" s="121"/>
      <c r="D7" s="122"/>
      <c r="E7" s="10"/>
      <c r="F7" s="14"/>
      <c r="G7" s="18"/>
    </row>
    <row r="8" spans="1:7" s="3" customFormat="1" ht="28.5" customHeight="1" x14ac:dyDescent="0.2">
      <c r="A8" s="98" t="s">
        <v>6</v>
      </c>
      <c r="B8" s="99"/>
      <c r="C8" s="108"/>
      <c r="D8" s="109"/>
      <c r="E8" s="110" t="s">
        <v>10</v>
      </c>
      <c r="F8" s="99"/>
      <c r="G8" s="19"/>
    </row>
    <row r="9" spans="1:7" s="3" customFormat="1" ht="28.5" customHeight="1" x14ac:dyDescent="0.2">
      <c r="A9" s="98" t="s">
        <v>11</v>
      </c>
      <c r="B9" s="99"/>
      <c r="C9" s="108"/>
      <c r="D9" s="109"/>
      <c r="E9" s="110" t="s">
        <v>1</v>
      </c>
      <c r="F9" s="99"/>
      <c r="G9" s="20">
        <f>D9-D8</f>
        <v>0</v>
      </c>
    </row>
    <row r="10" spans="1:7" ht="28.5" customHeight="1" x14ac:dyDescent="0.2">
      <c r="A10" s="98" t="s">
        <v>12</v>
      </c>
      <c r="B10" s="99"/>
      <c r="C10" s="108"/>
      <c r="D10" s="109"/>
      <c r="E10" s="110" t="s">
        <v>13</v>
      </c>
      <c r="F10" s="99"/>
      <c r="G10" s="19"/>
    </row>
    <row r="11" spans="1:7" ht="28.5" customHeight="1" x14ac:dyDescent="0.2">
      <c r="A11" s="98" t="s">
        <v>14</v>
      </c>
      <c r="B11" s="99"/>
      <c r="C11" s="108"/>
      <c r="D11" s="111"/>
      <c r="E11" s="11"/>
      <c r="F11" s="11"/>
      <c r="G11" s="21"/>
    </row>
    <row r="12" spans="1:7" ht="28.5" customHeight="1" x14ac:dyDescent="0.2">
      <c r="A12" s="98" t="s">
        <v>16</v>
      </c>
      <c r="B12" s="99"/>
      <c r="C12" s="100"/>
      <c r="D12" s="101"/>
      <c r="E12" s="101"/>
      <c r="F12" s="101"/>
      <c r="G12" s="102"/>
    </row>
    <row r="13" spans="1:7" ht="60" customHeight="1" x14ac:dyDescent="0.2">
      <c r="A13" s="103" t="s">
        <v>17</v>
      </c>
      <c r="B13" s="104"/>
      <c r="C13" s="105"/>
      <c r="D13" s="106"/>
      <c r="E13" s="106"/>
      <c r="F13" s="106"/>
      <c r="G13" s="107"/>
    </row>
    <row r="14" spans="1:7" s="3" customFormat="1" ht="7.5" customHeight="1" x14ac:dyDescent="0.2">
      <c r="A14" s="81" t="s">
        <v>18</v>
      </c>
      <c r="B14" s="82"/>
      <c r="C14" s="68"/>
      <c r="D14" s="69"/>
      <c r="E14" s="69"/>
      <c r="F14" s="69"/>
      <c r="G14" s="70"/>
    </row>
    <row r="15" spans="1:7" s="3" customFormat="1" x14ac:dyDescent="0.2">
      <c r="A15" s="83"/>
      <c r="B15" s="84"/>
      <c r="C15" s="68"/>
      <c r="D15" s="69"/>
      <c r="E15" s="69"/>
      <c r="F15" s="69"/>
      <c r="G15" s="70"/>
    </row>
    <row r="16" spans="1:7" s="3" customFormat="1" x14ac:dyDescent="0.2">
      <c r="A16" s="83"/>
      <c r="B16" s="84"/>
      <c r="C16" s="68"/>
      <c r="D16" s="69"/>
      <c r="E16" s="69"/>
      <c r="F16" s="69"/>
      <c r="G16" s="70"/>
    </row>
    <row r="17" spans="1:7" s="3" customFormat="1" x14ac:dyDescent="0.2">
      <c r="A17" s="83"/>
      <c r="B17" s="84"/>
      <c r="C17" s="68"/>
      <c r="D17" s="69"/>
      <c r="E17" s="69"/>
      <c r="F17" s="69"/>
      <c r="G17" s="70"/>
    </row>
    <row r="18" spans="1:7" s="3" customFormat="1" x14ac:dyDescent="0.2">
      <c r="A18" s="83"/>
      <c r="B18" s="84"/>
      <c r="C18" s="68"/>
      <c r="D18" s="69"/>
      <c r="E18" s="69"/>
      <c r="F18" s="69"/>
      <c r="G18" s="70"/>
    </row>
    <row r="19" spans="1:7" s="3" customFormat="1" x14ac:dyDescent="0.2">
      <c r="A19" s="83"/>
      <c r="B19" s="84"/>
      <c r="C19" s="68"/>
      <c r="D19" s="69"/>
      <c r="E19" s="69"/>
      <c r="F19" s="69"/>
      <c r="G19" s="70"/>
    </row>
    <row r="20" spans="1:7" s="3" customFormat="1" x14ac:dyDescent="0.2">
      <c r="A20" s="83"/>
      <c r="B20" s="84"/>
      <c r="C20" s="68"/>
      <c r="D20" s="69"/>
      <c r="E20" s="69"/>
      <c r="F20" s="69"/>
      <c r="G20" s="70"/>
    </row>
    <row r="21" spans="1:7" s="3" customFormat="1" ht="7.5" customHeight="1" x14ac:dyDescent="0.2">
      <c r="A21" s="85"/>
      <c r="B21" s="86"/>
      <c r="C21" s="71"/>
      <c r="D21" s="72"/>
      <c r="E21" s="72"/>
      <c r="F21" s="72"/>
      <c r="G21" s="73"/>
    </row>
    <row r="22" spans="1:7" s="3" customFormat="1" ht="7.5" customHeight="1" x14ac:dyDescent="0.2">
      <c r="A22" s="59" t="s">
        <v>15</v>
      </c>
      <c r="B22" s="60"/>
      <c r="C22" s="65"/>
      <c r="D22" s="66"/>
      <c r="E22" s="66"/>
      <c r="F22" s="66"/>
      <c r="G22" s="67"/>
    </row>
    <row r="23" spans="1:7" s="3" customFormat="1" x14ac:dyDescent="0.2">
      <c r="A23" s="61"/>
      <c r="B23" s="62"/>
      <c r="C23" s="68"/>
      <c r="D23" s="69"/>
      <c r="E23" s="69"/>
      <c r="F23" s="69"/>
      <c r="G23" s="70"/>
    </row>
    <row r="24" spans="1:7" s="3" customFormat="1" x14ac:dyDescent="0.2">
      <c r="A24" s="61"/>
      <c r="B24" s="62"/>
      <c r="C24" s="68"/>
      <c r="D24" s="69"/>
      <c r="E24" s="69"/>
      <c r="F24" s="69"/>
      <c r="G24" s="70"/>
    </row>
    <row r="25" spans="1:7" s="3" customFormat="1" x14ac:dyDescent="0.2">
      <c r="A25" s="61"/>
      <c r="B25" s="62"/>
      <c r="C25" s="68"/>
      <c r="D25" s="69"/>
      <c r="E25" s="69"/>
      <c r="F25" s="69"/>
      <c r="G25" s="70"/>
    </row>
    <row r="26" spans="1:7" s="3" customFormat="1" x14ac:dyDescent="0.2">
      <c r="A26" s="61"/>
      <c r="B26" s="62"/>
      <c r="C26" s="68"/>
      <c r="D26" s="69"/>
      <c r="E26" s="69"/>
      <c r="F26" s="69"/>
      <c r="G26" s="70"/>
    </row>
    <row r="27" spans="1:7" s="3" customFormat="1" ht="7.5" customHeight="1" x14ac:dyDescent="0.2">
      <c r="A27" s="63"/>
      <c r="B27" s="64"/>
      <c r="C27" s="71"/>
      <c r="D27" s="72"/>
      <c r="E27" s="72"/>
      <c r="F27" s="72"/>
      <c r="G27" s="73"/>
    </row>
    <row r="28" spans="1:7" s="3" customFormat="1" ht="12" customHeight="1" x14ac:dyDescent="0.2">
      <c r="A28" s="81" t="s">
        <v>27</v>
      </c>
      <c r="B28" s="82"/>
      <c r="C28" s="89"/>
      <c r="D28" s="90"/>
      <c r="E28" s="90"/>
      <c r="F28" s="90"/>
      <c r="G28" s="91"/>
    </row>
    <row r="29" spans="1:7" s="3" customFormat="1" ht="13.5" customHeight="1" x14ac:dyDescent="0.2">
      <c r="A29" s="83"/>
      <c r="B29" s="84"/>
      <c r="C29" s="92"/>
      <c r="D29" s="93"/>
      <c r="E29" s="93"/>
      <c r="F29" s="93"/>
      <c r="G29" s="94"/>
    </row>
    <row r="30" spans="1:7" s="3" customFormat="1" ht="13.5" customHeight="1" x14ac:dyDescent="0.2">
      <c r="A30" s="83"/>
      <c r="B30" s="84"/>
      <c r="C30" s="92"/>
      <c r="D30" s="93"/>
      <c r="E30" s="93"/>
      <c r="F30" s="93"/>
      <c r="G30" s="94"/>
    </row>
    <row r="31" spans="1:7" s="3" customFormat="1" ht="13.5" customHeight="1" x14ac:dyDescent="0.2">
      <c r="A31" s="83"/>
      <c r="B31" s="84"/>
      <c r="C31" s="92"/>
      <c r="D31" s="93"/>
      <c r="E31" s="93"/>
      <c r="F31" s="93"/>
      <c r="G31" s="94"/>
    </row>
    <row r="32" spans="1:7" s="3" customFormat="1" ht="13.5" customHeight="1" x14ac:dyDescent="0.2">
      <c r="A32" s="83"/>
      <c r="B32" s="84"/>
      <c r="C32" s="92"/>
      <c r="D32" s="93"/>
      <c r="E32" s="93"/>
      <c r="F32" s="93"/>
      <c r="G32" s="94"/>
    </row>
    <row r="33" spans="1:8" s="3" customFormat="1" ht="13.5" customHeight="1" x14ac:dyDescent="0.2">
      <c r="A33" s="83"/>
      <c r="B33" s="84"/>
      <c r="C33" s="92"/>
      <c r="D33" s="93"/>
      <c r="E33" s="93"/>
      <c r="F33" s="93"/>
      <c r="G33" s="94"/>
    </row>
    <row r="34" spans="1:8" s="3" customFormat="1" ht="13.5" customHeight="1" x14ac:dyDescent="0.2">
      <c r="A34" s="83"/>
      <c r="B34" s="84"/>
      <c r="C34" s="92"/>
      <c r="D34" s="93"/>
      <c r="E34" s="93"/>
      <c r="F34" s="93"/>
      <c r="G34" s="94"/>
    </row>
    <row r="35" spans="1:8" s="3" customFormat="1" ht="13.5" customHeight="1" x14ac:dyDescent="0.2">
      <c r="A35" s="83"/>
      <c r="B35" s="84"/>
      <c r="C35" s="92"/>
      <c r="D35" s="93"/>
      <c r="E35" s="93"/>
      <c r="F35" s="93"/>
      <c r="G35" s="94"/>
    </row>
    <row r="36" spans="1:8" s="3" customFormat="1" ht="13.5" customHeight="1" x14ac:dyDescent="0.2">
      <c r="A36" s="83"/>
      <c r="B36" s="84"/>
      <c r="C36" s="92"/>
      <c r="D36" s="93"/>
      <c r="E36" s="93"/>
      <c r="F36" s="93"/>
      <c r="G36" s="94"/>
    </row>
    <row r="37" spans="1:8" s="3" customFormat="1" ht="14.25" customHeight="1" x14ac:dyDescent="0.2">
      <c r="A37" s="87"/>
      <c r="B37" s="88"/>
      <c r="C37" s="95"/>
      <c r="D37" s="96"/>
      <c r="E37" s="96"/>
      <c r="F37" s="96"/>
      <c r="G37" s="97"/>
    </row>
    <row r="38" spans="1:8" s="3" customFormat="1" ht="20.25" customHeight="1" x14ac:dyDescent="0.2">
      <c r="A38" s="3" t="s">
        <v>21</v>
      </c>
    </row>
    <row r="39" spans="1:8" ht="28.5" customHeight="1" x14ac:dyDescent="0.2">
      <c r="A39" s="74" t="s">
        <v>25</v>
      </c>
      <c r="B39" s="4" t="s">
        <v>23</v>
      </c>
      <c r="C39" s="6"/>
      <c r="D39" s="8" t="s">
        <v>24</v>
      </c>
      <c r="E39" s="12"/>
      <c r="F39" s="15" t="s">
        <v>3</v>
      </c>
      <c r="G39" s="22"/>
      <c r="H39" s="24"/>
    </row>
    <row r="40" spans="1:8" s="3" customFormat="1" ht="14.25" customHeight="1" x14ac:dyDescent="0.2">
      <c r="A40" s="75"/>
      <c r="B40" s="77" t="s">
        <v>9</v>
      </c>
      <c r="C40" s="49" t="s">
        <v>20</v>
      </c>
      <c r="D40" s="50"/>
      <c r="E40" s="50"/>
      <c r="F40" s="50"/>
      <c r="G40" s="51"/>
    </row>
    <row r="41" spans="1:8" s="3" customFormat="1" ht="14.25" customHeight="1" x14ac:dyDescent="0.2">
      <c r="A41" s="76"/>
      <c r="B41" s="78"/>
      <c r="C41" s="46" t="s">
        <v>2</v>
      </c>
      <c r="D41" s="47"/>
      <c r="E41" s="47"/>
      <c r="F41" s="47"/>
      <c r="G41" s="48"/>
    </row>
    <row r="42" spans="1:8" ht="28.5" customHeight="1" x14ac:dyDescent="0.2">
      <c r="A42" s="75" t="s">
        <v>26</v>
      </c>
      <c r="B42" s="5" t="s">
        <v>23</v>
      </c>
      <c r="C42" s="7"/>
      <c r="D42" s="9" t="s">
        <v>24</v>
      </c>
      <c r="E42" s="13"/>
      <c r="F42" s="16" t="s">
        <v>3</v>
      </c>
      <c r="G42" s="23"/>
    </row>
    <row r="43" spans="1:8" s="3" customFormat="1" ht="14.25" customHeight="1" x14ac:dyDescent="0.2">
      <c r="A43" s="75"/>
      <c r="B43" s="77" t="s">
        <v>9</v>
      </c>
      <c r="C43" s="49" t="s">
        <v>20</v>
      </c>
      <c r="D43" s="50"/>
      <c r="E43" s="50"/>
      <c r="F43" s="50"/>
      <c r="G43" s="51"/>
    </row>
    <row r="44" spans="1:8" s="3" customFormat="1" ht="14.25" customHeight="1" x14ac:dyDescent="0.2">
      <c r="A44" s="79"/>
      <c r="B44" s="80"/>
      <c r="C44" s="52" t="s">
        <v>2</v>
      </c>
      <c r="D44" s="53"/>
      <c r="E44" s="53"/>
      <c r="F44" s="53"/>
      <c r="G44" s="54"/>
    </row>
  </sheetData>
  <mergeCells count="42">
    <mergeCell ref="A1:G1"/>
    <mergeCell ref="A2:B2"/>
    <mergeCell ref="C2:D2"/>
    <mergeCell ref="E2:F2"/>
    <mergeCell ref="A3:B3"/>
    <mergeCell ref="C3:G3"/>
    <mergeCell ref="A4:B4"/>
    <mergeCell ref="C4:G4"/>
    <mergeCell ref="C5:G5"/>
    <mergeCell ref="C6:G6"/>
    <mergeCell ref="A7:B7"/>
    <mergeCell ref="C7:D7"/>
    <mergeCell ref="A8:B8"/>
    <mergeCell ref="C8:D8"/>
    <mergeCell ref="E8:F8"/>
    <mergeCell ref="A9:B9"/>
    <mergeCell ref="C9:D9"/>
    <mergeCell ref="E9:F9"/>
    <mergeCell ref="A13:B13"/>
    <mergeCell ref="C13:G13"/>
    <mergeCell ref="C40:G40"/>
    <mergeCell ref="A10:B10"/>
    <mergeCell ref="C10:D10"/>
    <mergeCell ref="E10:F10"/>
    <mergeCell ref="A11:B11"/>
    <mergeCell ref="C11:D11"/>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s>
  <phoneticPr fontId="2"/>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88" top="0.74803149606299213" bottom="0.43307086614173218"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281A9-0DA4-4DF1-9C52-7C90DD60B026}">
  <sheetPr codeName="Sheet64">
    <tabColor theme="5" tint="0.59999389629810485"/>
    <pageSetUpPr fitToPage="1"/>
  </sheetPr>
  <dimension ref="A1:H31"/>
  <sheetViews>
    <sheetView tabSelected="1" view="pageBreakPreview" zoomScaleNormal="85" zoomScaleSheetLayoutView="100" workbookViewId="0">
      <selection activeCell="A9" sqref="A9:B9"/>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6" t="s">
        <v>0</v>
      </c>
      <c r="B1" s="136"/>
      <c r="C1" s="136"/>
      <c r="D1" s="136"/>
      <c r="E1" s="136"/>
      <c r="F1" s="136"/>
      <c r="G1" s="136"/>
    </row>
    <row r="2" spans="1:7" ht="25" customHeight="1" x14ac:dyDescent="0.2">
      <c r="A2" s="137" t="s">
        <v>3</v>
      </c>
      <c r="B2" s="138"/>
      <c r="C2" s="139">
        <v>7</v>
      </c>
      <c r="D2" s="140"/>
      <c r="E2" s="141" t="s">
        <v>7</v>
      </c>
      <c r="F2" s="138"/>
      <c r="G2" s="26" t="s">
        <v>38</v>
      </c>
    </row>
    <row r="3" spans="1:7" ht="25" customHeight="1" x14ac:dyDescent="0.2">
      <c r="A3" s="132" t="s">
        <v>8</v>
      </c>
      <c r="B3" s="133"/>
      <c r="C3" s="142" t="s">
        <v>39</v>
      </c>
      <c r="D3" s="142"/>
      <c r="E3" s="142"/>
      <c r="F3" s="143"/>
      <c r="G3" s="144"/>
    </row>
    <row r="4" spans="1:7" ht="60" customHeight="1" x14ac:dyDescent="0.2">
      <c r="A4" s="132" t="s">
        <v>4</v>
      </c>
      <c r="B4" s="133"/>
      <c r="C4" s="145" t="s">
        <v>40</v>
      </c>
      <c r="D4" s="146"/>
      <c r="E4" s="146"/>
      <c r="F4" s="146"/>
      <c r="G4" s="147"/>
    </row>
    <row r="5" spans="1:7" ht="20.149999999999999" customHeight="1" x14ac:dyDescent="0.2">
      <c r="A5" s="148" t="s">
        <v>19</v>
      </c>
      <c r="B5" s="149"/>
      <c r="C5" s="152" t="s">
        <v>41</v>
      </c>
      <c r="D5" s="153"/>
      <c r="E5" s="153"/>
      <c r="F5" s="153"/>
      <c r="G5" s="154"/>
    </row>
    <row r="6" spans="1:7" ht="20.149999999999999" customHeight="1" x14ac:dyDescent="0.2">
      <c r="A6" s="150"/>
      <c r="B6" s="151"/>
      <c r="C6" s="155" t="s">
        <v>42</v>
      </c>
      <c r="D6" s="156"/>
      <c r="E6" s="156"/>
      <c r="F6" s="156"/>
      <c r="G6" s="157"/>
    </row>
    <row r="7" spans="1:7" ht="25" customHeight="1" x14ac:dyDescent="0.2">
      <c r="A7" s="132" t="s">
        <v>5</v>
      </c>
      <c r="B7" s="133"/>
      <c r="C7" s="134">
        <v>263153000</v>
      </c>
      <c r="D7" s="135"/>
      <c r="E7" s="27"/>
      <c r="F7" s="28"/>
      <c r="G7" s="29"/>
    </row>
    <row r="8" spans="1:7" ht="25" customHeight="1" x14ac:dyDescent="0.2">
      <c r="A8" s="132" t="s">
        <v>6</v>
      </c>
      <c r="B8" s="133"/>
      <c r="C8" s="158">
        <v>45681</v>
      </c>
      <c r="D8" s="159"/>
      <c r="E8" s="160" t="s">
        <v>10</v>
      </c>
      <c r="F8" s="133"/>
      <c r="G8" s="30">
        <v>45721</v>
      </c>
    </row>
    <row r="9" spans="1:7" ht="25" customHeight="1" x14ac:dyDescent="0.2">
      <c r="A9" s="132" t="s">
        <v>11</v>
      </c>
      <c r="B9" s="133"/>
      <c r="C9" s="158">
        <v>45722</v>
      </c>
      <c r="D9" s="159"/>
      <c r="E9" s="160" t="s">
        <v>1</v>
      </c>
      <c r="F9" s="133"/>
      <c r="G9" s="31">
        <f>C9-C8</f>
        <v>41</v>
      </c>
    </row>
    <row r="10" spans="1:7" ht="25" customHeight="1" x14ac:dyDescent="0.2">
      <c r="A10" s="132" t="s">
        <v>12</v>
      </c>
      <c r="B10" s="133"/>
      <c r="C10" s="158">
        <v>45748</v>
      </c>
      <c r="D10" s="159"/>
      <c r="E10" s="160" t="s">
        <v>13</v>
      </c>
      <c r="F10" s="133"/>
      <c r="G10" s="30">
        <v>46112</v>
      </c>
    </row>
    <row r="11" spans="1:7" ht="25" customHeight="1" x14ac:dyDescent="0.2">
      <c r="A11" s="132" t="s">
        <v>14</v>
      </c>
      <c r="B11" s="133"/>
      <c r="C11" s="181" t="s">
        <v>34</v>
      </c>
      <c r="D11" s="182"/>
      <c r="E11" s="182"/>
      <c r="F11" s="182"/>
      <c r="G11" s="183"/>
    </row>
    <row r="12" spans="1:7" ht="25" customHeight="1" x14ac:dyDescent="0.2">
      <c r="A12" s="132" t="s">
        <v>16</v>
      </c>
      <c r="B12" s="133"/>
      <c r="C12" s="145" t="s">
        <v>43</v>
      </c>
      <c r="D12" s="146"/>
      <c r="E12" s="146"/>
      <c r="F12" s="146"/>
      <c r="G12" s="147"/>
    </row>
    <row r="13" spans="1:7" ht="174" customHeight="1" x14ac:dyDescent="0.2">
      <c r="A13" s="161" t="s">
        <v>17</v>
      </c>
      <c r="B13" s="162"/>
      <c r="C13" s="163" t="s">
        <v>44</v>
      </c>
      <c r="D13" s="164"/>
      <c r="E13" s="164"/>
      <c r="F13" s="164"/>
      <c r="G13" s="165"/>
    </row>
    <row r="14" spans="1:7" ht="20.149999999999999" customHeight="1" x14ac:dyDescent="0.2">
      <c r="A14" s="166" t="s">
        <v>18</v>
      </c>
      <c r="B14" s="167"/>
      <c r="C14" s="172" t="s">
        <v>45</v>
      </c>
      <c r="D14" s="173"/>
      <c r="E14" s="173"/>
      <c r="F14" s="173"/>
      <c r="G14" s="174"/>
    </row>
    <row r="15" spans="1:7" ht="38.25" customHeight="1" x14ac:dyDescent="0.2">
      <c r="A15" s="168"/>
      <c r="B15" s="169"/>
      <c r="C15" s="175"/>
      <c r="D15" s="176"/>
      <c r="E15" s="176"/>
      <c r="F15" s="176"/>
      <c r="G15" s="177"/>
    </row>
    <row r="16" spans="1:7" ht="23.25" customHeight="1" x14ac:dyDescent="0.2">
      <c r="A16" s="170"/>
      <c r="B16" s="171"/>
      <c r="C16" s="178"/>
      <c r="D16" s="179"/>
      <c r="E16" s="179"/>
      <c r="F16" s="179"/>
      <c r="G16" s="180"/>
    </row>
    <row r="17" spans="1:8" ht="40" customHeight="1" x14ac:dyDescent="0.2">
      <c r="A17" s="200" t="s">
        <v>15</v>
      </c>
      <c r="B17" s="201"/>
      <c r="C17" s="202" t="s">
        <v>46</v>
      </c>
      <c r="D17" s="203"/>
      <c r="E17" s="203"/>
      <c r="F17" s="203"/>
      <c r="G17" s="204"/>
    </row>
    <row r="18" spans="1:8" ht="20.149999999999999" customHeight="1" x14ac:dyDescent="0.2">
      <c r="A18" s="168" t="s">
        <v>28</v>
      </c>
      <c r="B18" s="169"/>
      <c r="C18" s="186" t="s">
        <v>22</v>
      </c>
      <c r="D18" s="187"/>
      <c r="E18" s="187"/>
      <c r="F18" s="187"/>
      <c r="G18" s="188"/>
    </row>
    <row r="19" spans="1:8" ht="20.149999999999999" customHeight="1" x14ac:dyDescent="0.2">
      <c r="A19" s="168"/>
      <c r="B19" s="169"/>
      <c r="C19" s="189" t="s">
        <v>30</v>
      </c>
      <c r="D19" s="190"/>
      <c r="E19" s="191"/>
      <c r="F19" s="192" t="s">
        <v>31</v>
      </c>
      <c r="G19" s="193"/>
    </row>
    <row r="20" spans="1:8" ht="38.25" customHeight="1" x14ac:dyDescent="0.2">
      <c r="A20" s="168"/>
      <c r="B20" s="169"/>
      <c r="C20" s="205" t="s">
        <v>47</v>
      </c>
      <c r="D20" s="206"/>
      <c r="E20" s="207"/>
      <c r="F20" s="211" t="s">
        <v>48</v>
      </c>
      <c r="G20" s="212"/>
    </row>
    <row r="21" spans="1:8" ht="45.5" customHeight="1" x14ac:dyDescent="0.2">
      <c r="A21" s="168"/>
      <c r="B21" s="169"/>
      <c r="C21" s="208"/>
      <c r="D21" s="209"/>
      <c r="E21" s="210"/>
      <c r="F21" s="213"/>
      <c r="G21" s="214"/>
    </row>
    <row r="22" spans="1:8" ht="20.149999999999999" customHeight="1" x14ac:dyDescent="0.2">
      <c r="A22" s="168"/>
      <c r="B22" s="169"/>
      <c r="C22" s="186" t="s">
        <v>29</v>
      </c>
      <c r="D22" s="187"/>
      <c r="E22" s="187"/>
      <c r="F22" s="187"/>
      <c r="G22" s="188"/>
    </row>
    <row r="23" spans="1:8" ht="19.5" customHeight="1" x14ac:dyDescent="0.2">
      <c r="A23" s="168"/>
      <c r="B23" s="169"/>
      <c r="C23" s="194" t="s">
        <v>49</v>
      </c>
      <c r="D23" s="195"/>
      <c r="E23" s="195"/>
      <c r="F23" s="195"/>
      <c r="G23" s="196"/>
    </row>
    <row r="24" spans="1:8" ht="65" customHeight="1" thickBot="1" x14ac:dyDescent="0.25">
      <c r="A24" s="184"/>
      <c r="B24" s="185"/>
      <c r="C24" s="197"/>
      <c r="D24" s="198"/>
      <c r="E24" s="198"/>
      <c r="F24" s="198"/>
      <c r="G24" s="199"/>
    </row>
    <row r="25" spans="1:8" ht="23.25" customHeight="1" thickBot="1" x14ac:dyDescent="0.25">
      <c r="A25" s="25" t="s">
        <v>21</v>
      </c>
      <c r="B25" s="25"/>
    </row>
    <row r="26" spans="1:8" ht="30" customHeight="1" x14ac:dyDescent="0.2">
      <c r="A26" s="215" t="s">
        <v>25</v>
      </c>
      <c r="B26" s="32" t="s">
        <v>23</v>
      </c>
      <c r="C26" s="33" t="s">
        <v>32</v>
      </c>
      <c r="D26" s="34" t="s">
        <v>24</v>
      </c>
      <c r="E26" s="35">
        <v>1</v>
      </c>
      <c r="F26" s="34" t="s">
        <v>3</v>
      </c>
      <c r="G26" s="36" t="s">
        <v>36</v>
      </c>
      <c r="H26" s="37"/>
    </row>
    <row r="27" spans="1:8" ht="18" customHeight="1" x14ac:dyDescent="0.2">
      <c r="A27" s="216"/>
      <c r="B27" s="218" t="s">
        <v>33</v>
      </c>
      <c r="C27" s="152" t="s">
        <v>41</v>
      </c>
      <c r="D27" s="153"/>
      <c r="E27" s="153"/>
      <c r="F27" s="153"/>
      <c r="G27" s="154"/>
    </row>
    <row r="28" spans="1:8" ht="18" customHeight="1" x14ac:dyDescent="0.2">
      <c r="A28" s="217"/>
      <c r="B28" s="219"/>
      <c r="C28" s="155" t="s">
        <v>42</v>
      </c>
      <c r="D28" s="156"/>
      <c r="E28" s="156"/>
      <c r="F28" s="156"/>
      <c r="G28" s="157"/>
    </row>
    <row r="29" spans="1:8" ht="30" customHeight="1" x14ac:dyDescent="0.2">
      <c r="A29" s="216" t="s">
        <v>26</v>
      </c>
      <c r="B29" s="38" t="s">
        <v>23</v>
      </c>
      <c r="C29" s="39" t="s">
        <v>35</v>
      </c>
      <c r="D29" s="40" t="s">
        <v>24</v>
      </c>
      <c r="E29" s="41">
        <v>1</v>
      </c>
      <c r="F29" s="40" t="s">
        <v>3</v>
      </c>
      <c r="G29" s="42" t="s">
        <v>37</v>
      </c>
    </row>
    <row r="30" spans="1:8" ht="18" customHeight="1" x14ac:dyDescent="0.2">
      <c r="A30" s="216"/>
      <c r="B30" s="218" t="s">
        <v>33</v>
      </c>
      <c r="C30" s="152" t="s">
        <v>41</v>
      </c>
      <c r="D30" s="153"/>
      <c r="E30" s="153"/>
      <c r="F30" s="153"/>
      <c r="G30" s="154"/>
    </row>
    <row r="31" spans="1:8" ht="18" customHeight="1" thickBot="1" x14ac:dyDescent="0.25">
      <c r="A31" s="220"/>
      <c r="B31" s="221"/>
      <c r="C31" s="222" t="s">
        <v>42</v>
      </c>
      <c r="D31" s="223"/>
      <c r="E31" s="223"/>
      <c r="F31" s="223"/>
      <c r="G31" s="224"/>
    </row>
  </sheetData>
  <mergeCells count="48">
    <mergeCell ref="A29:A31"/>
    <mergeCell ref="B30:B31"/>
    <mergeCell ref="C30:G30"/>
    <mergeCell ref="C31:G31"/>
    <mergeCell ref="A17:B17"/>
    <mergeCell ref="C17:G17"/>
    <mergeCell ref="C20:E21"/>
    <mergeCell ref="F20:G21"/>
    <mergeCell ref="A26:A28"/>
    <mergeCell ref="B27:B28"/>
    <mergeCell ref="C27:G27"/>
    <mergeCell ref="C28:G28"/>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E9D79FF8-1991-4603-966D-BA10BB6A4A40}">
      <formula1>"建設工事,測量・コンサル,物品役務等"</formula1>
    </dataValidation>
    <dataValidation type="list" allowBlank="1" showInputMessage="1" showErrorMessage="1" sqref="C26 C29" xr:uid="{E0C1B705-54C1-4639-A123-E595A60C6818}">
      <formula1>"有,無"</formula1>
    </dataValidation>
  </dataValidations>
  <printOptions horizontalCentered="1"/>
  <pageMargins left="0.55118110236220474" right="0.23622047244094488" top="0.55118110236220474" bottom="0.23622047244094488" header="0.31496062992125984" footer="0.11811023622047244"/>
  <pageSetup paperSize="9" scale="81"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5AF85-DDD9-4FE5-850E-311E195DF937}">
  <sheetPr codeName="Sheet65">
    <tabColor theme="5" tint="0.59999389629810485"/>
    <pageSetUpPr fitToPage="1"/>
  </sheetPr>
  <dimension ref="A1:H31"/>
  <sheetViews>
    <sheetView view="pageBreakPreview" topLeftCell="B1" zoomScaleNormal="85" zoomScaleSheetLayoutView="100" workbookViewId="0">
      <selection activeCell="J5" sqref="J5"/>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6" t="s">
        <v>0</v>
      </c>
      <c r="B1" s="136"/>
      <c r="C1" s="136"/>
      <c r="D1" s="136"/>
      <c r="E1" s="136"/>
      <c r="F1" s="136"/>
      <c r="G1" s="136"/>
    </row>
    <row r="2" spans="1:7" ht="25" customHeight="1" x14ac:dyDescent="0.2">
      <c r="A2" s="137" t="s">
        <v>3</v>
      </c>
      <c r="B2" s="138"/>
      <c r="C2" s="139">
        <v>7</v>
      </c>
      <c r="D2" s="140"/>
      <c r="E2" s="141" t="s">
        <v>7</v>
      </c>
      <c r="F2" s="138"/>
      <c r="G2" s="26" t="s">
        <v>38</v>
      </c>
    </row>
    <row r="3" spans="1:7" ht="25" customHeight="1" x14ac:dyDescent="0.2">
      <c r="A3" s="132" t="s">
        <v>8</v>
      </c>
      <c r="B3" s="133"/>
      <c r="C3" s="142" t="s">
        <v>50</v>
      </c>
      <c r="D3" s="142"/>
      <c r="E3" s="142"/>
      <c r="F3" s="143"/>
      <c r="G3" s="144"/>
    </row>
    <row r="4" spans="1:7" ht="103.5" customHeight="1" x14ac:dyDescent="0.2">
      <c r="A4" s="132" t="s">
        <v>4</v>
      </c>
      <c r="B4" s="133"/>
      <c r="C4" s="145" t="s">
        <v>51</v>
      </c>
      <c r="D4" s="146"/>
      <c r="E4" s="146"/>
      <c r="F4" s="146"/>
      <c r="G4" s="147"/>
    </row>
    <row r="5" spans="1:7" ht="20.149999999999999" customHeight="1" x14ac:dyDescent="0.2">
      <c r="A5" s="148" t="s">
        <v>19</v>
      </c>
      <c r="B5" s="149"/>
      <c r="C5" s="152" t="s">
        <v>52</v>
      </c>
      <c r="D5" s="153"/>
      <c r="E5" s="153"/>
      <c r="F5" s="153"/>
      <c r="G5" s="154"/>
    </row>
    <row r="6" spans="1:7" ht="20.149999999999999" customHeight="1" x14ac:dyDescent="0.2">
      <c r="A6" s="150"/>
      <c r="B6" s="151"/>
      <c r="C6" s="155" t="s">
        <v>53</v>
      </c>
      <c r="D6" s="156"/>
      <c r="E6" s="156"/>
      <c r="F6" s="156"/>
      <c r="G6" s="157"/>
    </row>
    <row r="7" spans="1:7" ht="25" customHeight="1" x14ac:dyDescent="0.2">
      <c r="A7" s="132" t="s">
        <v>5</v>
      </c>
      <c r="B7" s="133"/>
      <c r="C7" s="134">
        <v>105050000</v>
      </c>
      <c r="D7" s="135"/>
      <c r="E7" s="27"/>
      <c r="F7" s="28"/>
      <c r="G7" s="29"/>
    </row>
    <row r="8" spans="1:7" ht="25" customHeight="1" x14ac:dyDescent="0.2">
      <c r="A8" s="132" t="s">
        <v>6</v>
      </c>
      <c r="B8" s="133"/>
      <c r="C8" s="158">
        <v>45680</v>
      </c>
      <c r="D8" s="159"/>
      <c r="E8" s="225" t="s">
        <v>10</v>
      </c>
      <c r="F8" s="226"/>
      <c r="G8" s="44">
        <v>45720</v>
      </c>
    </row>
    <row r="9" spans="1:7" ht="25" customHeight="1" x14ac:dyDescent="0.2">
      <c r="A9" s="132" t="s">
        <v>11</v>
      </c>
      <c r="B9" s="133"/>
      <c r="C9" s="158">
        <v>45721</v>
      </c>
      <c r="D9" s="159"/>
      <c r="E9" s="225" t="s">
        <v>1</v>
      </c>
      <c r="F9" s="226"/>
      <c r="G9" s="31">
        <f>C9-+C8</f>
        <v>41</v>
      </c>
    </row>
    <row r="10" spans="1:7" ht="25" customHeight="1" x14ac:dyDescent="0.2">
      <c r="A10" s="132" t="s">
        <v>12</v>
      </c>
      <c r="B10" s="133"/>
      <c r="C10" s="158">
        <v>45748</v>
      </c>
      <c r="D10" s="159"/>
      <c r="E10" s="225" t="s">
        <v>13</v>
      </c>
      <c r="F10" s="226"/>
      <c r="G10" s="44">
        <v>46112</v>
      </c>
    </row>
    <row r="11" spans="1:7" ht="25" customHeight="1" x14ac:dyDescent="0.2">
      <c r="A11" s="132" t="s">
        <v>14</v>
      </c>
      <c r="B11" s="133"/>
      <c r="C11" s="181" t="s">
        <v>34</v>
      </c>
      <c r="D11" s="182"/>
      <c r="E11" s="182"/>
      <c r="F11" s="182"/>
      <c r="G11" s="183"/>
    </row>
    <row r="12" spans="1:7" ht="25" customHeight="1" x14ac:dyDescent="0.2">
      <c r="A12" s="132" t="s">
        <v>16</v>
      </c>
      <c r="B12" s="133"/>
      <c r="C12" s="145" t="s">
        <v>54</v>
      </c>
      <c r="D12" s="146"/>
      <c r="E12" s="146"/>
      <c r="F12" s="146"/>
      <c r="G12" s="147"/>
    </row>
    <row r="13" spans="1:7" ht="323.5" customHeight="1" x14ac:dyDescent="0.2">
      <c r="A13" s="161" t="s">
        <v>17</v>
      </c>
      <c r="B13" s="162"/>
      <c r="C13" s="145" t="s">
        <v>55</v>
      </c>
      <c r="D13" s="146"/>
      <c r="E13" s="146"/>
      <c r="F13" s="146"/>
      <c r="G13" s="147"/>
    </row>
    <row r="14" spans="1:7" ht="20.149999999999999" customHeight="1" x14ac:dyDescent="0.2">
      <c r="A14" s="166" t="s">
        <v>18</v>
      </c>
      <c r="B14" s="167"/>
      <c r="C14" s="172" t="s">
        <v>56</v>
      </c>
      <c r="D14" s="173"/>
      <c r="E14" s="173"/>
      <c r="F14" s="173"/>
      <c r="G14" s="174"/>
    </row>
    <row r="15" spans="1:7" ht="38.25" customHeight="1" x14ac:dyDescent="0.2">
      <c r="A15" s="168"/>
      <c r="B15" s="169"/>
      <c r="C15" s="175"/>
      <c r="D15" s="176"/>
      <c r="E15" s="176"/>
      <c r="F15" s="176"/>
      <c r="G15" s="177"/>
    </row>
    <row r="16" spans="1:7" ht="23.25" customHeight="1" x14ac:dyDescent="0.2">
      <c r="A16" s="170"/>
      <c r="B16" s="171"/>
      <c r="C16" s="178"/>
      <c r="D16" s="179"/>
      <c r="E16" s="179"/>
      <c r="F16" s="179"/>
      <c r="G16" s="180"/>
    </row>
    <row r="17" spans="1:8" ht="40" customHeight="1" x14ac:dyDescent="0.2">
      <c r="A17" s="200" t="s">
        <v>15</v>
      </c>
      <c r="B17" s="201"/>
      <c r="C17" s="202" t="s">
        <v>46</v>
      </c>
      <c r="D17" s="203"/>
      <c r="E17" s="203"/>
      <c r="F17" s="203"/>
      <c r="G17" s="204"/>
    </row>
    <row r="18" spans="1:8" ht="20.149999999999999" customHeight="1" x14ac:dyDescent="0.2">
      <c r="A18" s="168" t="s">
        <v>28</v>
      </c>
      <c r="B18" s="169"/>
      <c r="C18" s="186" t="s">
        <v>22</v>
      </c>
      <c r="D18" s="187"/>
      <c r="E18" s="187"/>
      <c r="F18" s="187"/>
      <c r="G18" s="188"/>
    </row>
    <row r="19" spans="1:8" ht="20.149999999999999" customHeight="1" x14ac:dyDescent="0.2">
      <c r="A19" s="168"/>
      <c r="B19" s="169"/>
      <c r="C19" s="189" t="s">
        <v>30</v>
      </c>
      <c r="D19" s="190"/>
      <c r="E19" s="191"/>
      <c r="F19" s="192" t="s">
        <v>31</v>
      </c>
      <c r="G19" s="193"/>
    </row>
    <row r="20" spans="1:8" ht="38.25" customHeight="1" x14ac:dyDescent="0.2">
      <c r="A20" s="168"/>
      <c r="B20" s="169"/>
      <c r="C20" s="205" t="s">
        <v>57</v>
      </c>
      <c r="D20" s="206"/>
      <c r="E20" s="207"/>
      <c r="F20" s="211" t="s">
        <v>58</v>
      </c>
      <c r="G20" s="212"/>
    </row>
    <row r="21" spans="1:8" ht="23.25" customHeight="1" x14ac:dyDescent="0.2">
      <c r="A21" s="168"/>
      <c r="B21" s="169"/>
      <c r="C21" s="208"/>
      <c r="D21" s="209"/>
      <c r="E21" s="210"/>
      <c r="F21" s="213"/>
      <c r="G21" s="214"/>
    </row>
    <row r="22" spans="1:8" ht="20.149999999999999" customHeight="1" x14ac:dyDescent="0.2">
      <c r="A22" s="168"/>
      <c r="B22" s="169"/>
      <c r="C22" s="186" t="s">
        <v>29</v>
      </c>
      <c r="D22" s="187"/>
      <c r="E22" s="187"/>
      <c r="F22" s="187"/>
      <c r="G22" s="188"/>
    </row>
    <row r="23" spans="1:8" ht="19.5" customHeight="1" x14ac:dyDescent="0.2">
      <c r="A23" s="168"/>
      <c r="B23" s="169"/>
      <c r="C23" s="194" t="s">
        <v>59</v>
      </c>
      <c r="D23" s="195"/>
      <c r="E23" s="195"/>
      <c r="F23" s="195"/>
      <c r="G23" s="196"/>
    </row>
    <row r="24" spans="1:8" ht="38.25" customHeight="1" thickBot="1" x14ac:dyDescent="0.25">
      <c r="A24" s="184"/>
      <c r="B24" s="185"/>
      <c r="C24" s="197"/>
      <c r="D24" s="198"/>
      <c r="E24" s="198"/>
      <c r="F24" s="198"/>
      <c r="G24" s="199"/>
    </row>
    <row r="25" spans="1:8" ht="23.25" customHeight="1" thickBot="1" x14ac:dyDescent="0.25">
      <c r="A25" s="25" t="s">
        <v>21</v>
      </c>
      <c r="B25" s="25"/>
    </row>
    <row r="26" spans="1:8" ht="30" customHeight="1" x14ac:dyDescent="0.2">
      <c r="A26" s="215" t="s">
        <v>25</v>
      </c>
      <c r="B26" s="32" t="s">
        <v>23</v>
      </c>
      <c r="C26" s="33" t="s">
        <v>35</v>
      </c>
      <c r="D26" s="45" t="s">
        <v>24</v>
      </c>
      <c r="E26" s="35">
        <v>1</v>
      </c>
      <c r="F26" s="45" t="s">
        <v>3</v>
      </c>
      <c r="G26" s="36" t="s">
        <v>60</v>
      </c>
      <c r="H26" s="37"/>
    </row>
    <row r="27" spans="1:8" ht="18" customHeight="1" x14ac:dyDescent="0.2">
      <c r="A27" s="216"/>
      <c r="B27" s="218" t="s">
        <v>33</v>
      </c>
      <c r="C27" s="152" t="s">
        <v>61</v>
      </c>
      <c r="D27" s="153"/>
      <c r="E27" s="153"/>
      <c r="F27" s="153"/>
      <c r="G27" s="154"/>
    </row>
    <row r="28" spans="1:8" ht="18" customHeight="1" x14ac:dyDescent="0.2">
      <c r="A28" s="217"/>
      <c r="B28" s="219"/>
      <c r="C28" s="155" t="s">
        <v>62</v>
      </c>
      <c r="D28" s="156"/>
      <c r="E28" s="156"/>
      <c r="F28" s="156"/>
      <c r="G28" s="157"/>
    </row>
    <row r="29" spans="1:8" ht="30" customHeight="1" x14ac:dyDescent="0.2">
      <c r="A29" s="216" t="s">
        <v>26</v>
      </c>
      <c r="B29" s="38" t="s">
        <v>23</v>
      </c>
      <c r="C29" s="39" t="s">
        <v>35</v>
      </c>
      <c r="D29" s="40" t="s">
        <v>24</v>
      </c>
      <c r="E29" s="41">
        <v>1</v>
      </c>
      <c r="F29" s="40" t="s">
        <v>3</v>
      </c>
      <c r="G29" s="42" t="s">
        <v>37</v>
      </c>
    </row>
    <row r="30" spans="1:8" ht="18" customHeight="1" x14ac:dyDescent="0.2">
      <c r="A30" s="216"/>
      <c r="B30" s="218" t="s">
        <v>33</v>
      </c>
      <c r="C30" s="152" t="s">
        <v>61</v>
      </c>
      <c r="D30" s="153"/>
      <c r="E30" s="153"/>
      <c r="F30" s="153"/>
      <c r="G30" s="154"/>
    </row>
    <row r="31" spans="1:8" ht="18" customHeight="1" thickBot="1" x14ac:dyDescent="0.25">
      <c r="A31" s="220"/>
      <c r="B31" s="221"/>
      <c r="C31" s="222" t="s">
        <v>62</v>
      </c>
      <c r="D31" s="223"/>
      <c r="E31" s="223"/>
      <c r="F31" s="223"/>
      <c r="G31" s="224"/>
    </row>
  </sheetData>
  <mergeCells count="48">
    <mergeCell ref="A29:A31"/>
    <mergeCell ref="B30:B31"/>
    <mergeCell ref="C30:G30"/>
    <mergeCell ref="C31:G31"/>
    <mergeCell ref="A17:B17"/>
    <mergeCell ref="C17:G17"/>
    <mergeCell ref="C20:E21"/>
    <mergeCell ref="F20:G21"/>
    <mergeCell ref="A26:A28"/>
    <mergeCell ref="B27:B28"/>
    <mergeCell ref="C27:G27"/>
    <mergeCell ref="C28:G28"/>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A05E34D0-4F56-4B51-AE8E-5D3DB9BF467D}">
      <formula1>"有,無"</formula1>
    </dataValidation>
    <dataValidation type="list" allowBlank="1" showInputMessage="1" showErrorMessage="1" sqref="C11" xr:uid="{35F687CB-1C27-46E4-9684-201D6C0DFF3B}">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71" orientation="portrait" horizontalDpi="300" verticalDpi="300" r:id="rId1"/>
  <headerFooter>
    <oddHeader>&amp;R&amp;16様式３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FE19A-3A85-4C41-84BE-FB508E0F70E3}">
  <sheetPr codeName="Sheet66">
    <tabColor theme="5" tint="0.59999389629810485"/>
    <pageSetUpPr fitToPage="1"/>
  </sheetPr>
  <dimension ref="A1:H31"/>
  <sheetViews>
    <sheetView view="pageBreakPreview" zoomScaleNormal="85" zoomScaleSheetLayoutView="100" workbookViewId="0">
      <selection activeCell="M13" sqref="M13"/>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6" t="s">
        <v>0</v>
      </c>
      <c r="B1" s="136"/>
      <c r="C1" s="136"/>
      <c r="D1" s="136"/>
      <c r="E1" s="136"/>
      <c r="F1" s="136"/>
      <c r="G1" s="136"/>
    </row>
    <row r="2" spans="1:7" ht="25" customHeight="1" x14ac:dyDescent="0.2">
      <c r="A2" s="137" t="s">
        <v>3</v>
      </c>
      <c r="B2" s="138"/>
      <c r="C2" s="139">
        <v>7</v>
      </c>
      <c r="D2" s="140"/>
      <c r="E2" s="141" t="s">
        <v>7</v>
      </c>
      <c r="F2" s="138"/>
      <c r="G2" s="26" t="s">
        <v>38</v>
      </c>
    </row>
    <row r="3" spans="1:7" ht="25" customHeight="1" x14ac:dyDescent="0.2">
      <c r="A3" s="132" t="s">
        <v>8</v>
      </c>
      <c r="B3" s="133"/>
      <c r="C3" s="142" t="s">
        <v>63</v>
      </c>
      <c r="D3" s="142"/>
      <c r="E3" s="142"/>
      <c r="F3" s="143"/>
      <c r="G3" s="144"/>
    </row>
    <row r="4" spans="1:7" ht="60" customHeight="1" x14ac:dyDescent="0.2">
      <c r="A4" s="132" t="s">
        <v>4</v>
      </c>
      <c r="B4" s="133"/>
      <c r="C4" s="145" t="s">
        <v>64</v>
      </c>
      <c r="D4" s="146"/>
      <c r="E4" s="146"/>
      <c r="F4" s="146"/>
      <c r="G4" s="147"/>
    </row>
    <row r="5" spans="1:7" ht="20.149999999999999" customHeight="1" x14ac:dyDescent="0.2">
      <c r="A5" s="148" t="s">
        <v>19</v>
      </c>
      <c r="B5" s="149"/>
      <c r="C5" s="152" t="s">
        <v>65</v>
      </c>
      <c r="D5" s="153"/>
      <c r="E5" s="153"/>
      <c r="F5" s="153"/>
      <c r="G5" s="154"/>
    </row>
    <row r="6" spans="1:7" ht="20.149999999999999" customHeight="1" x14ac:dyDescent="0.2">
      <c r="A6" s="150"/>
      <c r="B6" s="151"/>
      <c r="C6" s="155" t="s">
        <v>66</v>
      </c>
      <c r="D6" s="156"/>
      <c r="E6" s="156"/>
      <c r="F6" s="156"/>
      <c r="G6" s="157"/>
    </row>
    <row r="7" spans="1:7" ht="25" customHeight="1" x14ac:dyDescent="0.2">
      <c r="A7" s="132" t="s">
        <v>5</v>
      </c>
      <c r="B7" s="133"/>
      <c r="C7" s="134">
        <v>115500000</v>
      </c>
      <c r="D7" s="135"/>
      <c r="E7" s="27"/>
      <c r="F7" s="28"/>
      <c r="G7" s="29"/>
    </row>
    <row r="8" spans="1:7" ht="25" customHeight="1" x14ac:dyDescent="0.2">
      <c r="A8" s="132" t="s">
        <v>6</v>
      </c>
      <c r="B8" s="133"/>
      <c r="C8" s="158">
        <v>45709</v>
      </c>
      <c r="D8" s="159"/>
      <c r="E8" s="160" t="s">
        <v>10</v>
      </c>
      <c r="F8" s="133"/>
      <c r="G8" s="30">
        <v>45732</v>
      </c>
    </row>
    <row r="9" spans="1:7" ht="25" customHeight="1" x14ac:dyDescent="0.2">
      <c r="A9" s="132" t="s">
        <v>11</v>
      </c>
      <c r="B9" s="133"/>
      <c r="C9" s="158">
        <v>45733</v>
      </c>
      <c r="D9" s="159"/>
      <c r="E9" s="160" t="s">
        <v>1</v>
      </c>
      <c r="F9" s="133"/>
      <c r="G9" s="31">
        <f>C9-C8</f>
        <v>24</v>
      </c>
    </row>
    <row r="10" spans="1:7" ht="25" customHeight="1" x14ac:dyDescent="0.2">
      <c r="A10" s="132" t="s">
        <v>12</v>
      </c>
      <c r="B10" s="133"/>
      <c r="C10" s="158">
        <v>45748</v>
      </c>
      <c r="D10" s="159"/>
      <c r="E10" s="160" t="s">
        <v>13</v>
      </c>
      <c r="F10" s="133"/>
      <c r="G10" s="30">
        <v>46112</v>
      </c>
    </row>
    <row r="11" spans="1:7" ht="25" customHeight="1" x14ac:dyDescent="0.2">
      <c r="A11" s="132" t="s">
        <v>14</v>
      </c>
      <c r="B11" s="133"/>
      <c r="C11" s="229" t="s">
        <v>34</v>
      </c>
      <c r="D11" s="230"/>
      <c r="E11" s="230"/>
      <c r="F11" s="230"/>
      <c r="G11" s="231"/>
    </row>
    <row r="12" spans="1:7" ht="25" customHeight="1" x14ac:dyDescent="0.2">
      <c r="A12" s="132" t="s">
        <v>16</v>
      </c>
      <c r="B12" s="133"/>
      <c r="C12" s="145" t="s">
        <v>67</v>
      </c>
      <c r="D12" s="227"/>
      <c r="E12" s="227"/>
      <c r="F12" s="227"/>
      <c r="G12" s="228"/>
    </row>
    <row r="13" spans="1:7" ht="344.5" customHeight="1" x14ac:dyDescent="0.2">
      <c r="A13" s="161" t="s">
        <v>17</v>
      </c>
      <c r="B13" s="162"/>
      <c r="C13" s="163" t="s">
        <v>68</v>
      </c>
      <c r="D13" s="164"/>
      <c r="E13" s="164"/>
      <c r="F13" s="164"/>
      <c r="G13" s="165"/>
    </row>
    <row r="14" spans="1:7" ht="20.149999999999999" customHeight="1" x14ac:dyDescent="0.2">
      <c r="A14" s="166" t="s">
        <v>18</v>
      </c>
      <c r="B14" s="167"/>
      <c r="C14" s="172" t="s">
        <v>69</v>
      </c>
      <c r="D14" s="173"/>
      <c r="E14" s="173"/>
      <c r="F14" s="173"/>
      <c r="G14" s="174"/>
    </row>
    <row r="15" spans="1:7" ht="38.25" customHeight="1" x14ac:dyDescent="0.2">
      <c r="A15" s="168"/>
      <c r="B15" s="169"/>
      <c r="C15" s="175"/>
      <c r="D15" s="176"/>
      <c r="E15" s="176"/>
      <c r="F15" s="176"/>
      <c r="G15" s="177"/>
    </row>
    <row r="16" spans="1:7" ht="23.25" customHeight="1" x14ac:dyDescent="0.2">
      <c r="A16" s="170"/>
      <c r="B16" s="171"/>
      <c r="C16" s="178"/>
      <c r="D16" s="179"/>
      <c r="E16" s="179"/>
      <c r="F16" s="179"/>
      <c r="G16" s="180"/>
    </row>
    <row r="17" spans="1:8" ht="40" customHeight="1" x14ac:dyDescent="0.2">
      <c r="A17" s="200" t="s">
        <v>15</v>
      </c>
      <c r="B17" s="201"/>
      <c r="C17" s="202" t="s">
        <v>70</v>
      </c>
      <c r="D17" s="203"/>
      <c r="E17" s="203"/>
      <c r="F17" s="203"/>
      <c r="G17" s="204"/>
    </row>
    <row r="18" spans="1:8" ht="20.149999999999999" customHeight="1" x14ac:dyDescent="0.2">
      <c r="A18" s="168" t="s">
        <v>28</v>
      </c>
      <c r="B18" s="169"/>
      <c r="C18" s="186" t="s">
        <v>22</v>
      </c>
      <c r="D18" s="187"/>
      <c r="E18" s="187"/>
      <c r="F18" s="187"/>
      <c r="G18" s="188"/>
    </row>
    <row r="19" spans="1:8" ht="20.149999999999999" customHeight="1" x14ac:dyDescent="0.2">
      <c r="A19" s="168"/>
      <c r="B19" s="169"/>
      <c r="C19" s="189" t="s">
        <v>30</v>
      </c>
      <c r="D19" s="190"/>
      <c r="E19" s="191"/>
      <c r="F19" s="192" t="s">
        <v>31</v>
      </c>
      <c r="G19" s="193"/>
    </row>
    <row r="20" spans="1:8" ht="38.25" customHeight="1" x14ac:dyDescent="0.2">
      <c r="A20" s="168"/>
      <c r="B20" s="169"/>
      <c r="C20" s="205" t="s">
        <v>71</v>
      </c>
      <c r="D20" s="206"/>
      <c r="E20" s="207"/>
      <c r="F20" s="211" t="s">
        <v>72</v>
      </c>
      <c r="G20" s="212"/>
    </row>
    <row r="21" spans="1:8" ht="23.25" customHeight="1" x14ac:dyDescent="0.2">
      <c r="A21" s="168"/>
      <c r="B21" s="169"/>
      <c r="C21" s="208"/>
      <c r="D21" s="209"/>
      <c r="E21" s="210"/>
      <c r="F21" s="213"/>
      <c r="G21" s="214"/>
    </row>
    <row r="22" spans="1:8" ht="20.149999999999999" customHeight="1" x14ac:dyDescent="0.2">
      <c r="A22" s="168"/>
      <c r="B22" s="169"/>
      <c r="C22" s="186" t="s">
        <v>29</v>
      </c>
      <c r="D22" s="187"/>
      <c r="E22" s="187"/>
      <c r="F22" s="187"/>
      <c r="G22" s="188"/>
    </row>
    <row r="23" spans="1:8" ht="19.5" customHeight="1" x14ac:dyDescent="0.2">
      <c r="A23" s="168"/>
      <c r="B23" s="169"/>
      <c r="C23" s="194" t="s">
        <v>73</v>
      </c>
      <c r="D23" s="195"/>
      <c r="E23" s="195"/>
      <c r="F23" s="195"/>
      <c r="G23" s="196"/>
    </row>
    <row r="24" spans="1:8" ht="38.25" customHeight="1" thickBot="1" x14ac:dyDescent="0.25">
      <c r="A24" s="184"/>
      <c r="B24" s="185"/>
      <c r="C24" s="197"/>
      <c r="D24" s="198"/>
      <c r="E24" s="198"/>
      <c r="F24" s="198"/>
      <c r="G24" s="199"/>
    </row>
    <row r="25" spans="1:8" ht="23.25" customHeight="1" thickBot="1" x14ac:dyDescent="0.25">
      <c r="A25" s="25" t="s">
        <v>21</v>
      </c>
      <c r="B25" s="25"/>
    </row>
    <row r="26" spans="1:8" ht="30" customHeight="1" x14ac:dyDescent="0.2">
      <c r="A26" s="215" t="s">
        <v>25</v>
      </c>
      <c r="B26" s="32" t="s">
        <v>23</v>
      </c>
      <c r="C26" s="33" t="s">
        <v>35</v>
      </c>
      <c r="D26" s="45" t="s">
        <v>24</v>
      </c>
      <c r="E26" s="35">
        <v>1</v>
      </c>
      <c r="F26" s="45" t="s">
        <v>3</v>
      </c>
      <c r="G26" s="36" t="s">
        <v>36</v>
      </c>
      <c r="H26" s="37"/>
    </row>
    <row r="27" spans="1:8" ht="18" customHeight="1" x14ac:dyDescent="0.2">
      <c r="A27" s="216"/>
      <c r="B27" s="218" t="s">
        <v>33</v>
      </c>
      <c r="C27" s="152" t="s">
        <v>65</v>
      </c>
      <c r="D27" s="153"/>
      <c r="E27" s="153"/>
      <c r="F27" s="153"/>
      <c r="G27" s="154"/>
    </row>
    <row r="28" spans="1:8" ht="18" customHeight="1" x14ac:dyDescent="0.2">
      <c r="A28" s="217"/>
      <c r="B28" s="219"/>
      <c r="C28" s="155" t="s">
        <v>66</v>
      </c>
      <c r="D28" s="156"/>
      <c r="E28" s="156"/>
      <c r="F28" s="156"/>
      <c r="G28" s="157"/>
    </row>
    <row r="29" spans="1:8" ht="30" customHeight="1" x14ac:dyDescent="0.2">
      <c r="A29" s="216" t="s">
        <v>26</v>
      </c>
      <c r="B29" s="38" t="s">
        <v>23</v>
      </c>
      <c r="C29" s="39" t="s">
        <v>35</v>
      </c>
      <c r="D29" s="40" t="s">
        <v>24</v>
      </c>
      <c r="E29" s="41">
        <v>1</v>
      </c>
      <c r="F29" s="40" t="s">
        <v>3</v>
      </c>
      <c r="G29" s="42" t="s">
        <v>37</v>
      </c>
    </row>
    <row r="30" spans="1:8" ht="18" customHeight="1" x14ac:dyDescent="0.2">
      <c r="A30" s="216"/>
      <c r="B30" s="218" t="s">
        <v>33</v>
      </c>
      <c r="C30" s="152" t="s">
        <v>65</v>
      </c>
      <c r="D30" s="153"/>
      <c r="E30" s="153"/>
      <c r="F30" s="153"/>
      <c r="G30" s="154"/>
    </row>
    <row r="31" spans="1:8" ht="18" customHeight="1" thickBot="1" x14ac:dyDescent="0.25">
      <c r="A31" s="220"/>
      <c r="B31" s="221"/>
      <c r="C31" s="222" t="s">
        <v>66</v>
      </c>
      <c r="D31" s="223"/>
      <c r="E31" s="223"/>
      <c r="F31" s="223"/>
      <c r="G31" s="224"/>
    </row>
  </sheetData>
  <mergeCells count="48">
    <mergeCell ref="A29:A31"/>
    <mergeCell ref="B30:B31"/>
    <mergeCell ref="C30:G30"/>
    <mergeCell ref="C31:G31"/>
    <mergeCell ref="A17:B17"/>
    <mergeCell ref="C17:G17"/>
    <mergeCell ref="C20:E21"/>
    <mergeCell ref="F20:G21"/>
    <mergeCell ref="A26:A28"/>
    <mergeCell ref="B27:B28"/>
    <mergeCell ref="C27:G27"/>
    <mergeCell ref="C28:G28"/>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1402AA8B-092D-4E05-9D08-D7DC1B70F333}">
      <formula1>"建設工事,測量・コンサル,物品役務等"</formula1>
    </dataValidation>
    <dataValidation type="list" allowBlank="1" showInputMessage="1" showErrorMessage="1" sqref="C26 C29" xr:uid="{E2C025E7-F57E-4BC5-9DF3-78CD57832DC6}">
      <formula1>"有,無"</formula1>
    </dataValidation>
  </dataValidations>
  <printOptions horizontalCentered="1"/>
  <pageMargins left="0.55118110236220474" right="0.23622047244094488" top="0.55118110236220474" bottom="0.23622047244094488" header="0.31496062992125984" footer="0.11811023622047244"/>
  <pageSetup paperSize="9" scale="72"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様式3</vt:lpstr>
      <vt:lpstr>東京航空局1</vt:lpstr>
      <vt:lpstr>東京航空局2</vt:lpstr>
      <vt:lpstr>東京航空局3</vt:lpstr>
      <vt:lpstr>東京航空局1!Print_Area</vt:lpstr>
      <vt:lpstr>東京航空局2!Print_Area</vt:lpstr>
      <vt:lpstr>東京航空局3!Print_Area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2021-03-17T02:24:06Z</vt:filetime>
  </property>
</Properties>
</file>