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3C34E952-CF25-481B-A995-C8DECDAD19D5}" xr6:coauthVersionLast="47" xr6:coauthVersionMax="47" xr10:uidLastSave="{00000000-0000-0000-0000-000000000000}"/>
  <bookViews>
    <workbookView xWindow="-110" yWindow="-110" windowWidth="19420" windowHeight="10300" firstSheet="1" activeTab="1" xr2:uid="{00000000-000D-0000-FFFF-FFFF00000000}"/>
  </bookViews>
  <sheets>
    <sheet name="様式3" sheetId="1" state="hidden" r:id="rId1"/>
    <sheet name="第九管区海上保安本部1" sheetId="301" r:id="rId2"/>
    <sheet name="第九管区海上保安本部2" sheetId="302" r:id="rId3"/>
    <sheet name="第九管区海上保安本部3" sheetId="303" r:id="rId4"/>
    <sheet name="第九管区海上保安本部4" sheetId="304" r:id="rId5"/>
  </sheets>
  <externalReferences>
    <externalReference r:id="rId6"/>
  </externalReferences>
  <definedNames>
    <definedName name="_xlnm.Print_Area" localSheetId="1">第九管区海上保安本部1!$A$1:$G$31</definedName>
    <definedName name="_xlnm.Print_Area" localSheetId="2">第九管区海上保安本部2!$A$1:$G$31</definedName>
    <definedName name="_xlnm.Print_Area" localSheetId="3">第九管区海上保安本部3!$A$1:$G$31</definedName>
    <definedName name="_xlnm.Print_Area" localSheetId="4">第九管区海上保安本部4!$A$1:$G$31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304" l="1"/>
  <c r="G8" i="304"/>
  <c r="G9" i="303"/>
  <c r="G8" i="303"/>
  <c r="G9" i="302"/>
  <c r="G8" i="302"/>
  <c r="G9" i="301"/>
  <c r="G8" i="301"/>
  <c r="G9" i="1" l="1"/>
</calcChain>
</file>

<file path=xl/sharedStrings.xml><?xml version="1.0" encoding="utf-8"?>
<sst xmlns="http://schemas.openxmlformats.org/spreadsheetml/2006/main" count="256" uniqueCount="60">
  <si>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</si>
  <si>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</si>
  <si>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</si>
  <si>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</si>
  <si>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</si>
  <si>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</si>
  <si>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</si>
  <si>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</si>
  <si>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</si>
  <si>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</si>
  <si>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</si>
  <si>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</si>
  <si>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</si>
  <si>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</si>
  <si>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</si>
  <si>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</si>
  <si>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</si>
  <si>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</si>
  <si>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</si>
  <si>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</si>
  <si>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</si>
  <si>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</si>
  <si>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</si>
  <si>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</si>
  <si>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</si>
  <si>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</si>
  <si>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</si>
  <si>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</si>
  <si>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</si>
  <si>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</si>
  <si>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</si>
  <si>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</si>
  <si>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無</t>
  </si>
  <si>
    <t>落札者名及び住所</t>
    <phoneticPr fontId="2"/>
  </si>
  <si>
    <t>物品役務等</t>
  </si>
  <si>
    <t>令和6年度</t>
    <rPh sb="0" eb="2">
      <t>レイワ</t>
    </rPh>
    <rPh sb="3" eb="5">
      <t>ネンド</t>
    </rPh>
    <phoneticPr fontId="10"/>
  </si>
  <si>
    <t>第九管区海上保安本部</t>
    <rPh sb="0" eb="2">
      <t>ダイキュウ</t>
    </rPh>
    <rPh sb="2" eb="4">
      <t>カンク</t>
    </rPh>
    <rPh sb="4" eb="6">
      <t>カイジョウ</t>
    </rPh>
    <rPh sb="6" eb="8">
      <t>ホアン</t>
    </rPh>
    <rPh sb="8" eb="10">
      <t>ホンブ</t>
    </rPh>
    <phoneticPr fontId="10"/>
  </si>
  <si>
    <t>A重油買入（金沢港）</t>
    <phoneticPr fontId="10"/>
  </si>
  <si>
    <t>金沢港停泊中の海上保安庁所属船舶へのA重油給油</t>
    <rPh sb="19" eb="21">
      <t>ジュウユ</t>
    </rPh>
    <rPh sb="21" eb="23">
      <t>キュウユ</t>
    </rPh>
    <phoneticPr fontId="10"/>
  </si>
  <si>
    <t>（名称）石川県金沢市無量寺町ヲ５１</t>
    <rPh sb="1" eb="3">
      <t>メイショウ</t>
    </rPh>
    <phoneticPr fontId="2"/>
  </si>
  <si>
    <t>（住所）石川県漁業協同組合</t>
    <rPh sb="1" eb="3">
      <t>ジュウショ</t>
    </rPh>
    <phoneticPr fontId="2"/>
  </si>
  <si>
    <t>ABCD</t>
    <phoneticPr fontId="10"/>
  </si>
  <si>
    <t>緊急対応、供給する機械が特殊、専門的技能資格保有</t>
    <rPh sb="20" eb="22">
      <t>シカク</t>
    </rPh>
    <phoneticPr fontId="10"/>
  </si>
  <si>
    <t>仕様の見直し・明確化、競争参加資格の見直し、緩和</t>
    <phoneticPr fontId="10"/>
  </si>
  <si>
    <t>緊急対応ができない、技術者・人員の確保ができない、供給する機械が特殊、専門的技能保有者がいない</t>
    <phoneticPr fontId="10"/>
  </si>
  <si>
    <t>緊急対応ができない他、仕様書の要件を満たせない、供給する機械が特殊、専門的技能保有者がいない</t>
    <phoneticPr fontId="10"/>
  </si>
  <si>
    <t>競争参加資格の見直し、緩和、調達情報の周知徹底、業務内容の理解促進</t>
    <phoneticPr fontId="10"/>
  </si>
  <si>
    <t>令和5年</t>
    <rPh sb="0" eb="2">
      <t>レイワ</t>
    </rPh>
    <rPh sb="3" eb="4">
      <t>ネン</t>
    </rPh>
    <phoneticPr fontId="10"/>
  </si>
  <si>
    <t>軽油（免税）買入（新潟港）</t>
    <phoneticPr fontId="10"/>
  </si>
  <si>
    <t>新潟港停泊中の海上保安庁所属船舶への軽油給油</t>
    <rPh sb="18" eb="20">
      <t>ケイユ</t>
    </rPh>
    <rPh sb="20" eb="22">
      <t>キュウユ</t>
    </rPh>
    <phoneticPr fontId="10"/>
  </si>
  <si>
    <t>（名称）北日本石油株式会社</t>
    <rPh sb="1" eb="3">
      <t>メイショウ</t>
    </rPh>
    <phoneticPr fontId="2"/>
  </si>
  <si>
    <t>（住所）東京都中央区日本橋蛎殻町１－２８－５</t>
    <rPh sb="1" eb="3">
      <t>ジュウショ</t>
    </rPh>
    <phoneticPr fontId="2"/>
  </si>
  <si>
    <t>軽油（免税）買入（新潟港給油施設）</t>
    <phoneticPr fontId="10"/>
  </si>
  <si>
    <t>新潟港の指定給油施設に停泊中の海上保安庁所属船舶への軽油給油</t>
    <rPh sb="4" eb="6">
      <t>シテイ</t>
    </rPh>
    <rPh sb="6" eb="8">
      <t>キュウユ</t>
    </rPh>
    <rPh sb="8" eb="10">
      <t>シセツ</t>
    </rPh>
    <rPh sb="26" eb="28">
      <t>ケイユ</t>
    </rPh>
    <rPh sb="28" eb="30">
      <t>キュウユ</t>
    </rPh>
    <phoneticPr fontId="10"/>
  </si>
  <si>
    <t>（名称）株式会社ハヤマ</t>
    <rPh sb="1" eb="3">
      <t>メイショウ</t>
    </rPh>
    <phoneticPr fontId="2"/>
  </si>
  <si>
    <t>（住所）新潟県新潟市中央区寄居町７０６</t>
    <rPh sb="1" eb="3">
      <t>ジュウショ</t>
    </rPh>
    <phoneticPr fontId="2"/>
  </si>
  <si>
    <t>航空タービン燃料油買入（新潟航空基地地下タンク､R7.6～R8.3）</t>
    <phoneticPr fontId="10"/>
  </si>
  <si>
    <t>新潟航空基地（航空燃料地下タンク）への航空タービン燃料油給油</t>
    <rPh sb="28" eb="30">
      <t>キュウユ</t>
    </rPh>
    <phoneticPr fontId="10"/>
  </si>
  <si>
    <t>（名称）新潟米油販売株式会社</t>
    <rPh sb="1" eb="3">
      <t>メイショウ</t>
    </rPh>
    <phoneticPr fontId="2"/>
  </si>
  <si>
    <t>（住所）新潟県新潟市中央区上大川前通１２番町２７３３</t>
    <rPh sb="1" eb="3">
      <t>ジュウショ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</si>
</sst>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 numFmtId="182" formatCode="[$-411]ge&quot;年&quot;m&quot;月&quot;d&quot;日&quot;"/>
  </numFmts>
  <fonts count="13"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sz val="10"/>
      <color theme="1"/>
      <name val="メイリオ"/>
      <family val="3"/>
      <charset val="128"/>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2" fillId="0" borderId="0" applyFont="0" applyFill="0" applyBorder="0" applyAlignment="0" applyProtection="0">
      <alignment vertical="center"/>
    </xf>
  </cellStyleXfs>
  <cellXfs count="226">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178" fontId="3" fillId="0" borderId="34" xfId="0" applyNumberFormat="1" applyFont="1" applyFill="1" applyBorder="1" applyAlignment="1" applyProtection="1">
      <alignment horizontal="center" vertical="center" shrinkToFit="1"/>
      <protection locked="0"/>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7" fillId="0" borderId="0" xfId="0" applyFont="1" applyFill="1" applyAlignment="1">
      <alignment horizontal="center" vertical="center"/>
    </xf>
    <xf numFmtId="0" fontId="6" fillId="0" borderId="0" xfId="0" applyFont="1" applyFill="1">
      <alignment vertical="center"/>
    </xf>
    <xf numFmtId="0" fontId="6" fillId="0" borderId="1" xfId="0" applyFont="1" applyFill="1" applyBorder="1" applyAlignment="1">
      <alignment horizontal="center" vertical="center"/>
    </xf>
    <xf numFmtId="0" fontId="6" fillId="0" borderId="11" xfId="0" applyFont="1" applyFill="1" applyBorder="1" applyAlignment="1">
      <alignment horizontal="center" vertical="center"/>
    </xf>
    <xf numFmtId="181" fontId="6" fillId="0" borderId="21" xfId="0" applyNumberFormat="1" applyFont="1" applyFill="1" applyBorder="1" applyAlignment="1" applyProtection="1">
      <alignment horizontal="center" vertical="center"/>
      <protection locked="0"/>
    </xf>
    <xf numFmtId="181" fontId="6" fillId="0" borderId="11" xfId="0" applyNumberFormat="1" applyFont="1" applyFill="1" applyBorder="1" applyAlignment="1" applyProtection="1">
      <alignment horizontal="center" vertical="center"/>
      <protection locked="0"/>
    </xf>
    <xf numFmtId="0" fontId="6" fillId="0" borderId="21"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22" xfId="0" applyFont="1" applyFill="1" applyBorder="1" applyAlignment="1" applyProtection="1">
      <alignment horizontal="left" vertical="center" shrinkToFit="1"/>
      <protection locked="0"/>
    </xf>
    <xf numFmtId="0" fontId="6" fillId="0" borderId="23" xfId="0" applyFont="1" applyFill="1" applyBorder="1" applyAlignment="1" applyProtection="1">
      <alignment horizontal="left" vertical="center" shrinkToFit="1"/>
      <protection locked="0"/>
    </xf>
    <xf numFmtId="0" fontId="6" fillId="0" borderId="44" xfId="0" applyFont="1" applyFill="1" applyBorder="1" applyAlignment="1" applyProtection="1">
      <alignment horizontal="left" vertical="center" shrinkToFit="1"/>
      <protection locked="0"/>
    </xf>
    <xf numFmtId="0" fontId="6" fillId="0" borderId="23" xfId="0" applyFont="1" applyFill="1" applyBorder="1" applyAlignment="1" applyProtection="1">
      <alignment horizontal="left" vertical="center" wrapText="1"/>
      <protection locked="0"/>
    </xf>
    <xf numFmtId="0" fontId="6" fillId="0" borderId="34" xfId="0" applyFont="1" applyFill="1" applyBorder="1" applyAlignment="1" applyProtection="1">
      <alignment horizontal="left" vertical="center" wrapText="1"/>
      <protection locked="0"/>
    </xf>
    <xf numFmtId="0" fontId="6" fillId="0" borderId="45" xfId="0" applyFont="1" applyFill="1" applyBorder="1" applyAlignment="1" applyProtection="1">
      <alignment horizontal="left" vertical="center" wrapText="1"/>
      <protection locked="0"/>
    </xf>
    <xf numFmtId="0" fontId="6" fillId="0" borderId="3"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31" xfId="0" applyFont="1" applyFill="1" applyBorder="1" applyAlignment="1" applyProtection="1">
      <alignment horizontal="left" vertical="center"/>
      <protection locked="0"/>
    </xf>
    <xf numFmtId="0" fontId="6" fillId="0" borderId="39" xfId="0" applyFont="1" applyFill="1" applyBorder="1" applyAlignment="1" applyProtection="1">
      <alignment horizontal="left" vertical="center"/>
      <protection locked="0"/>
    </xf>
    <xf numFmtId="0" fontId="6" fillId="0" borderId="53" xfId="0" applyFont="1" applyFill="1" applyBorder="1" applyAlignment="1" applyProtection="1">
      <alignment horizontal="left" vertical="center"/>
      <protection locked="0"/>
    </xf>
    <xf numFmtId="0" fontId="6" fillId="0" borderId="4"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32" xfId="0" applyFont="1" applyFill="1" applyBorder="1" applyAlignment="1" applyProtection="1">
      <alignment horizontal="left" vertical="center"/>
      <protection locked="0"/>
    </xf>
    <xf numFmtId="0" fontId="6" fillId="0" borderId="40" xfId="0" applyFont="1" applyFill="1" applyBorder="1" applyAlignment="1" applyProtection="1">
      <alignment horizontal="left" vertical="center"/>
      <protection locked="0"/>
    </xf>
    <xf numFmtId="0" fontId="6" fillId="0" borderId="67" xfId="0" applyFont="1" applyFill="1" applyBorder="1" applyAlignment="1" applyProtection="1">
      <alignment horizontal="left" vertical="center"/>
      <protection locked="0"/>
    </xf>
    <xf numFmtId="177" fontId="6" fillId="0" borderId="23" xfId="0" applyNumberFormat="1" applyFont="1" applyFill="1" applyBorder="1" applyAlignment="1" applyProtection="1">
      <alignment horizontal="center" vertical="center"/>
      <protection locked="0"/>
    </xf>
    <xf numFmtId="177" fontId="6" fillId="0" borderId="34" xfId="0" applyNumberFormat="1" applyFont="1" applyFill="1" applyBorder="1" applyAlignment="1" applyProtection="1">
      <alignment horizontal="center" vertical="center"/>
      <protection locked="0"/>
    </xf>
    <xf numFmtId="0" fontId="6" fillId="0" borderId="23" xfId="0" applyFont="1" applyFill="1" applyBorder="1">
      <alignment vertical="center"/>
    </xf>
    <xf numFmtId="0" fontId="6" fillId="0" borderId="34" xfId="0" applyFont="1" applyFill="1" applyBorder="1">
      <alignment vertical="center"/>
    </xf>
    <xf numFmtId="0" fontId="6" fillId="0" borderId="45" xfId="0" applyFont="1" applyFill="1" applyBorder="1">
      <alignment vertical="center"/>
    </xf>
    <xf numFmtId="178" fontId="6" fillId="0" borderId="23" xfId="0" applyNumberFormat="1" applyFont="1" applyFill="1" applyBorder="1" applyAlignment="1" applyProtection="1">
      <alignment horizontal="center" vertical="center" shrinkToFit="1"/>
      <protection locked="0"/>
    </xf>
    <xf numFmtId="178" fontId="6" fillId="0" borderId="12" xfId="0" applyNumberFormat="1" applyFont="1" applyFill="1" applyBorder="1" applyAlignment="1" applyProtection="1">
      <alignment horizontal="center" vertical="center" shrinkToFit="1"/>
      <protection locked="0"/>
    </xf>
    <xf numFmtId="0" fontId="6" fillId="0" borderId="23" xfId="0" applyFont="1" applyFill="1" applyBorder="1" applyAlignment="1">
      <alignment horizontal="center" vertical="center"/>
    </xf>
    <xf numFmtId="178" fontId="6" fillId="0" borderId="45" xfId="0" applyNumberFormat="1" applyFont="1" applyFill="1" applyBorder="1" applyAlignment="1">
      <alignment horizontal="center" vertical="center"/>
    </xf>
    <xf numFmtId="180" fontId="8" fillId="0" borderId="45" xfId="0" applyNumberFormat="1" applyFont="1" applyFill="1" applyBorder="1" applyAlignment="1">
      <alignment horizontal="center" vertical="center" shrinkToFit="1"/>
    </xf>
    <xf numFmtId="182" fontId="11" fillId="0" borderId="0" xfId="0" applyNumberFormat="1" applyFont="1" applyFill="1" applyAlignment="1">
      <alignment horizontal="center" vertical="center"/>
    </xf>
    <xf numFmtId="0" fontId="6" fillId="0" borderId="5" xfId="0" applyFont="1" applyFill="1" applyBorder="1">
      <alignment vertical="center"/>
    </xf>
    <xf numFmtId="178" fontId="6" fillId="0" borderId="23" xfId="0" applyNumberFormat="1" applyFont="1" applyFill="1" applyBorder="1" applyAlignment="1" applyProtection="1">
      <alignment horizontal="left" vertical="center" shrinkToFit="1"/>
      <protection locked="0"/>
    </xf>
    <xf numFmtId="178" fontId="6" fillId="0" borderId="34" xfId="0" applyNumberFormat="1" applyFont="1" applyFill="1" applyBorder="1" applyAlignment="1" applyProtection="1">
      <alignment horizontal="left" vertical="center" shrinkToFit="1"/>
      <protection locked="0"/>
    </xf>
    <xf numFmtId="178" fontId="6" fillId="0" borderId="45" xfId="0" applyNumberFormat="1" applyFont="1" applyFill="1" applyBorder="1" applyAlignment="1" applyProtection="1">
      <alignment horizontal="left" vertical="center" shrinkToFit="1"/>
      <protection locked="0"/>
    </xf>
    <xf numFmtId="0" fontId="6" fillId="0" borderId="23" xfId="0" applyFont="1" applyFill="1" applyBorder="1" applyAlignment="1" applyProtection="1">
      <alignment horizontal="left" vertical="center"/>
      <protection locked="0"/>
    </xf>
    <xf numFmtId="0" fontId="6" fillId="0" borderId="34" xfId="0" applyFont="1" applyFill="1" applyBorder="1" applyAlignment="1" applyProtection="1">
      <alignment horizontal="left" vertical="center"/>
      <protection locked="0"/>
    </xf>
    <xf numFmtId="0" fontId="6" fillId="0" borderId="45" xfId="0" applyFont="1" applyFill="1" applyBorder="1" applyAlignment="1" applyProtection="1">
      <alignment horizontal="left" vertical="center"/>
      <protection locked="0"/>
    </xf>
    <xf numFmtId="0" fontId="6" fillId="0" borderId="2"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28" xfId="0" applyFont="1" applyFill="1" applyBorder="1" applyAlignment="1" applyProtection="1">
      <alignment horizontal="left" vertical="center" wrapText="1" shrinkToFit="1"/>
      <protection locked="0"/>
    </xf>
    <xf numFmtId="0" fontId="8" fillId="0" borderId="36" xfId="0" applyFont="1" applyFill="1" applyBorder="1" applyAlignment="1" applyProtection="1">
      <alignment horizontal="left" vertical="center" wrapText="1" shrinkToFit="1"/>
      <protection locked="0"/>
    </xf>
    <xf numFmtId="0" fontId="8" fillId="0" borderId="50" xfId="0" applyFont="1" applyFill="1" applyBorder="1" applyAlignment="1" applyProtection="1">
      <alignment horizontal="left" vertical="center" wrapText="1" shrinkToFit="1"/>
      <protection locked="0"/>
    </xf>
    <xf numFmtId="0" fontId="8" fillId="0" borderId="5"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26" xfId="0" applyFont="1" applyFill="1" applyBorder="1" applyAlignment="1" applyProtection="1">
      <alignment horizontal="left" vertical="center" wrapText="1" shrinkToFit="1"/>
      <protection locked="0"/>
    </xf>
    <xf numFmtId="0" fontId="8" fillId="0" borderId="0" xfId="0" applyFont="1" applyFill="1" applyAlignment="1" applyProtection="1">
      <alignment horizontal="left" vertical="center" wrapText="1" shrinkToFit="1"/>
      <protection locked="0"/>
    </xf>
    <xf numFmtId="0" fontId="8" fillId="0" borderId="48" xfId="0" applyFont="1" applyFill="1" applyBorder="1" applyAlignment="1" applyProtection="1">
      <alignment horizontal="left" vertical="center" wrapText="1" shrinkToFit="1"/>
      <protection locked="0"/>
    </xf>
    <xf numFmtId="0" fontId="8" fillId="0" borderId="4"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27" xfId="0" applyFont="1" applyFill="1" applyBorder="1" applyAlignment="1" applyProtection="1">
      <alignment horizontal="left" vertical="center" wrapText="1" shrinkToFit="1"/>
      <protection locked="0"/>
    </xf>
    <xf numFmtId="0" fontId="8" fillId="0" borderId="35" xfId="0" applyFont="1" applyFill="1" applyBorder="1" applyAlignment="1" applyProtection="1">
      <alignment horizontal="left" vertical="center" wrapText="1" shrinkToFit="1"/>
      <protection locked="0"/>
    </xf>
    <xf numFmtId="0" fontId="8" fillId="0" borderId="49" xfId="0" applyFont="1" applyFill="1" applyBorder="1" applyAlignment="1" applyProtection="1">
      <alignment horizontal="left" vertical="center" wrapText="1" shrinkToFit="1"/>
      <protection locked="0"/>
    </xf>
    <xf numFmtId="0" fontId="8" fillId="0" borderId="2"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23" xfId="0" applyFont="1" applyFill="1" applyBorder="1" applyAlignment="1" applyProtection="1">
      <alignment horizontal="left" vertical="center" wrapText="1" shrinkToFit="1"/>
      <protection locked="0"/>
    </xf>
    <xf numFmtId="0" fontId="8" fillId="0" borderId="34" xfId="0" applyFont="1" applyFill="1" applyBorder="1" applyAlignment="1" applyProtection="1">
      <alignment horizontal="left" vertical="center" wrapText="1" shrinkToFit="1"/>
      <protection locked="0"/>
    </xf>
    <xf numFmtId="0" fontId="8" fillId="0" borderId="45" xfId="0" applyFont="1" applyFill="1" applyBorder="1" applyAlignment="1" applyProtection="1">
      <alignment horizontal="left" vertical="center" wrapText="1" shrinkToFit="1"/>
      <protection locked="0"/>
    </xf>
    <xf numFmtId="0" fontId="8" fillId="0" borderId="56" xfId="0" applyFont="1" applyFill="1" applyBorder="1" applyAlignment="1" applyProtection="1">
      <alignment horizontal="left" vertical="center" wrapText="1"/>
      <protection locked="0"/>
    </xf>
    <xf numFmtId="0" fontId="8" fillId="0" borderId="58" xfId="0" applyFont="1" applyFill="1" applyBorder="1" applyAlignment="1" applyProtection="1">
      <alignment horizontal="left" vertical="center" wrapText="1"/>
      <protection locked="0"/>
    </xf>
    <xf numFmtId="0" fontId="8" fillId="0" borderId="66" xfId="0" applyFont="1" applyFill="1" applyBorder="1" applyAlignment="1" applyProtection="1">
      <alignment horizontal="left" vertical="center" wrapText="1"/>
      <protection locked="0"/>
    </xf>
    <xf numFmtId="0" fontId="6" fillId="0" borderId="57" xfId="0" applyFont="1" applyFill="1" applyBorder="1" applyAlignment="1" applyProtection="1">
      <alignment horizontal="left" vertical="center" wrapText="1"/>
      <protection locked="0"/>
    </xf>
    <xf numFmtId="0" fontId="9" fillId="0" borderId="59" xfId="0" applyFont="1" applyFill="1" applyBorder="1" applyAlignment="1" applyProtection="1">
      <alignment horizontal="left" vertical="center" wrapText="1"/>
      <protection locked="0"/>
    </xf>
    <xf numFmtId="0" fontId="9" fillId="0" borderId="60" xfId="0" applyFont="1" applyFill="1" applyBorder="1" applyAlignment="1" applyProtection="1">
      <alignment horizontal="left" vertical="center" wrapText="1"/>
      <protection locked="0"/>
    </xf>
    <xf numFmtId="0" fontId="9" fillId="0" borderId="63" xfId="0" applyFont="1" applyFill="1" applyBorder="1" applyAlignment="1" applyProtection="1">
      <alignment horizontal="left" vertical="center" wrapText="1"/>
      <protection locked="0"/>
    </xf>
    <xf numFmtId="0" fontId="9" fillId="0" borderId="54" xfId="0" applyFont="1" applyFill="1" applyBorder="1" applyAlignment="1" applyProtection="1">
      <alignment horizontal="left" vertical="center" wrapText="1"/>
      <protection locked="0"/>
    </xf>
    <xf numFmtId="0" fontId="8" fillId="0" borderId="26" xfId="0"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8" fillId="0" borderId="61" xfId="0" applyFont="1" applyFill="1" applyBorder="1" applyAlignment="1" applyProtection="1">
      <alignment horizontal="left" vertical="center" wrapText="1"/>
      <protection locked="0"/>
    </xf>
    <xf numFmtId="0" fontId="8" fillId="0" borderId="64" xfId="0" applyFont="1" applyFill="1" applyBorder="1" applyAlignment="1" applyProtection="1">
      <alignment horizontal="left" vertical="center" wrapText="1"/>
      <protection locked="0"/>
    </xf>
    <xf numFmtId="0" fontId="8" fillId="0" borderId="48" xfId="0" applyFont="1" applyFill="1" applyBorder="1" applyAlignment="1" applyProtection="1">
      <alignment horizontal="left" vertical="center" wrapText="1"/>
      <protection locked="0"/>
    </xf>
    <xf numFmtId="0" fontId="8" fillId="0" borderId="27" xfId="0" applyFont="1" applyFill="1" applyBorder="1" applyAlignment="1" applyProtection="1">
      <alignment horizontal="left" vertical="center" wrapText="1"/>
      <protection locked="0"/>
    </xf>
    <xf numFmtId="0" fontId="8" fillId="0" borderId="35" xfId="0" applyFont="1" applyFill="1" applyBorder="1" applyAlignment="1" applyProtection="1">
      <alignment horizontal="left" vertical="center" wrapText="1"/>
      <protection locked="0"/>
    </xf>
    <xf numFmtId="0" fontId="8" fillId="0" borderId="62" xfId="0" applyFont="1" applyFill="1" applyBorder="1" applyAlignment="1" applyProtection="1">
      <alignment horizontal="left" vertical="center" wrapText="1"/>
      <protection locked="0"/>
    </xf>
    <xf numFmtId="0" fontId="8" fillId="0" borderId="65" xfId="0" applyFont="1" applyFill="1" applyBorder="1" applyAlignment="1" applyProtection="1">
      <alignment horizontal="left" vertical="center" wrapText="1"/>
      <protection locked="0"/>
    </xf>
    <xf numFmtId="0" fontId="8" fillId="0" borderId="49" xfId="0" applyFont="1" applyFill="1" applyBorder="1" applyAlignment="1" applyProtection="1">
      <alignment horizontal="left" vertical="center" wrapText="1"/>
      <protection locked="0"/>
    </xf>
    <xf numFmtId="0" fontId="8" fillId="0" borderId="57" xfId="0" applyFont="1" applyFill="1" applyBorder="1" applyAlignment="1" applyProtection="1">
      <alignment horizontal="left" vertical="center" wrapText="1"/>
      <protection locked="0"/>
    </xf>
    <xf numFmtId="0" fontId="8" fillId="0" borderId="59" xfId="0" applyFont="1" applyFill="1" applyBorder="1" applyAlignment="1" applyProtection="1">
      <alignment horizontal="left" vertical="center" wrapText="1"/>
      <protection locked="0"/>
    </xf>
    <xf numFmtId="0" fontId="8" fillId="0" borderId="54" xfId="0" applyFont="1" applyFill="1" applyBorder="1" applyAlignment="1" applyProtection="1">
      <alignment horizontal="left" vertical="center" wrapText="1"/>
      <protection locked="0"/>
    </xf>
    <xf numFmtId="0" fontId="8" fillId="0" borderId="6"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29" xfId="0" applyFont="1" applyFill="1" applyBorder="1" applyAlignment="1" applyProtection="1">
      <alignment horizontal="left" vertical="center" wrapText="1"/>
      <protection locked="0"/>
    </xf>
    <xf numFmtId="0" fontId="8" fillId="0" borderId="37" xfId="0" applyFont="1" applyFill="1" applyBorder="1" applyAlignment="1" applyProtection="1">
      <alignment horizontal="left" vertical="center" wrapText="1"/>
      <protection locked="0"/>
    </xf>
    <xf numFmtId="0" fontId="8" fillId="0" borderId="51" xfId="0" applyFont="1" applyFill="1" applyBorder="1" applyAlignment="1" applyProtection="1">
      <alignment horizontal="left" vertical="center" wrapText="1"/>
      <protection locked="0"/>
    </xf>
    <xf numFmtId="0" fontId="8" fillId="0" borderId="7" xfId="0" applyFont="1" applyFill="1" applyBorder="1" applyAlignment="1">
      <alignment horizontal="center" vertical="center"/>
    </xf>
    <xf numFmtId="0" fontId="8" fillId="0" borderId="17" xfId="0" applyFont="1" applyFill="1" applyBorder="1" applyAlignment="1">
      <alignment horizontal="center" vertical="center"/>
    </xf>
    <xf numFmtId="0" fontId="6" fillId="0" borderId="30" xfId="0" applyFont="1" applyFill="1" applyBorder="1" applyAlignment="1" applyProtection="1">
      <alignment horizontal="center" vertical="center"/>
      <protection locked="0"/>
    </xf>
    <xf numFmtId="0" fontId="8" fillId="0" borderId="38" xfId="0" applyFont="1" applyFill="1" applyBorder="1" applyAlignment="1">
      <alignment horizontal="center" vertical="center" shrinkToFit="1"/>
    </xf>
    <xf numFmtId="179" fontId="8" fillId="0" borderId="38" xfId="0" applyNumberFormat="1" applyFont="1" applyFill="1" applyBorder="1" applyAlignment="1" applyProtection="1">
      <alignment horizontal="center" vertical="center" shrinkToFit="1"/>
      <protection locked="0"/>
    </xf>
    <xf numFmtId="176" fontId="8" fillId="0" borderId="43" xfId="0" applyNumberFormat="1" applyFont="1" applyFill="1" applyBorder="1" applyAlignment="1">
      <alignment horizontal="center" vertical="center" shrinkToFit="1"/>
    </xf>
    <xf numFmtId="176" fontId="6" fillId="0" borderId="0" xfId="0" applyNumberFormat="1" applyFont="1" applyFill="1" applyProtection="1">
      <alignment vertical="center"/>
      <protection locked="0"/>
    </xf>
    <xf numFmtId="0" fontId="8" fillId="0" borderId="8" xfId="0" applyFont="1" applyFill="1" applyBorder="1" applyAlignment="1">
      <alignment horizontal="center" vertical="center"/>
    </xf>
    <xf numFmtId="0" fontId="8" fillId="0" borderId="18" xfId="0" applyFont="1" applyFill="1" applyBorder="1" applyAlignment="1">
      <alignment horizontal="center" vertical="center" wrapText="1"/>
    </xf>
    <xf numFmtId="0" fontId="8" fillId="0" borderId="9" xfId="0" applyFont="1" applyFill="1" applyBorder="1" applyAlignment="1">
      <alignment horizontal="center" vertical="center"/>
    </xf>
    <xf numFmtId="0" fontId="8" fillId="0" borderId="19" xfId="0" applyFont="1" applyFill="1" applyBorder="1" applyAlignment="1">
      <alignment horizontal="center" vertical="center" wrapText="1"/>
    </xf>
    <xf numFmtId="0" fontId="8" fillId="0" borderId="0" xfId="0" applyFont="1" applyFill="1" applyAlignment="1">
      <alignment horizontal="center" vertical="center"/>
    </xf>
    <xf numFmtId="0" fontId="6" fillId="0" borderId="26" xfId="0" applyFont="1" applyFill="1" applyBorder="1" applyAlignment="1" applyProtection="1">
      <alignment horizontal="center" vertical="center"/>
      <protection locked="0"/>
    </xf>
    <xf numFmtId="0" fontId="8" fillId="0" borderId="19" xfId="0" applyFont="1" applyFill="1" applyBorder="1" applyAlignment="1">
      <alignment horizontal="center" vertical="center" shrinkToFit="1"/>
    </xf>
    <xf numFmtId="179" fontId="8" fillId="0" borderId="19" xfId="0" applyNumberFormat="1" applyFont="1" applyFill="1" applyBorder="1" applyAlignment="1" applyProtection="1">
      <alignment horizontal="center" vertical="center" shrinkToFit="1"/>
      <protection locked="0"/>
    </xf>
    <xf numFmtId="176" fontId="8" fillId="0" borderId="49" xfId="0" applyNumberFormat="1" applyFont="1" applyFill="1" applyBorder="1" applyAlignment="1">
      <alignment horizontal="center" vertical="center" shrinkToFit="1"/>
    </xf>
    <xf numFmtId="0" fontId="8" fillId="0" borderId="10" xfId="0" applyFont="1" applyFill="1" applyBorder="1" applyAlignment="1">
      <alignment horizontal="center" vertical="center"/>
    </xf>
    <xf numFmtId="0" fontId="8" fillId="0" borderId="20" xfId="0" applyFont="1" applyFill="1" applyBorder="1" applyAlignment="1">
      <alignment horizontal="center" vertical="center" wrapText="1"/>
    </xf>
    <xf numFmtId="0" fontId="6" fillId="0" borderId="33" xfId="0" applyFont="1" applyFill="1" applyBorder="1" applyAlignment="1" applyProtection="1">
      <alignment horizontal="left" vertical="center"/>
      <protection locked="0"/>
    </xf>
    <xf numFmtId="0" fontId="6" fillId="0" borderId="41" xfId="0" applyFont="1" applyFill="1" applyBorder="1" applyAlignment="1" applyProtection="1">
      <alignment horizontal="left" vertical="center"/>
      <protection locked="0"/>
    </xf>
    <xf numFmtId="0" fontId="6" fillId="0" borderId="55" xfId="0" applyFont="1" applyFill="1" applyBorder="1" applyAlignment="1" applyProtection="1">
      <alignment horizontal="left" vertical="center"/>
      <protection locked="0"/>
    </xf>
    <xf numFmtId="0" fontId="6" fillId="0" borderId="0" xfId="0" applyFont="1" applyFill="1" applyAlignment="1">
      <alignment horizontal="center" vertical="center"/>
    </xf>
    <xf numFmtId="182" fontId="11" fillId="0" borderId="48" xfId="0" applyNumberFormat="1" applyFont="1" applyFill="1" applyBorder="1" applyAlignment="1">
      <alignment horizontal="center" vertical="center"/>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25" t="s">
        <v>0</v>
      </c>
      <c r="B1" s="25"/>
      <c r="C1" s="25"/>
      <c r="D1" s="25"/>
      <c r="E1" s="25"/>
      <c r="F1" s="25"/>
      <c r="G1" s="25"/>
    </row>
    <row r="2" spans="1:7" ht="28.5" customHeight="1" x14ac:dyDescent="0.2">
      <c r="A2" s="26" t="s">
        <v>3</v>
      </c>
      <c r="B2" s="27"/>
      <c r="C2" s="28"/>
      <c r="D2" s="29"/>
      <c r="E2" s="30" t="s">
        <v>7</v>
      </c>
      <c r="F2" s="27"/>
      <c r="G2" s="17"/>
    </row>
    <row r="3" spans="1:7" ht="28.5" customHeight="1" x14ac:dyDescent="0.2">
      <c r="A3" s="31" t="s">
        <v>8</v>
      </c>
      <c r="B3" s="32"/>
      <c r="C3" s="33"/>
      <c r="D3" s="33"/>
      <c r="E3" s="33"/>
      <c r="F3" s="34"/>
      <c r="G3" s="35"/>
    </row>
    <row r="4" spans="1:7" ht="60" customHeight="1" x14ac:dyDescent="0.2">
      <c r="A4" s="31" t="s">
        <v>4</v>
      </c>
      <c r="B4" s="32"/>
      <c r="C4" s="36"/>
      <c r="D4" s="37"/>
      <c r="E4" s="37"/>
      <c r="F4" s="37"/>
      <c r="G4" s="38"/>
    </row>
    <row r="5" spans="1:7" ht="14.25" customHeight="1" x14ac:dyDescent="0.2">
      <c r="A5" s="65" t="s">
        <v>19</v>
      </c>
      <c r="B5" s="66"/>
      <c r="C5" s="39" t="s">
        <v>20</v>
      </c>
      <c r="D5" s="39"/>
      <c r="E5" s="39"/>
      <c r="F5" s="40"/>
      <c r="G5" s="41"/>
    </row>
    <row r="6" spans="1:7" s="3" customFormat="1" ht="14.25" customHeight="1" x14ac:dyDescent="0.2">
      <c r="A6" s="67"/>
      <c r="B6" s="68"/>
      <c r="C6" s="42" t="s">
        <v>2</v>
      </c>
      <c r="D6" s="42"/>
      <c r="E6" s="42"/>
      <c r="F6" s="43"/>
      <c r="G6" s="44"/>
    </row>
    <row r="7" spans="1:7" ht="28.5" customHeight="1" x14ac:dyDescent="0.2">
      <c r="A7" s="31" t="s">
        <v>5</v>
      </c>
      <c r="B7" s="32"/>
      <c r="C7" s="45"/>
      <c r="D7" s="46"/>
      <c r="E7" s="10"/>
      <c r="F7" s="14"/>
      <c r="G7" s="18"/>
    </row>
    <row r="8" spans="1:7" s="3" customFormat="1" ht="28.5" customHeight="1" x14ac:dyDescent="0.2">
      <c r="A8" s="31" t="s">
        <v>6</v>
      </c>
      <c r="B8" s="32"/>
      <c r="C8" s="47"/>
      <c r="D8" s="48"/>
      <c r="E8" s="49" t="s">
        <v>10</v>
      </c>
      <c r="F8" s="32"/>
      <c r="G8" s="19"/>
    </row>
    <row r="9" spans="1:7" s="3" customFormat="1" ht="28.5" customHeight="1" x14ac:dyDescent="0.2">
      <c r="A9" s="31" t="s">
        <v>11</v>
      </c>
      <c r="B9" s="32"/>
      <c r="C9" s="47"/>
      <c r="D9" s="48"/>
      <c r="E9" s="49" t="s">
        <v>1</v>
      </c>
      <c r="F9" s="32"/>
      <c r="G9" s="20">
        <f>D9-D8</f>
        <v>0</v>
      </c>
    </row>
    <row r="10" spans="1:7" ht="28.5" customHeight="1" x14ac:dyDescent="0.2">
      <c r="A10" s="31" t="s">
        <v>12</v>
      </c>
      <c r="B10" s="32"/>
      <c r="C10" s="47"/>
      <c r="D10" s="48"/>
      <c r="E10" s="49" t="s">
        <v>13</v>
      </c>
      <c r="F10" s="32"/>
      <c r="G10" s="19"/>
    </row>
    <row r="11" spans="1:7" ht="28.5" customHeight="1" x14ac:dyDescent="0.2">
      <c r="A11" s="31" t="s">
        <v>14</v>
      </c>
      <c r="B11" s="32"/>
      <c r="C11" s="47"/>
      <c r="D11" s="58"/>
      <c r="E11" s="11"/>
      <c r="F11" s="11"/>
      <c r="G11" s="21"/>
    </row>
    <row r="12" spans="1:7" ht="28.5" customHeight="1" x14ac:dyDescent="0.2">
      <c r="A12" s="31" t="s">
        <v>16</v>
      </c>
      <c r="B12" s="32"/>
      <c r="C12" s="108"/>
      <c r="D12" s="109"/>
      <c r="E12" s="109"/>
      <c r="F12" s="109"/>
      <c r="G12" s="110"/>
    </row>
    <row r="13" spans="1:7" ht="60" customHeight="1" x14ac:dyDescent="0.2">
      <c r="A13" s="50" t="s">
        <v>17</v>
      </c>
      <c r="B13" s="51"/>
      <c r="C13" s="52"/>
      <c r="D13" s="53"/>
      <c r="E13" s="53"/>
      <c r="F13" s="53"/>
      <c r="G13" s="54"/>
    </row>
    <row r="14" spans="1:7" s="3" customFormat="1" ht="7.5" customHeight="1" x14ac:dyDescent="0.2">
      <c r="A14" s="91" t="s">
        <v>18</v>
      </c>
      <c r="B14" s="92"/>
      <c r="C14" s="78"/>
      <c r="D14" s="79"/>
      <c r="E14" s="79"/>
      <c r="F14" s="79"/>
      <c r="G14" s="80"/>
    </row>
    <row r="15" spans="1:7" s="3" customFormat="1" x14ac:dyDescent="0.2">
      <c r="A15" s="93"/>
      <c r="B15" s="94"/>
      <c r="C15" s="78"/>
      <c r="D15" s="79"/>
      <c r="E15" s="79"/>
      <c r="F15" s="79"/>
      <c r="G15" s="80"/>
    </row>
    <row r="16" spans="1:7" s="3" customFormat="1" x14ac:dyDescent="0.2">
      <c r="A16" s="93"/>
      <c r="B16" s="94"/>
      <c r="C16" s="78"/>
      <c r="D16" s="79"/>
      <c r="E16" s="79"/>
      <c r="F16" s="79"/>
      <c r="G16" s="80"/>
    </row>
    <row r="17" spans="1:7" s="3" customFormat="1" x14ac:dyDescent="0.2">
      <c r="A17" s="93"/>
      <c r="B17" s="94"/>
      <c r="C17" s="78"/>
      <c r="D17" s="79"/>
      <c r="E17" s="79"/>
      <c r="F17" s="79"/>
      <c r="G17" s="80"/>
    </row>
    <row r="18" spans="1:7" s="3" customFormat="1" x14ac:dyDescent="0.2">
      <c r="A18" s="93"/>
      <c r="B18" s="94"/>
      <c r="C18" s="78"/>
      <c r="D18" s="79"/>
      <c r="E18" s="79"/>
      <c r="F18" s="79"/>
      <c r="G18" s="80"/>
    </row>
    <row r="19" spans="1:7" s="3" customFormat="1" x14ac:dyDescent="0.2">
      <c r="A19" s="93"/>
      <c r="B19" s="94"/>
      <c r="C19" s="78"/>
      <c r="D19" s="79"/>
      <c r="E19" s="79"/>
      <c r="F19" s="79"/>
      <c r="G19" s="80"/>
    </row>
    <row r="20" spans="1:7" s="3" customFormat="1" x14ac:dyDescent="0.2">
      <c r="A20" s="93"/>
      <c r="B20" s="94"/>
      <c r="C20" s="78"/>
      <c r="D20" s="79"/>
      <c r="E20" s="79"/>
      <c r="F20" s="79"/>
      <c r="G20" s="80"/>
    </row>
    <row r="21" spans="1:7" s="3" customFormat="1" ht="7.5" customHeight="1" x14ac:dyDescent="0.2">
      <c r="A21" s="95"/>
      <c r="B21" s="96"/>
      <c r="C21" s="81"/>
      <c r="D21" s="82"/>
      <c r="E21" s="82"/>
      <c r="F21" s="82"/>
      <c r="G21" s="83"/>
    </row>
    <row r="22" spans="1:7" s="3" customFormat="1" ht="7.5" customHeight="1" x14ac:dyDescent="0.2">
      <c r="A22" s="69" t="s">
        <v>15</v>
      </c>
      <c r="B22" s="70"/>
      <c r="C22" s="75"/>
      <c r="D22" s="76"/>
      <c r="E22" s="76"/>
      <c r="F22" s="76"/>
      <c r="G22" s="77"/>
    </row>
    <row r="23" spans="1:7" s="3" customFormat="1" x14ac:dyDescent="0.2">
      <c r="A23" s="71"/>
      <c r="B23" s="72"/>
      <c r="C23" s="78"/>
      <c r="D23" s="79"/>
      <c r="E23" s="79"/>
      <c r="F23" s="79"/>
      <c r="G23" s="80"/>
    </row>
    <row r="24" spans="1:7" s="3" customFormat="1" x14ac:dyDescent="0.2">
      <c r="A24" s="71"/>
      <c r="B24" s="72"/>
      <c r="C24" s="78"/>
      <c r="D24" s="79"/>
      <c r="E24" s="79"/>
      <c r="F24" s="79"/>
      <c r="G24" s="80"/>
    </row>
    <row r="25" spans="1:7" s="3" customFormat="1" x14ac:dyDescent="0.2">
      <c r="A25" s="71"/>
      <c r="B25" s="72"/>
      <c r="C25" s="78"/>
      <c r="D25" s="79"/>
      <c r="E25" s="79"/>
      <c r="F25" s="79"/>
      <c r="G25" s="80"/>
    </row>
    <row r="26" spans="1:7" s="3" customFormat="1" x14ac:dyDescent="0.2">
      <c r="A26" s="71"/>
      <c r="B26" s="72"/>
      <c r="C26" s="78"/>
      <c r="D26" s="79"/>
      <c r="E26" s="79"/>
      <c r="F26" s="79"/>
      <c r="G26" s="80"/>
    </row>
    <row r="27" spans="1:7" s="3" customFormat="1" ht="7.5" customHeight="1" x14ac:dyDescent="0.2">
      <c r="A27" s="73"/>
      <c r="B27" s="74"/>
      <c r="C27" s="81"/>
      <c r="D27" s="82"/>
      <c r="E27" s="82"/>
      <c r="F27" s="82"/>
      <c r="G27" s="83"/>
    </row>
    <row r="28" spans="1:7" s="3" customFormat="1" ht="12" customHeight="1" x14ac:dyDescent="0.2">
      <c r="A28" s="91" t="s">
        <v>27</v>
      </c>
      <c r="B28" s="92"/>
      <c r="C28" s="99"/>
      <c r="D28" s="100"/>
      <c r="E28" s="100"/>
      <c r="F28" s="100"/>
      <c r="G28" s="101"/>
    </row>
    <row r="29" spans="1:7" s="3" customFormat="1" ht="13.5" customHeight="1" x14ac:dyDescent="0.2">
      <c r="A29" s="93"/>
      <c r="B29" s="94"/>
      <c r="C29" s="102"/>
      <c r="D29" s="103"/>
      <c r="E29" s="103"/>
      <c r="F29" s="103"/>
      <c r="G29" s="104"/>
    </row>
    <row r="30" spans="1:7" s="3" customFormat="1" ht="13.5" customHeight="1" x14ac:dyDescent="0.2">
      <c r="A30" s="93"/>
      <c r="B30" s="94"/>
      <c r="C30" s="102"/>
      <c r="D30" s="103"/>
      <c r="E30" s="103"/>
      <c r="F30" s="103"/>
      <c r="G30" s="104"/>
    </row>
    <row r="31" spans="1:7" s="3" customFormat="1" ht="13.5" customHeight="1" x14ac:dyDescent="0.2">
      <c r="A31" s="93"/>
      <c r="B31" s="94"/>
      <c r="C31" s="102"/>
      <c r="D31" s="103"/>
      <c r="E31" s="103"/>
      <c r="F31" s="103"/>
      <c r="G31" s="104"/>
    </row>
    <row r="32" spans="1:7" s="3" customFormat="1" ht="13.5" customHeight="1" x14ac:dyDescent="0.2">
      <c r="A32" s="93"/>
      <c r="B32" s="94"/>
      <c r="C32" s="102"/>
      <c r="D32" s="103"/>
      <c r="E32" s="103"/>
      <c r="F32" s="103"/>
      <c r="G32" s="104"/>
    </row>
    <row r="33" spans="1:8" s="3" customFormat="1" ht="13.5" customHeight="1" x14ac:dyDescent="0.2">
      <c r="A33" s="93"/>
      <c r="B33" s="94"/>
      <c r="C33" s="102"/>
      <c r="D33" s="103"/>
      <c r="E33" s="103"/>
      <c r="F33" s="103"/>
      <c r="G33" s="104"/>
    </row>
    <row r="34" spans="1:8" s="3" customFormat="1" ht="13.5" customHeight="1" x14ac:dyDescent="0.2">
      <c r="A34" s="93"/>
      <c r="B34" s="94"/>
      <c r="C34" s="102"/>
      <c r="D34" s="103"/>
      <c r="E34" s="103"/>
      <c r="F34" s="103"/>
      <c r="G34" s="104"/>
    </row>
    <row r="35" spans="1:8" s="3" customFormat="1" ht="13.5" customHeight="1" x14ac:dyDescent="0.2">
      <c r="A35" s="93"/>
      <c r="B35" s="94"/>
      <c r="C35" s="102"/>
      <c r="D35" s="103"/>
      <c r="E35" s="103"/>
      <c r="F35" s="103"/>
      <c r="G35" s="104"/>
    </row>
    <row r="36" spans="1:8" s="3" customFormat="1" ht="13.5" customHeight="1" x14ac:dyDescent="0.2">
      <c r="A36" s="93"/>
      <c r="B36" s="94"/>
      <c r="C36" s="102"/>
      <c r="D36" s="103"/>
      <c r="E36" s="103"/>
      <c r="F36" s="103"/>
      <c r="G36" s="104"/>
    </row>
    <row r="37" spans="1:8" s="3" customFormat="1" ht="14.25" customHeight="1" x14ac:dyDescent="0.2">
      <c r="A37" s="97"/>
      <c r="B37" s="98"/>
      <c r="C37" s="105"/>
      <c r="D37" s="106"/>
      <c r="E37" s="106"/>
      <c r="F37" s="106"/>
      <c r="G37" s="107"/>
    </row>
    <row r="38" spans="1:8" s="3" customFormat="1" ht="20.25" customHeight="1" x14ac:dyDescent="0.2">
      <c r="A38" s="3" t="s">
        <v>21</v>
      </c>
    </row>
    <row r="39" spans="1:8" ht="28.5" customHeight="1" x14ac:dyDescent="0.2">
      <c r="A39" s="84" t="s">
        <v>25</v>
      </c>
      <c r="B39" s="4" t="s">
        <v>23</v>
      </c>
      <c r="C39" s="6"/>
      <c r="D39" s="8" t="s">
        <v>24</v>
      </c>
      <c r="E39" s="12"/>
      <c r="F39" s="15" t="s">
        <v>3</v>
      </c>
      <c r="G39" s="22"/>
      <c r="H39" s="24"/>
    </row>
    <row r="40" spans="1:8" s="3" customFormat="1" ht="14.25" customHeight="1" x14ac:dyDescent="0.2">
      <c r="A40" s="85"/>
      <c r="B40" s="87" t="s">
        <v>9</v>
      </c>
      <c r="C40" s="55" t="s">
        <v>20</v>
      </c>
      <c r="D40" s="56"/>
      <c r="E40" s="56"/>
      <c r="F40" s="56"/>
      <c r="G40" s="57"/>
    </row>
    <row r="41" spans="1:8" s="3" customFormat="1" ht="14.25" customHeight="1" x14ac:dyDescent="0.2">
      <c r="A41" s="86"/>
      <c r="B41" s="88"/>
      <c r="C41" s="59" t="s">
        <v>2</v>
      </c>
      <c r="D41" s="60"/>
      <c r="E41" s="60"/>
      <c r="F41" s="60"/>
      <c r="G41" s="61"/>
    </row>
    <row r="42" spans="1:8" ht="28.5" customHeight="1" x14ac:dyDescent="0.2">
      <c r="A42" s="85" t="s">
        <v>26</v>
      </c>
      <c r="B42" s="5" t="s">
        <v>23</v>
      </c>
      <c r="C42" s="7"/>
      <c r="D42" s="9" t="s">
        <v>24</v>
      </c>
      <c r="E42" s="13"/>
      <c r="F42" s="16" t="s">
        <v>3</v>
      </c>
      <c r="G42" s="23"/>
    </row>
    <row r="43" spans="1:8" s="3" customFormat="1" ht="14.25" customHeight="1" x14ac:dyDescent="0.2">
      <c r="A43" s="85"/>
      <c r="B43" s="87" t="s">
        <v>9</v>
      </c>
      <c r="C43" s="55" t="s">
        <v>20</v>
      </c>
      <c r="D43" s="56"/>
      <c r="E43" s="56"/>
      <c r="F43" s="56"/>
      <c r="G43" s="57"/>
    </row>
    <row r="44" spans="1:8" s="3" customFormat="1" ht="14.25" customHeight="1" x14ac:dyDescent="0.2">
      <c r="A44" s="89"/>
      <c r="B44" s="90"/>
      <c r="C44" s="62" t="s">
        <v>2</v>
      </c>
      <c r="D44" s="63"/>
      <c r="E44" s="63"/>
      <c r="F44" s="63"/>
      <c r="G44" s="64"/>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C2A19-BF15-4839-8FDC-5722434E73C1}">
  <sheetPr codeName="Sheet142">
    <tabColor theme="5" tint="0.59999389629810485"/>
    <pageSetUpPr fitToPage="1"/>
  </sheetPr>
  <dimension ref="A1:H31"/>
  <sheetViews>
    <sheetView tabSelected="1" view="pageBreakPreview" zoomScaleNormal="85" zoomScaleSheetLayoutView="100" workbookViewId="0">
      <selection activeCell="N7" sqref="N7"/>
    </sheetView>
  </sheetViews>
  <sheetFormatPr defaultColWidth="9" defaultRowHeight="13.5" x14ac:dyDescent="0.2"/>
  <cols>
    <col min="1" max="2" width="15.6328125" style="224" customWidth="1"/>
    <col min="3" max="6" width="10.6328125" style="112" customWidth="1"/>
    <col min="7" max="7" width="20.7265625" style="112" customWidth="1"/>
    <col min="8" max="8" width="1.6328125" style="112" customWidth="1"/>
    <col min="9" max="16384" width="9" style="112"/>
  </cols>
  <sheetData>
    <row r="1" spans="1:7" ht="20.149999999999999" customHeight="1" thickBot="1" x14ac:dyDescent="0.25">
      <c r="A1" s="111" t="s">
        <v>0</v>
      </c>
      <c r="B1" s="111"/>
      <c r="C1" s="111"/>
      <c r="D1" s="111"/>
      <c r="E1" s="111"/>
      <c r="F1" s="111"/>
      <c r="G1" s="111"/>
    </row>
    <row r="2" spans="1:7" ht="25" customHeight="1" x14ac:dyDescent="0.2">
      <c r="A2" s="113" t="s">
        <v>3</v>
      </c>
      <c r="B2" s="114"/>
      <c r="C2" s="115">
        <v>7</v>
      </c>
      <c r="D2" s="116"/>
      <c r="E2" s="117" t="s">
        <v>7</v>
      </c>
      <c r="F2" s="114"/>
      <c r="G2" s="118" t="s">
        <v>36</v>
      </c>
    </row>
    <row r="3" spans="1:7" ht="25" customHeight="1" x14ac:dyDescent="0.2">
      <c r="A3" s="119" t="s">
        <v>8</v>
      </c>
      <c r="B3" s="120"/>
      <c r="C3" s="121" t="s">
        <v>37</v>
      </c>
      <c r="D3" s="121"/>
      <c r="E3" s="121"/>
      <c r="F3" s="122"/>
      <c r="G3" s="123"/>
    </row>
    <row r="4" spans="1:7" ht="60" customHeight="1" x14ac:dyDescent="0.2">
      <c r="A4" s="119" t="s">
        <v>4</v>
      </c>
      <c r="B4" s="120"/>
      <c r="C4" s="124" t="s">
        <v>38</v>
      </c>
      <c r="D4" s="125"/>
      <c r="E4" s="125"/>
      <c r="F4" s="125"/>
      <c r="G4" s="126"/>
    </row>
    <row r="5" spans="1:7" ht="20.149999999999999" customHeight="1" x14ac:dyDescent="0.2">
      <c r="A5" s="127" t="s">
        <v>19</v>
      </c>
      <c r="B5" s="128"/>
      <c r="C5" s="129" t="s">
        <v>39</v>
      </c>
      <c r="D5" s="130"/>
      <c r="E5" s="130"/>
      <c r="F5" s="130"/>
      <c r="G5" s="131"/>
    </row>
    <row r="6" spans="1:7" ht="20.149999999999999" customHeight="1" x14ac:dyDescent="0.2">
      <c r="A6" s="132"/>
      <c r="B6" s="133"/>
      <c r="C6" s="134" t="s">
        <v>40</v>
      </c>
      <c r="D6" s="135"/>
      <c r="E6" s="135"/>
      <c r="F6" s="135"/>
      <c r="G6" s="136"/>
    </row>
    <row r="7" spans="1:7" ht="25" customHeight="1" x14ac:dyDescent="0.2">
      <c r="A7" s="119" t="s">
        <v>5</v>
      </c>
      <c r="B7" s="120"/>
      <c r="C7" s="137">
        <v>411859800</v>
      </c>
      <c r="D7" s="138"/>
      <c r="E7" s="139"/>
      <c r="F7" s="140"/>
      <c r="G7" s="141"/>
    </row>
    <row r="8" spans="1:7" ht="25" customHeight="1" x14ac:dyDescent="0.2">
      <c r="A8" s="119" t="s">
        <v>6</v>
      </c>
      <c r="B8" s="120"/>
      <c r="C8" s="142">
        <v>45649</v>
      </c>
      <c r="D8" s="143"/>
      <c r="E8" s="144" t="s">
        <v>10</v>
      </c>
      <c r="F8" s="120"/>
      <c r="G8" s="145">
        <f>C9-1</f>
        <v>45736</v>
      </c>
    </row>
    <row r="9" spans="1:7" ht="25" customHeight="1" x14ac:dyDescent="0.2">
      <c r="A9" s="119" t="s">
        <v>11</v>
      </c>
      <c r="B9" s="120"/>
      <c r="C9" s="142">
        <v>45737</v>
      </c>
      <c r="D9" s="143"/>
      <c r="E9" s="144" t="s">
        <v>1</v>
      </c>
      <c r="F9" s="120"/>
      <c r="G9" s="146">
        <f>C9-C8+1</f>
        <v>89</v>
      </c>
    </row>
    <row r="10" spans="1:7" ht="25" customHeight="1" x14ac:dyDescent="0.2">
      <c r="A10" s="119" t="s">
        <v>12</v>
      </c>
      <c r="B10" s="120"/>
      <c r="C10" s="142">
        <v>45748</v>
      </c>
      <c r="D10" s="143"/>
      <c r="E10" s="144" t="s">
        <v>13</v>
      </c>
      <c r="F10" s="120"/>
      <c r="G10" s="145">
        <v>46081</v>
      </c>
    </row>
    <row r="11" spans="1:7" ht="25" customHeight="1" x14ac:dyDescent="0.2">
      <c r="A11" s="119" t="s">
        <v>14</v>
      </c>
      <c r="B11" s="120"/>
      <c r="C11" s="149" t="s">
        <v>34</v>
      </c>
      <c r="D11" s="150"/>
      <c r="E11" s="150"/>
      <c r="F11" s="150"/>
      <c r="G11" s="151"/>
    </row>
    <row r="12" spans="1:7" ht="25" customHeight="1" x14ac:dyDescent="0.2">
      <c r="A12" s="119" t="s">
        <v>16</v>
      </c>
      <c r="B12" s="120"/>
      <c r="C12" s="152" t="s">
        <v>41</v>
      </c>
      <c r="D12" s="153"/>
      <c r="E12" s="153"/>
      <c r="F12" s="153"/>
      <c r="G12" s="154"/>
    </row>
    <row r="13" spans="1:7" ht="60" customHeight="1" x14ac:dyDescent="0.2">
      <c r="A13" s="155" t="s">
        <v>17</v>
      </c>
      <c r="B13" s="156"/>
      <c r="C13" s="124" t="s">
        <v>42</v>
      </c>
      <c r="D13" s="125"/>
      <c r="E13" s="125"/>
      <c r="F13" s="125"/>
      <c r="G13" s="126"/>
    </row>
    <row r="14" spans="1:7" ht="20.149999999999999" customHeight="1" x14ac:dyDescent="0.2">
      <c r="A14" s="157" t="s">
        <v>18</v>
      </c>
      <c r="B14" s="158"/>
      <c r="C14" s="159" t="s">
        <v>43</v>
      </c>
      <c r="D14" s="160"/>
      <c r="E14" s="160"/>
      <c r="F14" s="160"/>
      <c r="G14" s="161"/>
    </row>
    <row r="15" spans="1:7" ht="38.25" customHeight="1" x14ac:dyDescent="0.2">
      <c r="A15" s="162"/>
      <c r="B15" s="163"/>
      <c r="C15" s="164"/>
      <c r="D15" s="165"/>
      <c r="E15" s="165"/>
      <c r="F15" s="165"/>
      <c r="G15" s="166"/>
    </row>
    <row r="16" spans="1:7" ht="23.25" customHeight="1" x14ac:dyDescent="0.2">
      <c r="A16" s="167"/>
      <c r="B16" s="168"/>
      <c r="C16" s="169"/>
      <c r="D16" s="170"/>
      <c r="E16" s="170"/>
      <c r="F16" s="170"/>
      <c r="G16" s="171"/>
    </row>
    <row r="17" spans="1:8" ht="40" customHeight="1" x14ac:dyDescent="0.2">
      <c r="A17" s="172" t="s">
        <v>15</v>
      </c>
      <c r="B17" s="173"/>
      <c r="C17" s="174" t="s">
        <v>44</v>
      </c>
      <c r="D17" s="175"/>
      <c r="E17" s="175"/>
      <c r="F17" s="175"/>
      <c r="G17" s="176"/>
    </row>
    <row r="18" spans="1:8" ht="20.149999999999999" customHeight="1" x14ac:dyDescent="0.2">
      <c r="A18" s="162" t="s">
        <v>28</v>
      </c>
      <c r="B18" s="163"/>
      <c r="C18" s="177" t="s">
        <v>22</v>
      </c>
      <c r="D18" s="178"/>
      <c r="E18" s="178"/>
      <c r="F18" s="178"/>
      <c r="G18" s="179"/>
    </row>
    <row r="19" spans="1:8" ht="20.149999999999999" customHeight="1" x14ac:dyDescent="0.2">
      <c r="A19" s="162"/>
      <c r="B19" s="163"/>
      <c r="C19" s="180" t="s">
        <v>30</v>
      </c>
      <c r="D19" s="181"/>
      <c r="E19" s="182"/>
      <c r="F19" s="183" t="s">
        <v>31</v>
      </c>
      <c r="G19" s="184"/>
    </row>
    <row r="20" spans="1:8" ht="38.25" customHeight="1" x14ac:dyDescent="0.2">
      <c r="A20" s="162"/>
      <c r="B20" s="163"/>
      <c r="C20" s="185" t="s">
        <v>45</v>
      </c>
      <c r="D20" s="186"/>
      <c r="E20" s="187"/>
      <c r="F20" s="188" t="s">
        <v>45</v>
      </c>
      <c r="G20" s="189"/>
    </row>
    <row r="21" spans="1:8" ht="23.25" customHeight="1" x14ac:dyDescent="0.2">
      <c r="A21" s="162"/>
      <c r="B21" s="163"/>
      <c r="C21" s="190"/>
      <c r="D21" s="191"/>
      <c r="E21" s="192"/>
      <c r="F21" s="193"/>
      <c r="G21" s="194"/>
    </row>
    <row r="22" spans="1:8" ht="20.149999999999999" customHeight="1" x14ac:dyDescent="0.2">
      <c r="A22" s="162"/>
      <c r="B22" s="163"/>
      <c r="C22" s="177" t="s">
        <v>29</v>
      </c>
      <c r="D22" s="178"/>
      <c r="E22" s="178"/>
      <c r="F22" s="178"/>
      <c r="G22" s="179"/>
    </row>
    <row r="23" spans="1:8" ht="19.5" customHeight="1" x14ac:dyDescent="0.2">
      <c r="A23" s="162"/>
      <c r="B23" s="163"/>
      <c r="C23" s="195" t="s">
        <v>46</v>
      </c>
      <c r="D23" s="196"/>
      <c r="E23" s="196"/>
      <c r="F23" s="196"/>
      <c r="G23" s="197"/>
    </row>
    <row r="24" spans="1:8" ht="38.25" customHeight="1" thickBot="1" x14ac:dyDescent="0.25">
      <c r="A24" s="198"/>
      <c r="B24" s="199"/>
      <c r="C24" s="200"/>
      <c r="D24" s="201"/>
      <c r="E24" s="201"/>
      <c r="F24" s="201"/>
      <c r="G24" s="202"/>
    </row>
    <row r="25" spans="1:8" ht="23.25" customHeight="1" thickBot="1" x14ac:dyDescent="0.25">
      <c r="A25" s="112" t="s">
        <v>21</v>
      </c>
      <c r="B25" s="112"/>
    </row>
    <row r="26" spans="1:8" ht="30" customHeight="1" x14ac:dyDescent="0.2">
      <c r="A26" s="203" t="s">
        <v>25</v>
      </c>
      <c r="B26" s="204" t="s">
        <v>23</v>
      </c>
      <c r="C26" s="205" t="s">
        <v>32</v>
      </c>
      <c r="D26" s="206" t="s">
        <v>24</v>
      </c>
      <c r="E26" s="207">
        <v>1</v>
      </c>
      <c r="F26" s="206" t="s">
        <v>3</v>
      </c>
      <c r="G26" s="208" t="s">
        <v>35</v>
      </c>
      <c r="H26" s="209"/>
    </row>
    <row r="27" spans="1:8" ht="18" customHeight="1" x14ac:dyDescent="0.2">
      <c r="A27" s="210"/>
      <c r="B27" s="211" t="s">
        <v>33</v>
      </c>
      <c r="C27" s="129" t="s">
        <v>39</v>
      </c>
      <c r="D27" s="130"/>
      <c r="E27" s="130"/>
      <c r="F27" s="130"/>
      <c r="G27" s="131"/>
    </row>
    <row r="28" spans="1:8" ht="18" customHeight="1" x14ac:dyDescent="0.2">
      <c r="A28" s="212"/>
      <c r="B28" s="213"/>
      <c r="C28" s="134" t="s">
        <v>40</v>
      </c>
      <c r="D28" s="135"/>
      <c r="E28" s="135"/>
      <c r="F28" s="135"/>
      <c r="G28" s="136"/>
    </row>
    <row r="29" spans="1:8" ht="30" customHeight="1" x14ac:dyDescent="0.2">
      <c r="A29" s="210" t="s">
        <v>26</v>
      </c>
      <c r="B29" s="214" t="s">
        <v>23</v>
      </c>
      <c r="C29" s="215" t="s">
        <v>32</v>
      </c>
      <c r="D29" s="216" t="s">
        <v>24</v>
      </c>
      <c r="E29" s="217">
        <v>1</v>
      </c>
      <c r="F29" s="216" t="s">
        <v>3</v>
      </c>
      <c r="G29" s="218" t="s">
        <v>47</v>
      </c>
    </row>
    <row r="30" spans="1:8" ht="18" customHeight="1" x14ac:dyDescent="0.2">
      <c r="A30" s="210"/>
      <c r="B30" s="211" t="s">
        <v>33</v>
      </c>
      <c r="C30" s="129" t="s">
        <v>39</v>
      </c>
      <c r="D30" s="130"/>
      <c r="E30" s="130"/>
      <c r="F30" s="130"/>
      <c r="G30" s="131"/>
    </row>
    <row r="31" spans="1:8" ht="18" customHeight="1" thickBot="1" x14ac:dyDescent="0.25">
      <c r="A31" s="219"/>
      <c r="B31" s="220"/>
      <c r="C31" s="221" t="s">
        <v>40</v>
      </c>
      <c r="D31" s="222"/>
      <c r="E31" s="222"/>
      <c r="F31" s="222"/>
      <c r="G31" s="223"/>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0"/>
  <dataValidations count="2">
    <dataValidation type="list" allowBlank="1" showInputMessage="1" showErrorMessage="1" sqref="C11" xr:uid="{6CE3D476-6B4E-4E00-AD20-52378F6C76CD}">
      <formula1>"建設工事,測量・コンサル,物品役務等"</formula1>
    </dataValidation>
    <dataValidation type="list" allowBlank="1" showInputMessage="1" showErrorMessage="1" sqref="C26 C29" xr:uid="{3BDEAA7F-74C4-472A-B01E-519AA8466A87}">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EA9B1-FE35-4D37-B3FE-110234E5A12B}">
  <sheetPr codeName="Sheet143">
    <tabColor theme="5" tint="0.59999389629810485"/>
    <pageSetUpPr fitToPage="1"/>
  </sheetPr>
  <dimension ref="A1:H31"/>
  <sheetViews>
    <sheetView view="pageBreakPreview" zoomScaleNormal="85" zoomScaleSheetLayoutView="100" workbookViewId="0">
      <selection activeCell="K4" sqref="K4"/>
    </sheetView>
  </sheetViews>
  <sheetFormatPr defaultColWidth="9" defaultRowHeight="13.5" x14ac:dyDescent="0.2"/>
  <cols>
    <col min="1" max="2" width="15.6328125" style="224" customWidth="1"/>
    <col min="3" max="6" width="10.6328125" style="112" customWidth="1"/>
    <col min="7" max="7" width="20.7265625" style="112" customWidth="1"/>
    <col min="8" max="8" width="1.6328125" style="112" customWidth="1"/>
    <col min="9" max="16384" width="9" style="112"/>
  </cols>
  <sheetData>
    <row r="1" spans="1:8" ht="20.149999999999999" customHeight="1" thickBot="1" x14ac:dyDescent="0.25">
      <c r="A1" s="111" t="s">
        <v>0</v>
      </c>
      <c r="B1" s="111"/>
      <c r="C1" s="111"/>
      <c r="D1" s="111"/>
      <c r="E1" s="111"/>
      <c r="F1" s="111"/>
      <c r="G1" s="111"/>
    </row>
    <row r="2" spans="1:8" ht="25" customHeight="1" x14ac:dyDescent="0.2">
      <c r="A2" s="113" t="s">
        <v>3</v>
      </c>
      <c r="B2" s="114"/>
      <c r="C2" s="115">
        <v>7</v>
      </c>
      <c r="D2" s="116"/>
      <c r="E2" s="117" t="s">
        <v>7</v>
      </c>
      <c r="F2" s="114"/>
      <c r="G2" s="118" t="s">
        <v>36</v>
      </c>
    </row>
    <row r="3" spans="1:8" ht="25" customHeight="1" x14ac:dyDescent="0.2">
      <c r="A3" s="119" t="s">
        <v>8</v>
      </c>
      <c r="B3" s="120"/>
      <c r="C3" s="121" t="s">
        <v>48</v>
      </c>
      <c r="D3" s="121"/>
      <c r="E3" s="121"/>
      <c r="F3" s="122"/>
      <c r="G3" s="123"/>
    </row>
    <row r="4" spans="1:8" ht="60" customHeight="1" x14ac:dyDescent="0.2">
      <c r="A4" s="119" t="s">
        <v>4</v>
      </c>
      <c r="B4" s="120"/>
      <c r="C4" s="124" t="s">
        <v>49</v>
      </c>
      <c r="D4" s="125"/>
      <c r="E4" s="125"/>
      <c r="F4" s="125"/>
      <c r="G4" s="126"/>
    </row>
    <row r="5" spans="1:8" ht="20.149999999999999" customHeight="1" x14ac:dyDescent="0.2">
      <c r="A5" s="127" t="s">
        <v>19</v>
      </c>
      <c r="B5" s="128"/>
      <c r="C5" s="129" t="s">
        <v>50</v>
      </c>
      <c r="D5" s="130"/>
      <c r="E5" s="130"/>
      <c r="F5" s="130"/>
      <c r="G5" s="131"/>
    </row>
    <row r="6" spans="1:8" ht="20.149999999999999" customHeight="1" x14ac:dyDescent="0.2">
      <c r="A6" s="132"/>
      <c r="B6" s="133"/>
      <c r="C6" s="134" t="s">
        <v>51</v>
      </c>
      <c r="D6" s="135"/>
      <c r="E6" s="135"/>
      <c r="F6" s="135"/>
      <c r="G6" s="136"/>
    </row>
    <row r="7" spans="1:8" ht="25" customHeight="1" x14ac:dyDescent="0.2">
      <c r="A7" s="119" t="s">
        <v>5</v>
      </c>
      <c r="B7" s="120"/>
      <c r="C7" s="137">
        <v>167464000</v>
      </c>
      <c r="D7" s="138"/>
      <c r="E7" s="139"/>
      <c r="F7" s="140"/>
      <c r="G7" s="141"/>
    </row>
    <row r="8" spans="1:8" ht="25" customHeight="1" x14ac:dyDescent="0.2">
      <c r="A8" s="119" t="s">
        <v>6</v>
      </c>
      <c r="B8" s="120"/>
      <c r="C8" s="142">
        <v>45649</v>
      </c>
      <c r="D8" s="143"/>
      <c r="E8" s="144" t="s">
        <v>10</v>
      </c>
      <c r="F8" s="120"/>
      <c r="G8" s="145">
        <f>C9-1</f>
        <v>45742</v>
      </c>
    </row>
    <row r="9" spans="1:8" ht="25" customHeight="1" x14ac:dyDescent="0.2">
      <c r="A9" s="119" t="s">
        <v>11</v>
      </c>
      <c r="B9" s="120"/>
      <c r="C9" s="142">
        <v>45743</v>
      </c>
      <c r="D9" s="143"/>
      <c r="E9" s="144" t="s">
        <v>1</v>
      </c>
      <c r="F9" s="120"/>
      <c r="G9" s="146">
        <f>C9-C8+1</f>
        <v>95</v>
      </c>
    </row>
    <row r="10" spans="1:8" ht="25" customHeight="1" x14ac:dyDescent="0.2">
      <c r="A10" s="119" t="s">
        <v>12</v>
      </c>
      <c r="B10" s="120"/>
      <c r="C10" s="142">
        <v>45748</v>
      </c>
      <c r="D10" s="143"/>
      <c r="E10" s="144" t="s">
        <v>13</v>
      </c>
      <c r="F10" s="120"/>
      <c r="G10" s="147">
        <v>46081</v>
      </c>
      <c r="H10" s="148"/>
    </row>
    <row r="11" spans="1:8" ht="25" customHeight="1" x14ac:dyDescent="0.2">
      <c r="A11" s="119" t="s">
        <v>14</v>
      </c>
      <c r="B11" s="120"/>
      <c r="C11" s="149" t="s">
        <v>34</v>
      </c>
      <c r="D11" s="150"/>
      <c r="E11" s="150"/>
      <c r="F11" s="150"/>
      <c r="G11" s="151"/>
    </row>
    <row r="12" spans="1:8" ht="25" customHeight="1" x14ac:dyDescent="0.2">
      <c r="A12" s="119" t="s">
        <v>16</v>
      </c>
      <c r="B12" s="120"/>
      <c r="C12" s="152" t="s">
        <v>41</v>
      </c>
      <c r="D12" s="153"/>
      <c r="E12" s="153"/>
      <c r="F12" s="153"/>
      <c r="G12" s="154"/>
    </row>
    <row r="13" spans="1:8" ht="60" customHeight="1" x14ac:dyDescent="0.2">
      <c r="A13" s="155" t="s">
        <v>17</v>
      </c>
      <c r="B13" s="156"/>
      <c r="C13" s="124" t="s">
        <v>42</v>
      </c>
      <c r="D13" s="125"/>
      <c r="E13" s="125"/>
      <c r="F13" s="125"/>
      <c r="G13" s="126"/>
    </row>
    <row r="14" spans="1:8" ht="20.149999999999999" customHeight="1" x14ac:dyDescent="0.2">
      <c r="A14" s="157" t="s">
        <v>18</v>
      </c>
      <c r="B14" s="158"/>
      <c r="C14" s="159" t="s">
        <v>43</v>
      </c>
      <c r="D14" s="160"/>
      <c r="E14" s="160"/>
      <c r="F14" s="160"/>
      <c r="G14" s="161"/>
    </row>
    <row r="15" spans="1:8" ht="38.25" customHeight="1" x14ac:dyDescent="0.2">
      <c r="A15" s="162"/>
      <c r="B15" s="163"/>
      <c r="C15" s="164"/>
      <c r="D15" s="165"/>
      <c r="E15" s="165"/>
      <c r="F15" s="165"/>
      <c r="G15" s="166"/>
    </row>
    <row r="16" spans="1:8" ht="23.25" customHeight="1" x14ac:dyDescent="0.2">
      <c r="A16" s="167"/>
      <c r="B16" s="168"/>
      <c r="C16" s="169"/>
      <c r="D16" s="170"/>
      <c r="E16" s="170"/>
      <c r="F16" s="170"/>
      <c r="G16" s="171"/>
    </row>
    <row r="17" spans="1:8" ht="40" customHeight="1" x14ac:dyDescent="0.2">
      <c r="A17" s="172" t="s">
        <v>15</v>
      </c>
      <c r="B17" s="173"/>
      <c r="C17" s="174" t="s">
        <v>44</v>
      </c>
      <c r="D17" s="175"/>
      <c r="E17" s="175"/>
      <c r="F17" s="175"/>
      <c r="G17" s="176"/>
    </row>
    <row r="18" spans="1:8" ht="20.149999999999999" customHeight="1" x14ac:dyDescent="0.2">
      <c r="A18" s="162" t="s">
        <v>28</v>
      </c>
      <c r="B18" s="163"/>
      <c r="C18" s="177" t="s">
        <v>22</v>
      </c>
      <c r="D18" s="178"/>
      <c r="E18" s="178"/>
      <c r="F18" s="178"/>
      <c r="G18" s="179"/>
    </row>
    <row r="19" spans="1:8" ht="20.149999999999999" customHeight="1" x14ac:dyDescent="0.2">
      <c r="A19" s="162"/>
      <c r="B19" s="163"/>
      <c r="C19" s="180" t="s">
        <v>30</v>
      </c>
      <c r="D19" s="181"/>
      <c r="E19" s="182"/>
      <c r="F19" s="183" t="s">
        <v>31</v>
      </c>
      <c r="G19" s="184"/>
    </row>
    <row r="20" spans="1:8" ht="38.25" customHeight="1" x14ac:dyDescent="0.2">
      <c r="A20" s="162"/>
      <c r="B20" s="163"/>
      <c r="C20" s="185" t="s">
        <v>45</v>
      </c>
      <c r="D20" s="186"/>
      <c r="E20" s="187"/>
      <c r="F20" s="188" t="s">
        <v>45</v>
      </c>
      <c r="G20" s="189"/>
    </row>
    <row r="21" spans="1:8" ht="23.25" customHeight="1" x14ac:dyDescent="0.2">
      <c r="A21" s="162"/>
      <c r="B21" s="163"/>
      <c r="C21" s="190"/>
      <c r="D21" s="191"/>
      <c r="E21" s="192"/>
      <c r="F21" s="193"/>
      <c r="G21" s="194"/>
    </row>
    <row r="22" spans="1:8" ht="20.149999999999999" customHeight="1" x14ac:dyDescent="0.2">
      <c r="A22" s="162"/>
      <c r="B22" s="163"/>
      <c r="C22" s="177" t="s">
        <v>29</v>
      </c>
      <c r="D22" s="178"/>
      <c r="E22" s="178"/>
      <c r="F22" s="178"/>
      <c r="G22" s="179"/>
    </row>
    <row r="23" spans="1:8" ht="19.5" customHeight="1" x14ac:dyDescent="0.2">
      <c r="A23" s="162"/>
      <c r="B23" s="163"/>
      <c r="C23" s="195" t="s">
        <v>46</v>
      </c>
      <c r="D23" s="196"/>
      <c r="E23" s="196"/>
      <c r="F23" s="196"/>
      <c r="G23" s="197"/>
    </row>
    <row r="24" spans="1:8" ht="38.25" customHeight="1" thickBot="1" x14ac:dyDescent="0.25">
      <c r="A24" s="198"/>
      <c r="B24" s="199"/>
      <c r="C24" s="200"/>
      <c r="D24" s="201"/>
      <c r="E24" s="201"/>
      <c r="F24" s="201"/>
      <c r="G24" s="202"/>
    </row>
    <row r="25" spans="1:8" ht="23.25" customHeight="1" thickBot="1" x14ac:dyDescent="0.25">
      <c r="A25" s="112" t="s">
        <v>21</v>
      </c>
      <c r="B25" s="112"/>
    </row>
    <row r="26" spans="1:8" ht="30" customHeight="1" x14ac:dyDescent="0.2">
      <c r="A26" s="203" t="s">
        <v>25</v>
      </c>
      <c r="B26" s="204" t="s">
        <v>23</v>
      </c>
      <c r="C26" s="205" t="s">
        <v>32</v>
      </c>
      <c r="D26" s="206" t="s">
        <v>24</v>
      </c>
      <c r="E26" s="207">
        <v>1</v>
      </c>
      <c r="F26" s="206" t="s">
        <v>3</v>
      </c>
      <c r="G26" s="208" t="s">
        <v>35</v>
      </c>
      <c r="H26" s="209"/>
    </row>
    <row r="27" spans="1:8" ht="18" customHeight="1" x14ac:dyDescent="0.2">
      <c r="A27" s="210"/>
      <c r="B27" s="211" t="s">
        <v>33</v>
      </c>
      <c r="C27" s="129" t="s">
        <v>50</v>
      </c>
      <c r="D27" s="130"/>
      <c r="E27" s="130"/>
      <c r="F27" s="130"/>
      <c r="G27" s="131"/>
    </row>
    <row r="28" spans="1:8" ht="18" customHeight="1" x14ac:dyDescent="0.2">
      <c r="A28" s="212"/>
      <c r="B28" s="213"/>
      <c r="C28" s="134" t="s">
        <v>51</v>
      </c>
      <c r="D28" s="135"/>
      <c r="E28" s="135"/>
      <c r="F28" s="135"/>
      <c r="G28" s="136"/>
    </row>
    <row r="29" spans="1:8" ht="30" customHeight="1" x14ac:dyDescent="0.2">
      <c r="A29" s="210" t="s">
        <v>26</v>
      </c>
      <c r="B29" s="214" t="s">
        <v>23</v>
      </c>
      <c r="C29" s="215" t="s">
        <v>32</v>
      </c>
      <c r="D29" s="216" t="s">
        <v>24</v>
      </c>
      <c r="E29" s="217">
        <v>1</v>
      </c>
      <c r="F29" s="216" t="s">
        <v>3</v>
      </c>
      <c r="G29" s="218" t="s">
        <v>47</v>
      </c>
    </row>
    <row r="30" spans="1:8" ht="18" customHeight="1" x14ac:dyDescent="0.2">
      <c r="A30" s="210"/>
      <c r="B30" s="211" t="s">
        <v>33</v>
      </c>
      <c r="C30" s="129" t="s">
        <v>50</v>
      </c>
      <c r="D30" s="130"/>
      <c r="E30" s="130"/>
      <c r="F30" s="130"/>
      <c r="G30" s="131"/>
    </row>
    <row r="31" spans="1:8" ht="18" customHeight="1" thickBot="1" x14ac:dyDescent="0.25">
      <c r="A31" s="219"/>
      <c r="B31" s="220"/>
      <c r="C31" s="221" t="s">
        <v>51</v>
      </c>
      <c r="D31" s="222"/>
      <c r="E31" s="222"/>
      <c r="F31" s="222"/>
      <c r="G31" s="223"/>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0"/>
  <dataValidations count="2">
    <dataValidation type="list" allowBlank="1" showInputMessage="1" showErrorMessage="1" sqref="C26 C29" xr:uid="{311C0865-931C-4E01-8F11-CD72A013ABE6}">
      <formula1>"有,無"</formula1>
    </dataValidation>
    <dataValidation type="list" allowBlank="1" showInputMessage="1" showErrorMessage="1" sqref="C11" xr:uid="{2CE112A1-9429-4390-B674-CADBD10DC581}">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3ECD8-C2FB-4BD2-A47E-B0A19DB262FC}">
  <sheetPr codeName="Sheet144">
    <tabColor theme="5" tint="0.59999389629810485"/>
    <pageSetUpPr fitToPage="1"/>
  </sheetPr>
  <dimension ref="A1:H31"/>
  <sheetViews>
    <sheetView view="pageBreakPreview" zoomScaleNormal="85" zoomScaleSheetLayoutView="100" workbookViewId="0">
      <selection activeCell="M5" sqref="M5"/>
    </sheetView>
  </sheetViews>
  <sheetFormatPr defaultColWidth="9" defaultRowHeight="13.5" x14ac:dyDescent="0.2"/>
  <cols>
    <col min="1" max="2" width="15.6328125" style="224" customWidth="1"/>
    <col min="3" max="6" width="10.6328125" style="112" customWidth="1"/>
    <col min="7" max="7" width="20.7265625" style="112" customWidth="1"/>
    <col min="8" max="8" width="1.6328125" style="112" customWidth="1"/>
    <col min="9" max="16384" width="9" style="112"/>
  </cols>
  <sheetData>
    <row r="1" spans="1:7" ht="20.149999999999999" customHeight="1" thickBot="1" x14ac:dyDescent="0.25">
      <c r="A1" s="111" t="s">
        <v>0</v>
      </c>
      <c r="B1" s="111"/>
      <c r="C1" s="111"/>
      <c r="D1" s="111"/>
      <c r="E1" s="111"/>
      <c r="F1" s="111"/>
      <c r="G1" s="111"/>
    </row>
    <row r="2" spans="1:7" ht="25" customHeight="1" x14ac:dyDescent="0.2">
      <c r="A2" s="113" t="s">
        <v>3</v>
      </c>
      <c r="B2" s="114"/>
      <c r="C2" s="115">
        <v>7</v>
      </c>
      <c r="D2" s="116"/>
      <c r="E2" s="117" t="s">
        <v>7</v>
      </c>
      <c r="F2" s="114"/>
      <c r="G2" s="118" t="s">
        <v>36</v>
      </c>
    </row>
    <row r="3" spans="1:7" ht="25" customHeight="1" x14ac:dyDescent="0.2">
      <c r="A3" s="119" t="s">
        <v>8</v>
      </c>
      <c r="B3" s="120"/>
      <c r="C3" s="121" t="s">
        <v>52</v>
      </c>
      <c r="D3" s="121"/>
      <c r="E3" s="121"/>
      <c r="F3" s="122"/>
      <c r="G3" s="123"/>
    </row>
    <row r="4" spans="1:7" ht="60" customHeight="1" x14ac:dyDescent="0.2">
      <c r="A4" s="119" t="s">
        <v>4</v>
      </c>
      <c r="B4" s="120"/>
      <c r="C4" s="124" t="s">
        <v>53</v>
      </c>
      <c r="D4" s="125"/>
      <c r="E4" s="125"/>
      <c r="F4" s="125"/>
      <c r="G4" s="126"/>
    </row>
    <row r="5" spans="1:7" ht="20.149999999999999" customHeight="1" x14ac:dyDescent="0.2">
      <c r="A5" s="127" t="s">
        <v>19</v>
      </c>
      <c r="B5" s="128"/>
      <c r="C5" s="129" t="s">
        <v>54</v>
      </c>
      <c r="D5" s="130"/>
      <c r="E5" s="130"/>
      <c r="F5" s="130"/>
      <c r="G5" s="131"/>
    </row>
    <row r="6" spans="1:7" ht="20.149999999999999" customHeight="1" x14ac:dyDescent="0.2">
      <c r="A6" s="132"/>
      <c r="B6" s="133"/>
      <c r="C6" s="134" t="s">
        <v>55</v>
      </c>
      <c r="D6" s="135"/>
      <c r="E6" s="135"/>
      <c r="F6" s="135"/>
      <c r="G6" s="136"/>
    </row>
    <row r="7" spans="1:7" ht="25" customHeight="1" x14ac:dyDescent="0.2">
      <c r="A7" s="119" t="s">
        <v>5</v>
      </c>
      <c r="B7" s="120"/>
      <c r="C7" s="137">
        <v>234234000</v>
      </c>
      <c r="D7" s="138"/>
      <c r="E7" s="139"/>
      <c r="F7" s="140"/>
      <c r="G7" s="141"/>
    </row>
    <row r="8" spans="1:7" ht="25" customHeight="1" x14ac:dyDescent="0.2">
      <c r="A8" s="119" t="s">
        <v>6</v>
      </c>
      <c r="B8" s="120"/>
      <c r="C8" s="142">
        <v>45649</v>
      </c>
      <c r="D8" s="143"/>
      <c r="E8" s="144" t="s">
        <v>10</v>
      </c>
      <c r="F8" s="120"/>
      <c r="G8" s="145">
        <f>C9-1</f>
        <v>45742</v>
      </c>
    </row>
    <row r="9" spans="1:7" ht="25" customHeight="1" x14ac:dyDescent="0.2">
      <c r="A9" s="119" t="s">
        <v>11</v>
      </c>
      <c r="B9" s="120"/>
      <c r="C9" s="142">
        <v>45743</v>
      </c>
      <c r="D9" s="143"/>
      <c r="E9" s="144" t="s">
        <v>1</v>
      </c>
      <c r="F9" s="120"/>
      <c r="G9" s="146">
        <f>C9-C8+1</f>
        <v>95</v>
      </c>
    </row>
    <row r="10" spans="1:7" ht="25" customHeight="1" x14ac:dyDescent="0.2">
      <c r="A10" s="119" t="s">
        <v>12</v>
      </c>
      <c r="B10" s="120"/>
      <c r="C10" s="142">
        <v>45748</v>
      </c>
      <c r="D10" s="143"/>
      <c r="E10" s="144" t="s">
        <v>13</v>
      </c>
      <c r="F10" s="120"/>
      <c r="G10" s="145">
        <v>46081</v>
      </c>
    </row>
    <row r="11" spans="1:7" ht="25" customHeight="1" x14ac:dyDescent="0.2">
      <c r="A11" s="119" t="s">
        <v>14</v>
      </c>
      <c r="B11" s="120"/>
      <c r="C11" s="149" t="s">
        <v>34</v>
      </c>
      <c r="D11" s="150"/>
      <c r="E11" s="150"/>
      <c r="F11" s="150"/>
      <c r="G11" s="151"/>
    </row>
    <row r="12" spans="1:7" ht="25" customHeight="1" x14ac:dyDescent="0.2">
      <c r="A12" s="119" t="s">
        <v>16</v>
      </c>
      <c r="B12" s="120"/>
      <c r="C12" s="152" t="s">
        <v>41</v>
      </c>
      <c r="D12" s="153"/>
      <c r="E12" s="153"/>
      <c r="F12" s="153"/>
      <c r="G12" s="154"/>
    </row>
    <row r="13" spans="1:7" ht="60" customHeight="1" x14ac:dyDescent="0.2">
      <c r="A13" s="155" t="s">
        <v>17</v>
      </c>
      <c r="B13" s="156"/>
      <c r="C13" s="124" t="s">
        <v>42</v>
      </c>
      <c r="D13" s="125"/>
      <c r="E13" s="125"/>
      <c r="F13" s="125"/>
      <c r="G13" s="126"/>
    </row>
    <row r="14" spans="1:7" ht="20.149999999999999" customHeight="1" x14ac:dyDescent="0.2">
      <c r="A14" s="157" t="s">
        <v>18</v>
      </c>
      <c r="B14" s="158"/>
      <c r="C14" s="159" t="s">
        <v>43</v>
      </c>
      <c r="D14" s="160"/>
      <c r="E14" s="160"/>
      <c r="F14" s="160"/>
      <c r="G14" s="161"/>
    </row>
    <row r="15" spans="1:7" ht="38.25" customHeight="1" x14ac:dyDescent="0.2">
      <c r="A15" s="162"/>
      <c r="B15" s="163"/>
      <c r="C15" s="164"/>
      <c r="D15" s="165"/>
      <c r="E15" s="165"/>
      <c r="F15" s="165"/>
      <c r="G15" s="166"/>
    </row>
    <row r="16" spans="1:7" ht="23.25" customHeight="1" x14ac:dyDescent="0.2">
      <c r="A16" s="167"/>
      <c r="B16" s="168"/>
      <c r="C16" s="169"/>
      <c r="D16" s="170"/>
      <c r="E16" s="170"/>
      <c r="F16" s="170"/>
      <c r="G16" s="171"/>
    </row>
    <row r="17" spans="1:8" ht="40" customHeight="1" x14ac:dyDescent="0.2">
      <c r="A17" s="172" t="s">
        <v>15</v>
      </c>
      <c r="B17" s="173"/>
      <c r="C17" s="174" t="s">
        <v>44</v>
      </c>
      <c r="D17" s="175"/>
      <c r="E17" s="175"/>
      <c r="F17" s="175"/>
      <c r="G17" s="176"/>
    </row>
    <row r="18" spans="1:8" ht="20.149999999999999" customHeight="1" x14ac:dyDescent="0.2">
      <c r="A18" s="162" t="s">
        <v>28</v>
      </c>
      <c r="B18" s="163"/>
      <c r="C18" s="177" t="s">
        <v>22</v>
      </c>
      <c r="D18" s="178"/>
      <c r="E18" s="178"/>
      <c r="F18" s="178"/>
      <c r="G18" s="179"/>
    </row>
    <row r="19" spans="1:8" ht="20.149999999999999" customHeight="1" x14ac:dyDescent="0.2">
      <c r="A19" s="162"/>
      <c r="B19" s="163"/>
      <c r="C19" s="180" t="s">
        <v>30</v>
      </c>
      <c r="D19" s="181"/>
      <c r="E19" s="182"/>
      <c r="F19" s="183" t="s">
        <v>31</v>
      </c>
      <c r="G19" s="184"/>
    </row>
    <row r="20" spans="1:8" ht="38.25" customHeight="1" x14ac:dyDescent="0.2">
      <c r="A20" s="162"/>
      <c r="B20" s="163"/>
      <c r="C20" s="185" t="s">
        <v>45</v>
      </c>
      <c r="D20" s="186"/>
      <c r="E20" s="187"/>
      <c r="F20" s="188" t="s">
        <v>45</v>
      </c>
      <c r="G20" s="189"/>
    </row>
    <row r="21" spans="1:8" ht="23.25" customHeight="1" x14ac:dyDescent="0.2">
      <c r="A21" s="162"/>
      <c r="B21" s="163"/>
      <c r="C21" s="190"/>
      <c r="D21" s="191"/>
      <c r="E21" s="192"/>
      <c r="F21" s="193"/>
      <c r="G21" s="194"/>
    </row>
    <row r="22" spans="1:8" ht="20.149999999999999" customHeight="1" x14ac:dyDescent="0.2">
      <c r="A22" s="162"/>
      <c r="B22" s="163"/>
      <c r="C22" s="177" t="s">
        <v>29</v>
      </c>
      <c r="D22" s="178"/>
      <c r="E22" s="178"/>
      <c r="F22" s="178"/>
      <c r="G22" s="179"/>
    </row>
    <row r="23" spans="1:8" ht="19.5" customHeight="1" x14ac:dyDescent="0.2">
      <c r="A23" s="162"/>
      <c r="B23" s="163"/>
      <c r="C23" s="195" t="s">
        <v>46</v>
      </c>
      <c r="D23" s="196"/>
      <c r="E23" s="196"/>
      <c r="F23" s="196"/>
      <c r="G23" s="197"/>
    </row>
    <row r="24" spans="1:8" ht="38.25" customHeight="1" thickBot="1" x14ac:dyDescent="0.25">
      <c r="A24" s="198"/>
      <c r="B24" s="199"/>
      <c r="C24" s="200"/>
      <c r="D24" s="201"/>
      <c r="E24" s="201"/>
      <c r="F24" s="201"/>
      <c r="G24" s="202"/>
    </row>
    <row r="25" spans="1:8" ht="23.25" customHeight="1" thickBot="1" x14ac:dyDescent="0.25">
      <c r="A25" s="112" t="s">
        <v>21</v>
      </c>
      <c r="B25" s="112"/>
    </row>
    <row r="26" spans="1:8" ht="30" customHeight="1" x14ac:dyDescent="0.2">
      <c r="A26" s="203" t="s">
        <v>25</v>
      </c>
      <c r="B26" s="204" t="s">
        <v>23</v>
      </c>
      <c r="C26" s="205" t="s">
        <v>32</v>
      </c>
      <c r="D26" s="206" t="s">
        <v>24</v>
      </c>
      <c r="E26" s="207">
        <v>1</v>
      </c>
      <c r="F26" s="206" t="s">
        <v>3</v>
      </c>
      <c r="G26" s="208" t="s">
        <v>35</v>
      </c>
      <c r="H26" s="209"/>
    </row>
    <row r="27" spans="1:8" ht="18" customHeight="1" x14ac:dyDescent="0.2">
      <c r="A27" s="210"/>
      <c r="B27" s="211" t="s">
        <v>33</v>
      </c>
      <c r="C27" s="129" t="s">
        <v>54</v>
      </c>
      <c r="D27" s="130"/>
      <c r="E27" s="130"/>
      <c r="F27" s="130"/>
      <c r="G27" s="131"/>
    </row>
    <row r="28" spans="1:8" ht="18" customHeight="1" x14ac:dyDescent="0.2">
      <c r="A28" s="212"/>
      <c r="B28" s="213"/>
      <c r="C28" s="134" t="s">
        <v>55</v>
      </c>
      <c r="D28" s="135"/>
      <c r="E28" s="135"/>
      <c r="F28" s="135"/>
      <c r="G28" s="136"/>
    </row>
    <row r="29" spans="1:8" ht="30" customHeight="1" x14ac:dyDescent="0.2">
      <c r="A29" s="210" t="s">
        <v>26</v>
      </c>
      <c r="B29" s="214" t="s">
        <v>23</v>
      </c>
      <c r="C29" s="215" t="s">
        <v>32</v>
      </c>
      <c r="D29" s="216" t="s">
        <v>24</v>
      </c>
      <c r="E29" s="217">
        <v>1</v>
      </c>
      <c r="F29" s="216" t="s">
        <v>3</v>
      </c>
      <c r="G29" s="218" t="s">
        <v>47</v>
      </c>
    </row>
    <row r="30" spans="1:8" ht="18" customHeight="1" x14ac:dyDescent="0.2">
      <c r="A30" s="210"/>
      <c r="B30" s="211" t="s">
        <v>33</v>
      </c>
      <c r="C30" s="129" t="s">
        <v>54</v>
      </c>
      <c r="D30" s="130"/>
      <c r="E30" s="130"/>
      <c r="F30" s="130"/>
      <c r="G30" s="131"/>
    </row>
    <row r="31" spans="1:8" ht="18" customHeight="1" thickBot="1" x14ac:dyDescent="0.25">
      <c r="A31" s="219"/>
      <c r="B31" s="220"/>
      <c r="C31" s="221" t="s">
        <v>55</v>
      </c>
      <c r="D31" s="222"/>
      <c r="E31" s="222"/>
      <c r="F31" s="222"/>
      <c r="G31" s="223"/>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0"/>
  <dataValidations count="2">
    <dataValidation type="list" allowBlank="1" showInputMessage="1" showErrorMessage="1" sqref="C11" xr:uid="{8604E2D5-9441-4EE6-B2BE-0EBB8B52203E}">
      <formula1>"建設工事,測量・コンサル,物品役務等"</formula1>
    </dataValidation>
    <dataValidation type="list" allowBlank="1" showInputMessage="1" showErrorMessage="1" sqref="C26 C29" xr:uid="{903DE020-57C3-4023-8598-10664D776976}">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40E95-CF66-4C7F-9EC2-20D0E870C8A5}">
  <sheetPr codeName="Sheet145">
    <tabColor theme="5" tint="0.59999389629810485"/>
    <pageSetUpPr fitToPage="1"/>
  </sheetPr>
  <dimension ref="A1:H31"/>
  <sheetViews>
    <sheetView view="pageBreakPreview" zoomScaleNormal="85" zoomScaleSheetLayoutView="100" workbookViewId="0">
      <selection activeCell="L5" sqref="L5"/>
    </sheetView>
  </sheetViews>
  <sheetFormatPr defaultColWidth="9" defaultRowHeight="13.5" x14ac:dyDescent="0.2"/>
  <cols>
    <col min="1" max="2" width="15.6328125" style="224" customWidth="1"/>
    <col min="3" max="6" width="10.6328125" style="112" customWidth="1"/>
    <col min="7" max="7" width="20.7265625" style="112" customWidth="1"/>
    <col min="8" max="8" width="1.6328125" style="112" customWidth="1"/>
    <col min="9" max="16384" width="9" style="112"/>
  </cols>
  <sheetData>
    <row r="1" spans="1:7" ht="20.149999999999999" customHeight="1" thickBot="1" x14ac:dyDescent="0.25">
      <c r="A1" s="111" t="s">
        <v>0</v>
      </c>
      <c r="B1" s="111"/>
      <c r="C1" s="111"/>
      <c r="D1" s="111"/>
      <c r="E1" s="111"/>
      <c r="F1" s="111"/>
      <c r="G1" s="111"/>
    </row>
    <row r="2" spans="1:7" ht="25" customHeight="1" x14ac:dyDescent="0.2">
      <c r="A2" s="113" t="s">
        <v>3</v>
      </c>
      <c r="B2" s="114"/>
      <c r="C2" s="115">
        <v>7</v>
      </c>
      <c r="D2" s="116"/>
      <c r="E2" s="117" t="s">
        <v>7</v>
      </c>
      <c r="F2" s="114"/>
      <c r="G2" s="118" t="s">
        <v>36</v>
      </c>
    </row>
    <row r="3" spans="1:7" ht="25" customHeight="1" x14ac:dyDescent="0.2">
      <c r="A3" s="119" t="s">
        <v>8</v>
      </c>
      <c r="B3" s="120"/>
      <c r="C3" s="121" t="s">
        <v>56</v>
      </c>
      <c r="D3" s="121"/>
      <c r="E3" s="121"/>
      <c r="F3" s="122"/>
      <c r="G3" s="123"/>
    </row>
    <row r="4" spans="1:7" ht="60" customHeight="1" x14ac:dyDescent="0.2">
      <c r="A4" s="119" t="s">
        <v>4</v>
      </c>
      <c r="B4" s="120"/>
      <c r="C4" s="124" t="s">
        <v>57</v>
      </c>
      <c r="D4" s="125"/>
      <c r="E4" s="125"/>
      <c r="F4" s="125"/>
      <c r="G4" s="126"/>
    </row>
    <row r="5" spans="1:7" ht="20.149999999999999" customHeight="1" x14ac:dyDescent="0.2">
      <c r="A5" s="127" t="s">
        <v>19</v>
      </c>
      <c r="B5" s="128"/>
      <c r="C5" s="129" t="s">
        <v>58</v>
      </c>
      <c r="D5" s="130"/>
      <c r="E5" s="130"/>
      <c r="F5" s="130"/>
      <c r="G5" s="131"/>
    </row>
    <row r="6" spans="1:7" ht="20.149999999999999" customHeight="1" x14ac:dyDescent="0.2">
      <c r="A6" s="132"/>
      <c r="B6" s="133"/>
      <c r="C6" s="134" t="s">
        <v>59</v>
      </c>
      <c r="D6" s="135"/>
      <c r="E6" s="135"/>
      <c r="F6" s="135"/>
      <c r="G6" s="136"/>
    </row>
    <row r="7" spans="1:7" ht="25" customHeight="1" x14ac:dyDescent="0.2">
      <c r="A7" s="119" t="s">
        <v>5</v>
      </c>
      <c r="B7" s="120"/>
      <c r="C7" s="137">
        <v>109812780</v>
      </c>
      <c r="D7" s="138"/>
      <c r="E7" s="139"/>
      <c r="F7" s="140"/>
      <c r="G7" s="141"/>
    </row>
    <row r="8" spans="1:7" ht="25" customHeight="1" x14ac:dyDescent="0.2">
      <c r="A8" s="119" t="s">
        <v>6</v>
      </c>
      <c r="B8" s="120"/>
      <c r="C8" s="142">
        <v>45749</v>
      </c>
      <c r="D8" s="143"/>
      <c r="E8" s="144" t="s">
        <v>10</v>
      </c>
      <c r="F8" s="120"/>
      <c r="G8" s="145">
        <f>C9-1</f>
        <v>45799</v>
      </c>
    </row>
    <row r="9" spans="1:7" ht="25" customHeight="1" x14ac:dyDescent="0.2">
      <c r="A9" s="119" t="s">
        <v>11</v>
      </c>
      <c r="B9" s="120"/>
      <c r="C9" s="142">
        <v>45800</v>
      </c>
      <c r="D9" s="143"/>
      <c r="E9" s="144" t="s">
        <v>1</v>
      </c>
      <c r="F9" s="120"/>
      <c r="G9" s="146">
        <f>C9-C8+1</f>
        <v>52</v>
      </c>
    </row>
    <row r="10" spans="1:7" ht="25" customHeight="1" x14ac:dyDescent="0.2">
      <c r="A10" s="119" t="s">
        <v>12</v>
      </c>
      <c r="B10" s="120"/>
      <c r="C10" s="142">
        <v>45800</v>
      </c>
      <c r="D10" s="143"/>
      <c r="E10" s="144" t="s">
        <v>13</v>
      </c>
      <c r="F10" s="120"/>
      <c r="G10" s="225">
        <v>46112</v>
      </c>
    </row>
    <row r="11" spans="1:7" ht="25" customHeight="1" x14ac:dyDescent="0.2">
      <c r="A11" s="119" t="s">
        <v>14</v>
      </c>
      <c r="B11" s="120"/>
      <c r="C11" s="149" t="s">
        <v>34</v>
      </c>
      <c r="D11" s="150"/>
      <c r="E11" s="150"/>
      <c r="F11" s="150"/>
      <c r="G11" s="151"/>
    </row>
    <row r="12" spans="1:7" ht="25" customHeight="1" x14ac:dyDescent="0.2">
      <c r="A12" s="119" t="s">
        <v>16</v>
      </c>
      <c r="B12" s="120"/>
      <c r="C12" s="152" t="s">
        <v>41</v>
      </c>
      <c r="D12" s="153"/>
      <c r="E12" s="153"/>
      <c r="F12" s="153"/>
      <c r="G12" s="154"/>
    </row>
    <row r="13" spans="1:7" ht="60" customHeight="1" x14ac:dyDescent="0.2">
      <c r="A13" s="155" t="s">
        <v>17</v>
      </c>
      <c r="B13" s="156"/>
      <c r="C13" s="124" t="s">
        <v>42</v>
      </c>
      <c r="D13" s="125"/>
      <c r="E13" s="125"/>
      <c r="F13" s="125"/>
      <c r="G13" s="126"/>
    </row>
    <row r="14" spans="1:7" ht="20.149999999999999" customHeight="1" x14ac:dyDescent="0.2">
      <c r="A14" s="157" t="s">
        <v>18</v>
      </c>
      <c r="B14" s="158"/>
      <c r="C14" s="159" t="s">
        <v>43</v>
      </c>
      <c r="D14" s="160"/>
      <c r="E14" s="160"/>
      <c r="F14" s="160"/>
      <c r="G14" s="161"/>
    </row>
    <row r="15" spans="1:7" ht="38.25" customHeight="1" x14ac:dyDescent="0.2">
      <c r="A15" s="162"/>
      <c r="B15" s="163"/>
      <c r="C15" s="164"/>
      <c r="D15" s="165"/>
      <c r="E15" s="165"/>
      <c r="F15" s="165"/>
      <c r="G15" s="166"/>
    </row>
    <row r="16" spans="1:7" ht="23.25" customHeight="1" x14ac:dyDescent="0.2">
      <c r="A16" s="167"/>
      <c r="B16" s="168"/>
      <c r="C16" s="169"/>
      <c r="D16" s="170"/>
      <c r="E16" s="170"/>
      <c r="F16" s="170"/>
      <c r="G16" s="171"/>
    </row>
    <row r="17" spans="1:8" ht="40" customHeight="1" x14ac:dyDescent="0.2">
      <c r="A17" s="172" t="s">
        <v>15</v>
      </c>
      <c r="B17" s="173"/>
      <c r="C17" s="174" t="s">
        <v>44</v>
      </c>
      <c r="D17" s="175"/>
      <c r="E17" s="175"/>
      <c r="F17" s="175"/>
      <c r="G17" s="176"/>
    </row>
    <row r="18" spans="1:8" ht="20.149999999999999" customHeight="1" x14ac:dyDescent="0.2">
      <c r="A18" s="162" t="s">
        <v>28</v>
      </c>
      <c r="B18" s="163"/>
      <c r="C18" s="177" t="s">
        <v>22</v>
      </c>
      <c r="D18" s="178"/>
      <c r="E18" s="178"/>
      <c r="F18" s="178"/>
      <c r="G18" s="179"/>
    </row>
    <row r="19" spans="1:8" ht="20.149999999999999" customHeight="1" x14ac:dyDescent="0.2">
      <c r="A19" s="162"/>
      <c r="B19" s="163"/>
      <c r="C19" s="180" t="s">
        <v>30</v>
      </c>
      <c r="D19" s="181"/>
      <c r="E19" s="182"/>
      <c r="F19" s="183" t="s">
        <v>31</v>
      </c>
      <c r="G19" s="184"/>
    </row>
    <row r="20" spans="1:8" ht="38.25" customHeight="1" x14ac:dyDescent="0.2">
      <c r="A20" s="162"/>
      <c r="B20" s="163"/>
      <c r="C20" s="185" t="s">
        <v>45</v>
      </c>
      <c r="D20" s="186"/>
      <c r="E20" s="187"/>
      <c r="F20" s="188" t="s">
        <v>45</v>
      </c>
      <c r="G20" s="189"/>
    </row>
    <row r="21" spans="1:8" ht="23.25" customHeight="1" x14ac:dyDescent="0.2">
      <c r="A21" s="162"/>
      <c r="B21" s="163"/>
      <c r="C21" s="190"/>
      <c r="D21" s="191"/>
      <c r="E21" s="192"/>
      <c r="F21" s="193"/>
      <c r="G21" s="194"/>
    </row>
    <row r="22" spans="1:8" ht="20.149999999999999" customHeight="1" x14ac:dyDescent="0.2">
      <c r="A22" s="162"/>
      <c r="B22" s="163"/>
      <c r="C22" s="177" t="s">
        <v>29</v>
      </c>
      <c r="D22" s="178"/>
      <c r="E22" s="178"/>
      <c r="F22" s="178"/>
      <c r="G22" s="179"/>
    </row>
    <row r="23" spans="1:8" ht="19.5" customHeight="1" x14ac:dyDescent="0.2">
      <c r="A23" s="162"/>
      <c r="B23" s="163"/>
      <c r="C23" s="195" t="s">
        <v>46</v>
      </c>
      <c r="D23" s="196"/>
      <c r="E23" s="196"/>
      <c r="F23" s="196"/>
      <c r="G23" s="197"/>
    </row>
    <row r="24" spans="1:8" ht="38.25" customHeight="1" thickBot="1" x14ac:dyDescent="0.25">
      <c r="A24" s="198"/>
      <c r="B24" s="199"/>
      <c r="C24" s="200"/>
      <c r="D24" s="201"/>
      <c r="E24" s="201"/>
      <c r="F24" s="201"/>
      <c r="G24" s="202"/>
    </row>
    <row r="25" spans="1:8" ht="23.25" customHeight="1" thickBot="1" x14ac:dyDescent="0.25">
      <c r="A25" s="112" t="s">
        <v>21</v>
      </c>
      <c r="B25" s="112"/>
    </row>
    <row r="26" spans="1:8" ht="30" customHeight="1" x14ac:dyDescent="0.2">
      <c r="A26" s="203" t="s">
        <v>25</v>
      </c>
      <c r="B26" s="204" t="s">
        <v>23</v>
      </c>
      <c r="C26" s="205" t="s">
        <v>32</v>
      </c>
      <c r="D26" s="206" t="s">
        <v>24</v>
      </c>
      <c r="E26" s="207">
        <v>1</v>
      </c>
      <c r="F26" s="206" t="s">
        <v>3</v>
      </c>
      <c r="G26" s="208" t="s">
        <v>35</v>
      </c>
      <c r="H26" s="209"/>
    </row>
    <row r="27" spans="1:8" ht="18" customHeight="1" x14ac:dyDescent="0.2">
      <c r="A27" s="210"/>
      <c r="B27" s="211" t="s">
        <v>33</v>
      </c>
      <c r="C27" s="129" t="s">
        <v>58</v>
      </c>
      <c r="D27" s="130"/>
      <c r="E27" s="130"/>
      <c r="F27" s="130"/>
      <c r="G27" s="131"/>
    </row>
    <row r="28" spans="1:8" ht="18" customHeight="1" x14ac:dyDescent="0.2">
      <c r="A28" s="212"/>
      <c r="B28" s="213"/>
      <c r="C28" s="134" t="s">
        <v>59</v>
      </c>
      <c r="D28" s="135"/>
      <c r="E28" s="135"/>
      <c r="F28" s="135"/>
      <c r="G28" s="136"/>
    </row>
    <row r="29" spans="1:8" ht="30" customHeight="1" x14ac:dyDescent="0.2">
      <c r="A29" s="210" t="s">
        <v>26</v>
      </c>
      <c r="B29" s="214" t="s">
        <v>23</v>
      </c>
      <c r="C29" s="215" t="s">
        <v>32</v>
      </c>
      <c r="D29" s="216" t="s">
        <v>24</v>
      </c>
      <c r="E29" s="217">
        <v>1</v>
      </c>
      <c r="F29" s="216" t="s">
        <v>3</v>
      </c>
      <c r="G29" s="218" t="s">
        <v>47</v>
      </c>
    </row>
    <row r="30" spans="1:8" ht="18" customHeight="1" x14ac:dyDescent="0.2">
      <c r="A30" s="210"/>
      <c r="B30" s="211" t="s">
        <v>33</v>
      </c>
      <c r="C30" s="129" t="s">
        <v>58</v>
      </c>
      <c r="D30" s="130"/>
      <c r="E30" s="130"/>
      <c r="F30" s="130"/>
      <c r="G30" s="131"/>
    </row>
    <row r="31" spans="1:8" ht="18" customHeight="1" thickBot="1" x14ac:dyDescent="0.25">
      <c r="A31" s="219"/>
      <c r="B31" s="220"/>
      <c r="C31" s="221" t="s">
        <v>59</v>
      </c>
      <c r="D31" s="222"/>
      <c r="E31" s="222"/>
      <c r="F31" s="222"/>
      <c r="G31" s="223"/>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0"/>
  <dataValidations count="2">
    <dataValidation type="list" allowBlank="1" showInputMessage="1" showErrorMessage="1" sqref="C26 C29" xr:uid="{B37B15E5-DEB5-4712-ABBA-A997A0998E35}">
      <formula1>"有,無"</formula1>
    </dataValidation>
    <dataValidation type="list" allowBlank="1" showInputMessage="1" showErrorMessage="1" sqref="C11" xr:uid="{889C122C-1E1A-4C17-AFEE-4B15ED7352BA}">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様式3</vt:lpstr>
      <vt:lpstr>第九管区海上保安本部1</vt:lpstr>
      <vt:lpstr>第九管区海上保安本部2</vt:lpstr>
      <vt:lpstr>第九管区海上保安本部3</vt:lpstr>
      <vt:lpstr>第九管区海上保安本部4</vt:lpstr>
      <vt:lpstr>第九管区海上保安本部1!Print_Area</vt:lpstr>
      <vt:lpstr>第九管区海上保安本部2!Print_Area</vt:lpstr>
      <vt:lpstr>第九管区海上保安本部3!Print_Area</vt:lpstr>
      <vt:lpstr>第九管区海上保安本部4!Print_Area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