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9B082D26-E636-4D58-B7CB-2032B80CD5B8}"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競争性のない随意契約によらざるを得ないもの!$A$4:$L$58</definedName>
    <definedName name="_xlnm.Print_Area" localSheetId="0">競争性のない随意契約によらざるを得ないもの!$A$1:$L$29</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6" i="1"/>
  <c r="H27" i="1"/>
  <c r="H28" i="1"/>
  <c r="H29" i="1"/>
</calcChain>
</file>

<file path=xl/sharedStrings.xml><?xml version="1.0" encoding="utf-8"?>
<sst xmlns="http://schemas.openxmlformats.org/spreadsheetml/2006/main" count="211" uniqueCount="94">
  <si>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</si>
  <si>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</si>
  <si>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</si>
  <si>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</si>
  <si>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</si>
  <si>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</si>
  <si>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</si>
  <si>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</si>
  <si>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</si>
  <si>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</si>
  <si>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</si>
  <si>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</si>
  <si>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</si>
  <si>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</si>
  <si>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</si>
  <si>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</si>
  <si>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</si>
  <si>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</si>
  <si>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</si>
  <si>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</si>
  <si>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</si>
  <si>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</si>
  <si>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</si>
  <si>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</si>
  <si>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</si>
  <si>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</si>
  <si>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</si>
  <si>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</si>
  <si>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</si>
  <si>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</si>
  <si>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</si>
  <si>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</si>
  <si>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</si>
  <si>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</si>
  <si>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</si>
  <si>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ハ</t>
  </si>
  <si>
    <t>支出負担行為担当官
中部地方整備局副局長　西尾　保之
中部地方整備局
名古屋市中区丸の内２－１－３６</t>
  </si>
  <si>
    <t>（独）国立印刷局
東京都港区虎ノ門２丁目２番５号</t>
  </si>
  <si>
    <t>官報の編集、印刷及び普及事務については、内閣府より独立行政法人国立印刷局に委託されており、当該業務を行うことができる唯一の事業者であり競争を許さないため。</t>
  </si>
  <si>
    <t>-</t>
  </si>
  <si>
    <t>鹿島建物総合管理（株）
愛知県名古屋市東区武平町５ー１　名古屋栄ビルディング４階</t>
  </si>
  <si>
    <t>庁舎の清掃については、庁舎ビルの館内細則によりビル管理会社に指定されており、当該業務を行うことができる唯一の事業者であって競争を許さないため。</t>
  </si>
  <si>
    <t>（公財）名古屋まちづくり公社
愛知県名古屋市中区丸の内二丁目１番３６号</t>
  </si>
  <si>
    <t>庁舎等の借入契約については、場所が限定されることにより、供給者が一に特定され、当該場所でなければ行政事務を行なうことが不可能であり、競争を許さないため。</t>
  </si>
  <si>
    <t>（株）時事通信社
東京都中央区銀座五丁目１５番８号</t>
  </si>
  <si>
    <t>ｉJUMPは、中央官庁・地方自治体の動静ニュースや災害情報など体系別に整理され、特に必要な専門情報を24時間リアルタイムで入手出来るサービスを行っているため。</t>
  </si>
  <si>
    <t>名古屋港管理組合管理者
愛知県名古屋市港区港町１番１１号</t>
  </si>
  <si>
    <t>清龍丸係留施設の借入契約について、場所が限定されることにより、供給者が一に特定され、当該場所でなければ行政事務を行うことが不可能であり、競争を許さないため。</t>
  </si>
  <si>
    <t>高圧受変電設備設置・資材置場使用料</t>
  </si>
  <si>
    <t>分任支出負担行為担当官
名古屋港湾事務所長　
加賀谷　俊和
中部地方整備局名古屋港湾事務所
名古屋市港区築地町２番地</t>
  </si>
  <si>
    <t>資材置場等を借り入れるものであり、場所が限定されることにより、供給者が一に特定され、当該場所でなければ行政事務を行うことが不可能であり、競争を許さないため。</t>
  </si>
  <si>
    <t>清龍丸係留施設関連用地の借入契約について、場所が限定されることにより、供給者が一に特定され、当該場所でなければ行政事務を行うことが不可能であり、競争を許さないため。</t>
  </si>
  <si>
    <t>資材置場を借り入れるものであり、場所が限定されることにより、供給者が一に特定され、当該場所でなければ行政事務を行うことが不可能であり、競争を許さないため。</t>
  </si>
  <si>
    <t>名古屋港埠頭（株）
愛知県名古屋市港区空見町４０番地</t>
  </si>
  <si>
    <t>工事用地等を借り入れるものであり、場所が限定されることにより、供給者が一に特定され、当該場所でなければ行政事務を行うことが不可能であり、競争を許さないため。</t>
  </si>
  <si>
    <t>分任支出負担行為担当官三河港湾事務所長　
渡邉　弘
中部地方整備局三河港湾事務所
豊橋市神野埠頭町１-１</t>
  </si>
  <si>
    <t>愛知県知事
愛知県名古屋市中区三の丸３－１－２</t>
  </si>
  <si>
    <t>庁舎用地の借入契約については、場所が限定されることにより、供給者が一に特定され、当該場所でなければ行政事務を行なうことが不可能であり、競争を許さないため。</t>
  </si>
  <si>
    <t>分任支出負担行為担当官
清水港湾事務所長　
田中　大司
中部地方整備局清水港湾事務所
静岡市清水区日の出町７－２</t>
  </si>
  <si>
    <t>静岡県知事
静岡県静岡市葵区追手町９－６</t>
  </si>
  <si>
    <t>中部電力（株）
愛知県名古屋市東区東新町１番地</t>
  </si>
  <si>
    <t>工事用地を借り入れるものであり、場所が限定されることにより、供給者が一に特定され、当該場所でなければ行政事務を行うことが不可能であり、競争を許さないため。</t>
  </si>
  <si>
    <t>分任支出負担行為担当官
名古屋港湾空港技術調査事務所長　和田　尚久
中部地方整備局名古屋港湾空港技術調査事務所
名古屋市南区東又兵ヱ町１－５７－３</t>
  </si>
  <si>
    <t>事業用地を借り入れるものであり、場所が限定されることにより、供給者が一に特定され、当該場所でなければ行政事務を行うことが不可能であり、競争を許さないため。</t>
  </si>
  <si>
    <t>分任支出負担行為担当官
四日市港湾事務所長　
山口　孝昭
中部地方整備局四日市港湾事務所
三重県四日市市新正三丁目７番２７号</t>
  </si>
  <si>
    <t>三菱ケミカル株式会社東海事業所
三重県四日市市東邦町１</t>
  </si>
  <si>
    <t>分任支出負担行為担当官
清水港湾事務所長　
出水　孝征
中部地方整備局清水港湾事務所
静岡市清水区日の出町７－２</t>
  </si>
  <si>
    <t>（株）丸昇石材
三重県尾鷲市倉ノ谷町２６番２１号</t>
  </si>
  <si>
    <t>令和7年度　土地賃貸借料（工事用資材保管用地）（その２）</t>
  </si>
  <si>
    <t>名古屋四日市国際港湾（株）
愛知県名古屋市港区港町1番11号</t>
  </si>
  <si>
    <t>名古屋四日市国際港湾株式会社は、当該施設の所有・管理・運営者であり、迅速かつ的確な調整及びその業務を実施することができる唯一の事業者であって競争を許さないため。</t>
  </si>
  <si>
    <t>大阪航空局
大阪府大阪市中央区大手前３－１－４１　大手前合同庁舎</t>
  </si>
  <si>
    <t>令和7年度　官報公告料</t>
    <phoneticPr fontId="2"/>
  </si>
  <si>
    <t>令和7年度　中部地方整備局丸の内庁舎清掃業務</t>
    <phoneticPr fontId="2"/>
  </si>
  <si>
    <t>令和7年度　中部地方整備局建物賃貸借</t>
    <phoneticPr fontId="2"/>
  </si>
  <si>
    <t>令和7年度　時事行財政情報提供業務</t>
    <phoneticPr fontId="2"/>
  </si>
  <si>
    <t>令和7年度　清龍丸使用バース賃貸借</t>
    <phoneticPr fontId="2"/>
  </si>
  <si>
    <t>「清龍丸」けい留関連施設用地使用料</t>
    <phoneticPr fontId="2"/>
  </si>
  <si>
    <t>事業用資機材置き場等使用料</t>
    <phoneticPr fontId="2"/>
  </si>
  <si>
    <t>名古屋港湾事務所庁舎用地使用料</t>
    <phoneticPr fontId="2"/>
  </si>
  <si>
    <t>令和7年度　工事用地賃貸借（工事及び作業資機材等保管用地）</t>
    <phoneticPr fontId="2"/>
  </si>
  <si>
    <t>飛島ふ頭　発生資材等仮置用地使用料</t>
    <phoneticPr fontId="2"/>
  </si>
  <si>
    <t>弥富ふ頭　資機材等搬出入用地使用料</t>
    <phoneticPr fontId="2"/>
  </si>
  <si>
    <t>鍋田ふ頭　工事用地（ブロック仮置き）使用料</t>
    <phoneticPr fontId="2"/>
  </si>
  <si>
    <t>令和7年度　港湾施設用地使用料（衣浦港事務所用地）</t>
    <phoneticPr fontId="2"/>
  </si>
  <si>
    <t>令和7年度　港湾施設用地使用料（三河港湾事務所用地）</t>
    <phoneticPr fontId="2"/>
  </si>
  <si>
    <t>港湾施設用地占用料（清水港湾事務所庁舎用地敷地）</t>
    <phoneticPr fontId="2"/>
  </si>
  <si>
    <t>土地賃貸借料（被覆ブロック製作・仮置き及び石材仮置きヤード）</t>
    <phoneticPr fontId="2"/>
  </si>
  <si>
    <t>令和7年度　海洋観測用地使用料</t>
    <phoneticPr fontId="2"/>
  </si>
  <si>
    <t>令和7年度　名古屋港湾空港技術調査事務所用地使用料</t>
    <phoneticPr fontId="2"/>
  </si>
  <si>
    <t>四日市港海岸塩浜地区工事作業等用地賃貸借</t>
    <phoneticPr fontId="2"/>
  </si>
  <si>
    <t>令和7年度　土地賃貸借料（工事用資材保管用地）</t>
    <phoneticPr fontId="2"/>
  </si>
  <si>
    <t>令和７年度　名古屋港飛島ふ頭東岸壁（－１５ｍ）支障物件移設委託</t>
    <phoneticPr fontId="2"/>
  </si>
  <si>
    <t>令和７年度　国有財産使用料（名古屋港湾事務所常滑出張所の現場事務所）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</si>
</sst>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wrapText="1"/>
      <protection locked="0"/>
    </xf>
    <xf numFmtId="38" fontId="8" fillId="0" borderId="2" xfId="2" applyFont="1" applyFill="1" applyBorder="1" applyAlignment="1" applyProtection="1">
      <alignment horizontal="center" vertical="center"/>
      <protection locked="0"/>
    </xf>
    <xf numFmtId="38" fontId="8"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9"/>
  <sheetViews>
    <sheetView tabSelected="1" view="pageBreakPreview" zoomScale="55" zoomScaleSheetLayoutView="55" workbookViewId="0">
      <selection activeCell="Y8" sqref="Y8"/>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40.6328125" style="1" customWidth="1"/>
    <col min="10" max="10" width="20.6328125" style="1" customWidth="1"/>
    <col min="11" max="11" width="20.6328125" style="20"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1" t="s">
        <v>27</v>
      </c>
      <c r="L4" s="7" t="s">
        <v>13</v>
      </c>
      <c r="N4" s="1" t="s">
        <v>30</v>
      </c>
    </row>
    <row r="5" spans="1:14" ht="80.150000000000006" customHeight="1" x14ac:dyDescent="0.2">
      <c r="A5" s="14" t="s">
        <v>72</v>
      </c>
      <c r="B5" s="14" t="s">
        <v>36</v>
      </c>
      <c r="C5" s="10">
        <v>45748</v>
      </c>
      <c r="D5" s="15" t="s">
        <v>37</v>
      </c>
      <c r="E5" s="15" t="s">
        <v>24</v>
      </c>
      <c r="F5" s="16">
        <v>5674900</v>
      </c>
      <c r="G5" s="16">
        <v>5674900</v>
      </c>
      <c r="H5" s="11">
        <f t="shared" ref="H5:H23" si="0">IF(F5="－","－",G5/F5)</f>
        <v>1</v>
      </c>
      <c r="I5" s="15" t="s">
        <v>38</v>
      </c>
      <c r="J5" s="12" t="s">
        <v>35</v>
      </c>
      <c r="K5" s="18" t="s">
        <v>39</v>
      </c>
      <c r="L5" s="15"/>
    </row>
    <row r="6" spans="1:14" ht="80.150000000000006" customHeight="1" x14ac:dyDescent="0.2">
      <c r="A6" s="14" t="s">
        <v>73</v>
      </c>
      <c r="B6" s="14" t="s">
        <v>36</v>
      </c>
      <c r="C6" s="10">
        <v>45748</v>
      </c>
      <c r="D6" s="15" t="s">
        <v>40</v>
      </c>
      <c r="E6" s="15" t="s">
        <v>24</v>
      </c>
      <c r="F6" s="16">
        <v>2420152</v>
      </c>
      <c r="G6" s="16">
        <v>2046000</v>
      </c>
      <c r="H6" s="11">
        <f t="shared" si="0"/>
        <v>0.84540144585959887</v>
      </c>
      <c r="I6" s="15" t="s">
        <v>41</v>
      </c>
      <c r="J6" s="12" t="s">
        <v>33</v>
      </c>
      <c r="K6" s="18" t="s">
        <v>39</v>
      </c>
      <c r="L6" s="15"/>
    </row>
    <row r="7" spans="1:14" ht="80.150000000000006" customHeight="1" x14ac:dyDescent="0.2">
      <c r="A7" s="14" t="s">
        <v>74</v>
      </c>
      <c r="B7" s="14" t="s">
        <v>36</v>
      </c>
      <c r="C7" s="10">
        <v>45748</v>
      </c>
      <c r="D7" s="15" t="s">
        <v>42</v>
      </c>
      <c r="E7" s="15" t="s">
        <v>24</v>
      </c>
      <c r="F7" s="16">
        <v>98480580</v>
      </c>
      <c r="G7" s="16">
        <v>95107056</v>
      </c>
      <c r="H7" s="11">
        <f t="shared" si="0"/>
        <v>0.96574427161172283</v>
      </c>
      <c r="I7" s="15" t="s">
        <v>43</v>
      </c>
      <c r="J7" s="12" t="s">
        <v>33</v>
      </c>
      <c r="K7" s="18" t="s">
        <v>39</v>
      </c>
      <c r="L7" s="15"/>
    </row>
    <row r="8" spans="1:14" ht="80.150000000000006" customHeight="1" x14ac:dyDescent="0.2">
      <c r="A8" s="14" t="s">
        <v>75</v>
      </c>
      <c r="B8" s="14" t="s">
        <v>36</v>
      </c>
      <c r="C8" s="10">
        <v>45748</v>
      </c>
      <c r="D8" s="15" t="s">
        <v>44</v>
      </c>
      <c r="E8" s="15" t="s">
        <v>24</v>
      </c>
      <c r="F8" s="16">
        <v>1188000</v>
      </c>
      <c r="G8" s="16">
        <v>1188000</v>
      </c>
      <c r="H8" s="11">
        <f t="shared" si="0"/>
        <v>1</v>
      </c>
      <c r="I8" s="15" t="s">
        <v>45</v>
      </c>
      <c r="J8" s="12" t="s">
        <v>34</v>
      </c>
      <c r="K8" s="18" t="s">
        <v>39</v>
      </c>
      <c r="L8" s="15"/>
    </row>
    <row r="9" spans="1:14" ht="80.150000000000006" customHeight="1" x14ac:dyDescent="0.2">
      <c r="A9" s="14" t="s">
        <v>76</v>
      </c>
      <c r="B9" s="14" t="s">
        <v>36</v>
      </c>
      <c r="C9" s="10">
        <v>45748</v>
      </c>
      <c r="D9" s="15" t="s">
        <v>46</v>
      </c>
      <c r="E9" s="15" t="s">
        <v>24</v>
      </c>
      <c r="F9" s="16">
        <v>12998428</v>
      </c>
      <c r="G9" s="16">
        <v>12998428</v>
      </c>
      <c r="H9" s="11">
        <f t="shared" si="0"/>
        <v>1</v>
      </c>
      <c r="I9" s="15" t="s">
        <v>47</v>
      </c>
      <c r="J9" s="12" t="s">
        <v>33</v>
      </c>
      <c r="K9" s="18" t="s">
        <v>39</v>
      </c>
      <c r="L9" s="15"/>
    </row>
    <row r="10" spans="1:14" ht="80.150000000000006" customHeight="1" x14ac:dyDescent="0.2">
      <c r="A10" s="14" t="s">
        <v>48</v>
      </c>
      <c r="B10" s="14" t="s">
        <v>49</v>
      </c>
      <c r="C10" s="10">
        <v>45748</v>
      </c>
      <c r="D10" s="15" t="s">
        <v>46</v>
      </c>
      <c r="E10" s="15" t="s">
        <v>24</v>
      </c>
      <c r="F10" s="16">
        <v>845352</v>
      </c>
      <c r="G10" s="16">
        <v>845352</v>
      </c>
      <c r="H10" s="11">
        <f t="shared" si="0"/>
        <v>1</v>
      </c>
      <c r="I10" s="15" t="s">
        <v>50</v>
      </c>
      <c r="J10" s="12" t="s">
        <v>33</v>
      </c>
      <c r="K10" s="18" t="s">
        <v>39</v>
      </c>
      <c r="L10" s="15"/>
    </row>
    <row r="11" spans="1:14" ht="80.150000000000006" customHeight="1" x14ac:dyDescent="0.2">
      <c r="A11" s="14" t="s">
        <v>77</v>
      </c>
      <c r="B11" s="14" t="s">
        <v>49</v>
      </c>
      <c r="C11" s="10">
        <v>45748</v>
      </c>
      <c r="D11" s="15" t="s">
        <v>46</v>
      </c>
      <c r="E11" s="15" t="s">
        <v>24</v>
      </c>
      <c r="F11" s="16">
        <v>882312</v>
      </c>
      <c r="G11" s="16">
        <v>882312</v>
      </c>
      <c r="H11" s="11">
        <f t="shared" si="0"/>
        <v>1</v>
      </c>
      <c r="I11" s="15" t="s">
        <v>51</v>
      </c>
      <c r="J11" s="12" t="s">
        <v>33</v>
      </c>
      <c r="K11" s="18" t="s">
        <v>39</v>
      </c>
      <c r="L11" s="15"/>
    </row>
    <row r="12" spans="1:14" ht="80.150000000000006" customHeight="1" x14ac:dyDescent="0.2">
      <c r="A12" s="14" t="s">
        <v>78</v>
      </c>
      <c r="B12" s="14" t="s">
        <v>49</v>
      </c>
      <c r="C12" s="10">
        <v>45748</v>
      </c>
      <c r="D12" s="15" t="s">
        <v>46</v>
      </c>
      <c r="E12" s="15" t="s">
        <v>24</v>
      </c>
      <c r="F12" s="16">
        <v>4935708</v>
      </c>
      <c r="G12" s="16">
        <v>4935708</v>
      </c>
      <c r="H12" s="11">
        <f t="shared" si="0"/>
        <v>1</v>
      </c>
      <c r="I12" s="15" t="s">
        <v>52</v>
      </c>
      <c r="J12" s="12" t="s">
        <v>33</v>
      </c>
      <c r="K12" s="18"/>
      <c r="L12" s="15"/>
    </row>
    <row r="13" spans="1:14" ht="80.150000000000006" customHeight="1" x14ac:dyDescent="0.2">
      <c r="A13" s="14" t="s">
        <v>79</v>
      </c>
      <c r="B13" s="14" t="s">
        <v>49</v>
      </c>
      <c r="C13" s="10">
        <v>45748</v>
      </c>
      <c r="D13" s="15" t="s">
        <v>46</v>
      </c>
      <c r="E13" s="15" t="s">
        <v>24</v>
      </c>
      <c r="F13" s="16">
        <v>9975744</v>
      </c>
      <c r="G13" s="16">
        <v>9975744</v>
      </c>
      <c r="H13" s="11">
        <f t="shared" si="0"/>
        <v>1</v>
      </c>
      <c r="I13" s="15" t="s">
        <v>43</v>
      </c>
      <c r="J13" s="12" t="s">
        <v>33</v>
      </c>
      <c r="K13" s="18"/>
      <c r="L13" s="15"/>
    </row>
    <row r="14" spans="1:14" ht="80.150000000000006" customHeight="1" x14ac:dyDescent="0.2">
      <c r="A14" s="14" t="s">
        <v>80</v>
      </c>
      <c r="B14" s="14" t="s">
        <v>49</v>
      </c>
      <c r="C14" s="10">
        <v>45748</v>
      </c>
      <c r="D14" s="15" t="s">
        <v>53</v>
      </c>
      <c r="E14" s="15" t="s">
        <v>24</v>
      </c>
      <c r="F14" s="16">
        <v>50355090</v>
      </c>
      <c r="G14" s="16">
        <v>36393705</v>
      </c>
      <c r="H14" s="11">
        <f t="shared" si="0"/>
        <v>0.72274133558295695</v>
      </c>
      <c r="I14" s="15" t="s">
        <v>54</v>
      </c>
      <c r="J14" s="12" t="s">
        <v>33</v>
      </c>
      <c r="K14" s="18"/>
      <c r="L14" s="15"/>
    </row>
    <row r="15" spans="1:14" ht="80.150000000000006" customHeight="1" x14ac:dyDescent="0.2">
      <c r="A15" s="14" t="s">
        <v>81</v>
      </c>
      <c r="B15" s="14" t="s">
        <v>49</v>
      </c>
      <c r="C15" s="10">
        <v>45750</v>
      </c>
      <c r="D15" s="15" t="s">
        <v>46</v>
      </c>
      <c r="E15" s="15" t="s">
        <v>24</v>
      </c>
      <c r="F15" s="16">
        <v>16342365</v>
      </c>
      <c r="G15" s="16">
        <v>16342365</v>
      </c>
      <c r="H15" s="11">
        <f t="shared" si="0"/>
        <v>1</v>
      </c>
      <c r="I15" s="15" t="s">
        <v>52</v>
      </c>
      <c r="J15" s="12" t="s">
        <v>33</v>
      </c>
      <c r="K15" s="18"/>
      <c r="L15" s="15"/>
    </row>
    <row r="16" spans="1:14" ht="80.150000000000006" customHeight="1" x14ac:dyDescent="0.2">
      <c r="A16" s="14" t="s">
        <v>82</v>
      </c>
      <c r="B16" s="14" t="s">
        <v>49</v>
      </c>
      <c r="C16" s="10">
        <v>45750</v>
      </c>
      <c r="D16" s="15" t="s">
        <v>46</v>
      </c>
      <c r="E16" s="15" t="s">
        <v>24</v>
      </c>
      <c r="F16" s="16">
        <v>2205661</v>
      </c>
      <c r="G16" s="16">
        <v>2205661</v>
      </c>
      <c r="H16" s="11">
        <f t="shared" si="0"/>
        <v>1</v>
      </c>
      <c r="I16" s="15" t="s">
        <v>52</v>
      </c>
      <c r="J16" s="12" t="s">
        <v>33</v>
      </c>
      <c r="K16" s="18"/>
      <c r="L16" s="15"/>
    </row>
    <row r="17" spans="1:12" ht="80.150000000000006" customHeight="1" x14ac:dyDescent="0.2">
      <c r="A17" s="14" t="s">
        <v>83</v>
      </c>
      <c r="B17" s="14" t="s">
        <v>49</v>
      </c>
      <c r="C17" s="10">
        <v>45748</v>
      </c>
      <c r="D17" s="15" t="s">
        <v>46</v>
      </c>
      <c r="E17" s="15" t="s">
        <v>24</v>
      </c>
      <c r="F17" s="16">
        <v>2555280</v>
      </c>
      <c r="G17" s="16">
        <v>2555280</v>
      </c>
      <c r="H17" s="11">
        <f t="shared" si="0"/>
        <v>1</v>
      </c>
      <c r="I17" s="15" t="s">
        <v>52</v>
      </c>
      <c r="J17" s="12" t="s">
        <v>33</v>
      </c>
      <c r="K17" s="18"/>
      <c r="L17" s="15"/>
    </row>
    <row r="18" spans="1:12" ht="80.150000000000006" customHeight="1" x14ac:dyDescent="0.2">
      <c r="A18" s="14" t="s">
        <v>84</v>
      </c>
      <c r="B18" s="14" t="s">
        <v>55</v>
      </c>
      <c r="C18" s="10">
        <v>45748</v>
      </c>
      <c r="D18" s="15" t="s">
        <v>56</v>
      </c>
      <c r="E18" s="15" t="s">
        <v>24</v>
      </c>
      <c r="F18" s="16">
        <v>4070280</v>
      </c>
      <c r="G18" s="16">
        <v>4070280</v>
      </c>
      <c r="H18" s="11">
        <f t="shared" si="0"/>
        <v>1</v>
      </c>
      <c r="I18" s="15" t="s">
        <v>57</v>
      </c>
      <c r="J18" s="12" t="s">
        <v>33</v>
      </c>
      <c r="K18" s="18" t="s">
        <v>39</v>
      </c>
      <c r="L18" s="15"/>
    </row>
    <row r="19" spans="1:12" ht="80.150000000000006" customHeight="1" x14ac:dyDescent="0.2">
      <c r="A19" s="14" t="s">
        <v>85</v>
      </c>
      <c r="B19" s="14" t="s">
        <v>55</v>
      </c>
      <c r="C19" s="10">
        <v>45748</v>
      </c>
      <c r="D19" s="15" t="s">
        <v>56</v>
      </c>
      <c r="E19" s="15" t="s">
        <v>24</v>
      </c>
      <c r="F19" s="16">
        <v>4815000</v>
      </c>
      <c r="G19" s="16">
        <v>4815000</v>
      </c>
      <c r="H19" s="11">
        <f t="shared" si="0"/>
        <v>1</v>
      </c>
      <c r="I19" s="15" t="s">
        <v>57</v>
      </c>
      <c r="J19" s="12" t="s">
        <v>33</v>
      </c>
      <c r="K19" s="18" t="s">
        <v>39</v>
      </c>
      <c r="L19" s="15"/>
    </row>
    <row r="20" spans="1:12" ht="80.150000000000006" customHeight="1" x14ac:dyDescent="0.2">
      <c r="A20" s="14" t="s">
        <v>86</v>
      </c>
      <c r="B20" s="14" t="s">
        <v>58</v>
      </c>
      <c r="C20" s="10">
        <v>45748</v>
      </c>
      <c r="D20" s="15" t="s">
        <v>59</v>
      </c>
      <c r="E20" s="15" t="s">
        <v>24</v>
      </c>
      <c r="F20" s="16">
        <v>806010</v>
      </c>
      <c r="G20" s="16">
        <v>806010</v>
      </c>
      <c r="H20" s="11">
        <f t="shared" si="0"/>
        <v>1</v>
      </c>
      <c r="I20" s="15" t="s">
        <v>57</v>
      </c>
      <c r="J20" s="12" t="s">
        <v>33</v>
      </c>
      <c r="K20" s="18" t="s">
        <v>39</v>
      </c>
      <c r="L20" s="15"/>
    </row>
    <row r="21" spans="1:12" ht="80.150000000000006" customHeight="1" x14ac:dyDescent="0.2">
      <c r="A21" s="14" t="s">
        <v>87</v>
      </c>
      <c r="B21" s="14" t="s">
        <v>58</v>
      </c>
      <c r="C21" s="10">
        <v>45748</v>
      </c>
      <c r="D21" s="15" t="s">
        <v>60</v>
      </c>
      <c r="E21" s="15" t="s">
        <v>24</v>
      </c>
      <c r="F21" s="16">
        <v>4565000</v>
      </c>
      <c r="G21" s="16">
        <v>3366000</v>
      </c>
      <c r="H21" s="11">
        <f t="shared" si="0"/>
        <v>0.73734939759036144</v>
      </c>
      <c r="I21" s="15" t="s">
        <v>61</v>
      </c>
      <c r="J21" s="12" t="s">
        <v>33</v>
      </c>
      <c r="K21" s="18" t="s">
        <v>39</v>
      </c>
      <c r="L21" s="15"/>
    </row>
    <row r="22" spans="1:12" ht="80.150000000000006" customHeight="1" x14ac:dyDescent="0.2">
      <c r="A22" s="14" t="s">
        <v>88</v>
      </c>
      <c r="B22" s="14" t="s">
        <v>62</v>
      </c>
      <c r="C22" s="10">
        <v>45748</v>
      </c>
      <c r="D22" s="15" t="s">
        <v>46</v>
      </c>
      <c r="E22" s="15" t="s">
        <v>24</v>
      </c>
      <c r="F22" s="16">
        <v>1111752</v>
      </c>
      <c r="G22" s="16">
        <v>1111752</v>
      </c>
      <c r="H22" s="11">
        <f t="shared" si="0"/>
        <v>1</v>
      </c>
      <c r="I22" s="15" t="s">
        <v>63</v>
      </c>
      <c r="J22" s="12" t="s">
        <v>33</v>
      </c>
      <c r="K22" s="18" t="s">
        <v>39</v>
      </c>
      <c r="L22" s="15"/>
    </row>
    <row r="23" spans="1:12" ht="80.150000000000006" customHeight="1" x14ac:dyDescent="0.2">
      <c r="A23" s="14" t="s">
        <v>89</v>
      </c>
      <c r="B23" s="14" t="s">
        <v>62</v>
      </c>
      <c r="C23" s="10">
        <v>45748</v>
      </c>
      <c r="D23" s="15" t="s">
        <v>56</v>
      </c>
      <c r="E23" s="15" t="s">
        <v>24</v>
      </c>
      <c r="F23" s="16">
        <v>11081852</v>
      </c>
      <c r="G23" s="16">
        <v>11081852</v>
      </c>
      <c r="H23" s="11">
        <f t="shared" si="0"/>
        <v>1</v>
      </c>
      <c r="I23" s="15" t="s">
        <v>57</v>
      </c>
      <c r="J23" s="12" t="s">
        <v>33</v>
      </c>
      <c r="K23" s="18" t="s">
        <v>39</v>
      </c>
      <c r="L23" s="15"/>
    </row>
    <row r="24" spans="1:12" ht="80.150000000000006" customHeight="1" x14ac:dyDescent="0.2">
      <c r="A24" s="14" t="s">
        <v>90</v>
      </c>
      <c r="B24" s="14" t="s">
        <v>64</v>
      </c>
      <c r="C24" s="10">
        <v>45925</v>
      </c>
      <c r="D24" s="15" t="s">
        <v>65</v>
      </c>
      <c r="E24" s="15" t="s">
        <v>24</v>
      </c>
      <c r="F24" s="16">
        <v>1999230</v>
      </c>
      <c r="G24" s="16">
        <v>1895180</v>
      </c>
      <c r="H24" s="11">
        <v>0.94795496266062429</v>
      </c>
      <c r="I24" s="15" t="s">
        <v>54</v>
      </c>
      <c r="J24" s="12" t="s">
        <v>33</v>
      </c>
      <c r="K24" s="18" t="s">
        <v>39</v>
      </c>
      <c r="L24" s="15"/>
    </row>
    <row r="25" spans="1:12" ht="80.150000000000006" customHeight="1" x14ac:dyDescent="0.2">
      <c r="A25" s="14" t="s">
        <v>87</v>
      </c>
      <c r="B25" s="14" t="s">
        <v>66</v>
      </c>
      <c r="C25" s="10">
        <v>45931</v>
      </c>
      <c r="D25" s="15" t="s">
        <v>60</v>
      </c>
      <c r="E25" s="15" t="s">
        <v>24</v>
      </c>
      <c r="F25" s="16">
        <v>4564000</v>
      </c>
      <c r="G25" s="16">
        <v>3366000</v>
      </c>
      <c r="H25" s="11">
        <v>0.73734939759036144</v>
      </c>
      <c r="I25" s="15" t="s">
        <v>61</v>
      </c>
      <c r="J25" s="12" t="s">
        <v>33</v>
      </c>
      <c r="K25" s="18" t="s">
        <v>39</v>
      </c>
      <c r="L25" s="15"/>
    </row>
    <row r="26" spans="1:12" ht="80.150000000000006" customHeight="1" x14ac:dyDescent="0.2">
      <c r="A26" s="14" t="s">
        <v>91</v>
      </c>
      <c r="B26" s="14" t="s">
        <v>49</v>
      </c>
      <c r="C26" s="10">
        <v>46077</v>
      </c>
      <c r="D26" s="15" t="s">
        <v>67</v>
      </c>
      <c r="E26" s="15" t="s">
        <v>24</v>
      </c>
      <c r="F26" s="16">
        <v>2419500</v>
      </c>
      <c r="G26" s="16">
        <v>1774300</v>
      </c>
      <c r="H26" s="11">
        <f>IF(F26="－","－",G26/F26)</f>
        <v>0.73333333333333328</v>
      </c>
      <c r="I26" s="15" t="s">
        <v>52</v>
      </c>
      <c r="J26" s="12" t="s">
        <v>33</v>
      </c>
      <c r="K26" s="18"/>
      <c r="L26" s="15"/>
    </row>
    <row r="27" spans="1:12" ht="80.150000000000006" customHeight="1" x14ac:dyDescent="0.2">
      <c r="A27" s="14" t="s">
        <v>68</v>
      </c>
      <c r="B27" s="14" t="s">
        <v>49</v>
      </c>
      <c r="C27" s="10">
        <v>46077</v>
      </c>
      <c r="D27" s="15" t="s">
        <v>67</v>
      </c>
      <c r="E27" s="15" t="s">
        <v>24</v>
      </c>
      <c r="F27" s="16">
        <v>2020950</v>
      </c>
      <c r="G27" s="16">
        <v>1482030</v>
      </c>
      <c r="H27" s="11">
        <f>IF(F27="－","－",G27/F27)</f>
        <v>0.73333333333333328</v>
      </c>
      <c r="I27" s="15" t="s">
        <v>52</v>
      </c>
      <c r="J27" s="12" t="s">
        <v>33</v>
      </c>
      <c r="K27" s="18"/>
      <c r="L27" s="15"/>
    </row>
    <row r="28" spans="1:12" ht="80.150000000000006" customHeight="1" x14ac:dyDescent="0.2">
      <c r="A28" s="14" t="s">
        <v>92</v>
      </c>
      <c r="B28" s="14" t="s">
        <v>49</v>
      </c>
      <c r="C28" s="10">
        <v>45772</v>
      </c>
      <c r="D28" s="15" t="s">
        <v>69</v>
      </c>
      <c r="E28" s="15" t="s">
        <v>24</v>
      </c>
      <c r="F28" s="16">
        <v>405227150</v>
      </c>
      <c r="G28" s="16">
        <v>405227150</v>
      </c>
      <c r="H28" s="11">
        <f t="shared" ref="H28:H29" si="1">IF(F28="－","－",G28/F28)</f>
        <v>1</v>
      </c>
      <c r="I28" s="15" t="s">
        <v>70</v>
      </c>
      <c r="J28" s="12" t="s">
        <v>33</v>
      </c>
      <c r="K28" s="18" t="s">
        <v>39</v>
      </c>
      <c r="L28" s="15"/>
    </row>
    <row r="29" spans="1:12" ht="80.150000000000006" customHeight="1" x14ac:dyDescent="0.2">
      <c r="A29" s="14" t="s">
        <v>93</v>
      </c>
      <c r="B29" s="14" t="s">
        <v>36</v>
      </c>
      <c r="C29" s="10">
        <v>45748</v>
      </c>
      <c r="D29" s="15" t="s">
        <v>71</v>
      </c>
      <c r="E29" s="15" t="s">
        <v>24</v>
      </c>
      <c r="F29" s="16">
        <v>3251158</v>
      </c>
      <c r="G29" s="16">
        <v>3251158</v>
      </c>
      <c r="H29" s="11">
        <f t="shared" si="1"/>
        <v>1</v>
      </c>
      <c r="I29" s="17" t="s">
        <v>43</v>
      </c>
      <c r="J29" s="12" t="s">
        <v>33</v>
      </c>
      <c r="K29" s="19" t="s">
        <v>39</v>
      </c>
      <c r="L29" s="15"/>
    </row>
    <row r="30" spans="1:12" s="3" customFormat="1" ht="18" customHeight="1" x14ac:dyDescent="0.2">
      <c r="A30" s="24" t="s">
        <v>26</v>
      </c>
      <c r="B30" s="25"/>
      <c r="C30" s="25"/>
      <c r="D30" s="25"/>
      <c r="E30" s="25"/>
      <c r="F30" s="25"/>
      <c r="G30" s="25"/>
      <c r="H30" s="25"/>
      <c r="I30" s="9"/>
      <c r="J30" s="25"/>
      <c r="K30" s="22"/>
      <c r="L30" s="25"/>
    </row>
    <row r="31" spans="1:12" s="3" customFormat="1" ht="18" customHeight="1" x14ac:dyDescent="0.2">
      <c r="A31" s="6" t="s">
        <v>5</v>
      </c>
      <c r="B31" s="9"/>
      <c r="C31" s="9"/>
      <c r="D31" s="9"/>
      <c r="E31" s="9"/>
      <c r="F31" s="9"/>
      <c r="G31" s="9"/>
      <c r="H31" s="9"/>
      <c r="I31" s="9"/>
      <c r="J31" s="9"/>
      <c r="K31" s="20"/>
      <c r="L31" s="9"/>
    </row>
    <row r="32" spans="1:12" s="3" customFormat="1" ht="18" customHeight="1" x14ac:dyDescent="0.2">
      <c r="A32" s="6" t="s">
        <v>14</v>
      </c>
      <c r="B32" s="9"/>
      <c r="C32" s="9"/>
      <c r="D32" s="9"/>
      <c r="E32" s="9"/>
      <c r="F32" s="9"/>
      <c r="G32" s="9"/>
      <c r="H32" s="9"/>
      <c r="I32" s="9"/>
      <c r="J32" s="9"/>
      <c r="K32" s="20"/>
      <c r="L32" s="9"/>
    </row>
    <row r="33" spans="1:12" s="3" customFormat="1" ht="18" customHeight="1" x14ac:dyDescent="0.2">
      <c r="A33" s="6" t="s">
        <v>6</v>
      </c>
      <c r="B33" s="9"/>
      <c r="C33" s="9"/>
      <c r="D33" s="9"/>
      <c r="E33" s="9"/>
      <c r="F33" s="9"/>
      <c r="G33" s="9"/>
      <c r="H33" s="9"/>
      <c r="I33" s="9"/>
      <c r="J33" s="9"/>
      <c r="K33" s="20"/>
      <c r="L33" s="9"/>
    </row>
    <row r="34" spans="1:12" s="3" customFormat="1" ht="18" customHeight="1" x14ac:dyDescent="0.2">
      <c r="A34" s="6" t="s">
        <v>15</v>
      </c>
      <c r="B34" s="9"/>
      <c r="C34" s="9"/>
      <c r="D34" s="9"/>
      <c r="E34" s="9"/>
      <c r="F34" s="9"/>
      <c r="G34" s="9"/>
      <c r="H34" s="9"/>
      <c r="I34" s="9"/>
      <c r="J34" s="9"/>
      <c r="K34" s="20"/>
      <c r="L34" s="9"/>
    </row>
    <row r="35" spans="1:12" s="3" customFormat="1" ht="18" customHeight="1" x14ac:dyDescent="0.2">
      <c r="A35" s="6" t="s">
        <v>16</v>
      </c>
      <c r="B35" s="9"/>
      <c r="C35" s="9"/>
      <c r="D35" s="9"/>
      <c r="E35" s="9"/>
      <c r="F35" s="9"/>
      <c r="G35" s="9"/>
      <c r="H35" s="9"/>
      <c r="I35" s="9"/>
      <c r="J35" s="9"/>
      <c r="K35" s="20"/>
      <c r="L35" s="9"/>
    </row>
    <row r="36" spans="1:12" s="3" customFormat="1" ht="18" customHeight="1" x14ac:dyDescent="0.2">
      <c r="A36" s="6" t="s">
        <v>17</v>
      </c>
      <c r="K36" s="20"/>
    </row>
    <row r="37" spans="1:12" s="3" customFormat="1" ht="18" customHeight="1" x14ac:dyDescent="0.2">
      <c r="A37" s="6" t="s">
        <v>19</v>
      </c>
      <c r="K37" s="20"/>
    </row>
    <row r="38" spans="1:12" s="3" customFormat="1" ht="18" customHeight="1" x14ac:dyDescent="0.2">
      <c r="A38" s="6" t="s">
        <v>20</v>
      </c>
      <c r="K38" s="20"/>
    </row>
    <row r="39" spans="1:12" s="3" customFormat="1" ht="18" customHeight="1" x14ac:dyDescent="0.2">
      <c r="A39" s="6" t="s">
        <v>21</v>
      </c>
      <c r="K39" s="20"/>
    </row>
    <row r="40" spans="1:12" s="3" customFormat="1" ht="18" customHeight="1" x14ac:dyDescent="0.2">
      <c r="A40" s="6" t="s">
        <v>22</v>
      </c>
      <c r="K40" s="20"/>
    </row>
    <row r="41" spans="1:12" s="3" customFormat="1" ht="18" customHeight="1" x14ac:dyDescent="0.2">
      <c r="A41" s="6" t="s">
        <v>18</v>
      </c>
      <c r="K41" s="20"/>
    </row>
    <row r="42" spans="1:12" s="3" customFormat="1" ht="18" customHeight="1" x14ac:dyDescent="0.2">
      <c r="A42" s="6" t="s">
        <v>23</v>
      </c>
      <c r="K42" s="20"/>
    </row>
    <row r="43" spans="1:12" s="3" customFormat="1" ht="18" customHeight="1" x14ac:dyDescent="0.2">
      <c r="A43" s="3" t="s">
        <v>11</v>
      </c>
      <c r="K43" s="22"/>
    </row>
    <row r="44" spans="1:12" s="3" customFormat="1" ht="18" customHeight="1" x14ac:dyDescent="0.2">
      <c r="A44" s="3" t="s">
        <v>32</v>
      </c>
      <c r="K44" s="22"/>
    </row>
    <row r="45" spans="1:12" s="3" customFormat="1" ht="18" customHeight="1" x14ac:dyDescent="0.2">
      <c r="A45" s="6" t="s">
        <v>29</v>
      </c>
      <c r="B45" s="9"/>
      <c r="C45" s="9"/>
      <c r="D45" s="9"/>
      <c r="E45" s="9"/>
      <c r="F45" s="9"/>
      <c r="G45" s="9"/>
      <c r="H45" s="9"/>
      <c r="I45" s="9"/>
      <c r="J45" s="9"/>
      <c r="K45" s="22"/>
      <c r="L45" s="9"/>
    </row>
    <row r="46" spans="1:12" s="3" customFormat="1" ht="18" customHeight="1" x14ac:dyDescent="0.2">
      <c r="A46" s="6" t="s">
        <v>5</v>
      </c>
      <c r="B46" s="9"/>
      <c r="C46" s="9"/>
      <c r="D46" s="9"/>
      <c r="E46" s="9"/>
      <c r="F46" s="9"/>
      <c r="G46" s="9"/>
      <c r="H46" s="9"/>
      <c r="I46" s="9"/>
      <c r="J46" s="9"/>
      <c r="K46" s="20"/>
      <c r="L46" s="9"/>
    </row>
    <row r="47" spans="1:12" s="3" customFormat="1" ht="18" customHeight="1" x14ac:dyDescent="0.2">
      <c r="A47" s="6" t="s">
        <v>14</v>
      </c>
      <c r="B47" s="9"/>
      <c r="C47" s="9"/>
      <c r="D47" s="9"/>
      <c r="E47" s="9"/>
      <c r="F47" s="9"/>
      <c r="G47" s="9"/>
      <c r="H47" s="9"/>
      <c r="I47" s="9"/>
      <c r="J47" s="9"/>
      <c r="K47" s="20"/>
      <c r="L47" s="9"/>
    </row>
    <row r="48" spans="1:12" s="3" customFormat="1" ht="18" customHeight="1" x14ac:dyDescent="0.2">
      <c r="A48" s="6" t="s">
        <v>6</v>
      </c>
      <c r="B48" s="9"/>
      <c r="C48" s="9"/>
      <c r="D48" s="9"/>
      <c r="E48" s="9"/>
      <c r="F48" s="9"/>
      <c r="G48" s="9"/>
      <c r="H48" s="9"/>
      <c r="I48" s="9"/>
      <c r="J48" s="9"/>
      <c r="K48" s="20"/>
      <c r="L48" s="9"/>
    </row>
    <row r="49" spans="1:12" s="3" customFormat="1" ht="18" customHeight="1" x14ac:dyDescent="0.2">
      <c r="A49" s="6" t="s">
        <v>15</v>
      </c>
      <c r="B49" s="9"/>
      <c r="C49" s="9"/>
      <c r="D49" s="9"/>
      <c r="E49" s="9"/>
      <c r="F49" s="9"/>
      <c r="G49" s="9"/>
      <c r="H49" s="9"/>
      <c r="I49" s="9"/>
      <c r="J49" s="9"/>
      <c r="K49" s="20"/>
      <c r="L49" s="9"/>
    </row>
    <row r="50" spans="1:12" s="3" customFormat="1" ht="18" customHeight="1" x14ac:dyDescent="0.2">
      <c r="A50" s="6" t="s">
        <v>16</v>
      </c>
      <c r="B50" s="9"/>
      <c r="C50" s="9"/>
      <c r="D50" s="9"/>
      <c r="E50" s="9"/>
      <c r="F50" s="9"/>
      <c r="G50" s="9"/>
      <c r="H50" s="9"/>
      <c r="I50" s="9"/>
      <c r="J50" s="9"/>
      <c r="K50" s="20"/>
      <c r="L50" s="9"/>
    </row>
    <row r="51" spans="1:12" s="3" customFormat="1" ht="18" customHeight="1" x14ac:dyDescent="0.2">
      <c r="A51" s="6" t="s">
        <v>17</v>
      </c>
      <c r="K51" s="20"/>
    </row>
    <row r="52" spans="1:12" s="3" customFormat="1" ht="18" customHeight="1" x14ac:dyDescent="0.2">
      <c r="A52" s="6" t="s">
        <v>19</v>
      </c>
      <c r="K52" s="20"/>
    </row>
    <row r="53" spans="1:12" s="3" customFormat="1" ht="18" customHeight="1" x14ac:dyDescent="0.2">
      <c r="A53" s="6" t="s">
        <v>20</v>
      </c>
      <c r="K53" s="20"/>
    </row>
    <row r="54" spans="1:12" s="3" customFormat="1" ht="18" customHeight="1" x14ac:dyDescent="0.2">
      <c r="A54" s="6" t="s">
        <v>21</v>
      </c>
      <c r="K54" s="20"/>
    </row>
    <row r="55" spans="1:12" s="3" customFormat="1" ht="18" customHeight="1" x14ac:dyDescent="0.2">
      <c r="A55" s="6" t="s">
        <v>22</v>
      </c>
      <c r="K55" s="20"/>
    </row>
    <row r="56" spans="1:12" s="3" customFormat="1" ht="18" customHeight="1" x14ac:dyDescent="0.2">
      <c r="A56" s="6" t="s">
        <v>18</v>
      </c>
      <c r="K56" s="20"/>
    </row>
    <row r="57" spans="1:12" s="3" customFormat="1" ht="18" customHeight="1" x14ac:dyDescent="0.2">
      <c r="A57" s="6" t="s">
        <v>23</v>
      </c>
      <c r="K57" s="20"/>
    </row>
    <row r="58" spans="1:12" s="4" customFormat="1" ht="18" customHeight="1" x14ac:dyDescent="0.2">
      <c r="A58" s="4" t="s">
        <v>31</v>
      </c>
      <c r="K58" s="23"/>
    </row>
    <row r="59" spans="1:12" s="5" customFormat="1" x14ac:dyDescent="0.2">
      <c r="K59" s="20"/>
    </row>
  </sheetData>
  <autoFilter ref="A4:L58" xr:uid="{00000000-0001-0000-0000-000000000000}"/>
  <dataConsolidate/>
  <mergeCells count="1">
    <mergeCell ref="A1:L1"/>
  </mergeCells>
  <phoneticPr fontId="2"/>
  <dataValidations count="2">
    <dataValidation type="list" allowBlank="1" showInputMessage="1" showErrorMessage="1" sqref="K5:K29" xr:uid="{00000000-0002-0000-0000-000001000000}">
      <formula1>$N$4:$N$4</formula1>
    </dataValidation>
    <dataValidation type="list" allowBlank="1" showInputMessage="1" showErrorMessage="1" sqref="J5:J29"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5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