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AB9F8AE8-3D2E-4C0A-9F0B-5CCB61E52C6A}"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緊急の必要により競争に付することができないもの" sheetId="2" r:id="rId2"/>
  </sheets>
  <externalReferences>
    <externalReference r:id="rId3"/>
  </externalReferences>
  <definedNames>
    <definedName name="_xlnm._FilterDatabase" localSheetId="0" hidden="1">競争性のない随意契約によらざるを得ないもの!$A$4:$L$67</definedName>
    <definedName name="_xlnm._FilterDatabase" localSheetId="1" hidden="1">緊急の必要により競争に付することができないもの!$A$4:$K$9</definedName>
    <definedName name="_xlnm.Print_Area" localSheetId="0">競争性のない随意契約によらざるを得ないもの!$A$1:$L$38</definedName>
    <definedName name="_xlnm.Print_Area" localSheetId="1">緊急の必要により競争に付することができないもの!$A$1:$K$5</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5" i="2" l="1"/>
</calcChain>
</file>

<file path=xl/sharedStrings.xml><?xml version="1.0" encoding="utf-8"?>
<sst xmlns="http://schemas.openxmlformats.org/spreadsheetml/2006/main" count="270" uniqueCount="125">
  <si>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</si>
  <si>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</si>
  <si>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</si>
  <si>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</si>
  <si>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</si>
  <si>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</si>
  <si>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</si>
  <si>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</si>
  <si>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緊急の必要により競争に付することができないもの</t>
  </si>
  <si>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</si>
  <si>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</si>
  <si>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</si>
  <si>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</si>
  <si>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</si>
  <si>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</si>
  <si>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</si>
  <si>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</si>
  <si>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</si>
  <si>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</si>
  <si>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</si>
  <si>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</si>
  <si>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</si>
  <si>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</si>
  <si>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</si>
  <si>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</si>
  <si>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</si>
  <si>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</si>
  <si>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</si>
  <si>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</si>
  <si>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</si>
  <si>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</si>
  <si>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</si>
  <si>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</si>
  <si>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</si>
  <si>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</si>
  <si>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</si>
  <si>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</si>
  <si>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</si>
  <si>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</si>
  <si>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イ（イ）</t>
  </si>
  <si>
    <t>官報公告等掲載料</t>
  </si>
  <si>
    <t>ハ</t>
  </si>
  <si>
    <t>災害対策基本法に基づく防災業務計画の一環として締結した「災害時の応急対策業務に関する協定」に基づき、当該者に災害時の対応及び防災訓練の実施を義務づけているため。</t>
  </si>
  <si>
    <t>支出負担行為担当官
近畿地方整備局副局長
小林　知宏
近畿地方整備局
神戸市中央区海岸通２９</t>
  </si>
  <si>
    <t>（独）国立印刷局
東京都港区虎ノ門二丁目２番５号</t>
  </si>
  <si>
    <t>政府調達に関する協定に基づき、調達計画の参加に対する招請及びその他同協定に定められた情報を広く一般に公示する為に必要な掲載料の支出であり、公示のために使用する出版物として、同協定によって独立行政法人国立印刷局が編集、印刷する官報が適当な出版物として定められていることから、本業務を履行できる相手方を選定するにあたり競争の余地はない。</t>
  </si>
  <si>
    <t>建物賃貸借</t>
  </si>
  <si>
    <t>ユナイテッド・アーバン投資法人
東京都港区虎ノ門四丁目３番１号</t>
  </si>
  <si>
    <t>立地条件等、当局の仕様に適す場所が他にないため。</t>
  </si>
  <si>
    <t>和歌山下津港海岸（海南地区）藤白護岸海岸整備事業委託業務</t>
  </si>
  <si>
    <t>ENEOS和歌山石油精製（株）
和歌山県海南市藤白７５８番地</t>
  </si>
  <si>
    <t>藤白護岸の築造工事の実施にあたっては、支障となるパイプライン及び付随する付属施設の撤去、移設及び切り替え等が必要であるが、当該業者は、工場及びパイプラインの設置・管理者であり、複雑な設備系統の状況のみならず、生産調整含め、本業務を実施するにあたって、迅速かつ的確なマネジメントによる対応が可能な唯一の者である。</t>
  </si>
  <si>
    <t>港湾情報処理システムＭｉｃｒｏｓｏｆｔ３６５アップデート環境構築</t>
  </si>
  <si>
    <t>（株）第四北越ＩＴソリューションズ
新潟県新潟市中央区沼垂東二丁目１１番２１号</t>
  </si>
  <si>
    <t>　本業務は、現在運用しているMicrosoft 365 Apps for enterpriseについて、管内の回線利用状況に応じたアップデート環境の構築を行うものである。
　本業務を実施するにあたっては、既存の機器の設定に支障を来すことなくアップデート環境の構築を行う必要があり、当局のPC関連機器の設定に関して熟知している者でなければならない。当該事業者は当局が使用するクライアントパソコン及びシステムの運用管理並びにネットワーク機器の管理・監視を行う運用管理業務を請け負っている者であり、既存の機器の設定を踏まえ業務を実施できる唯一の者である。
　以上の事から、契約の性質が競争を許さないため、会計法第29条の3第4項の規定に基づき、当該事業者と随意契約を行うものである。</t>
  </si>
  <si>
    <t>港湾情報処理システムファイルサーバー他賃貸借</t>
  </si>
  <si>
    <t>（株）ＪＥＣＣ
東京都千代田区丸の内三丁目４番１号</t>
  </si>
  <si>
    <t>　当局で運用しているクライアント・サーバー型ネットワークシステムに接続するファイルサーバーについて、借入（再リース）を行うものであるため。</t>
  </si>
  <si>
    <t>近畿地方整備局・堺市合同総合防災訓練実施業務</t>
  </si>
  <si>
    <t>支出負担行為担当官代理
近畿地方整備局総務部総括調整官
高橋　哲雄
近畿地方整備局
神戸市中央区海岸通２９</t>
  </si>
  <si>
    <t>東洋建設（株）大阪本店
大阪市中央区高麗橋四丁目１番１号</t>
  </si>
  <si>
    <t>神戸港ポートアイランド（第２期）地区荷さばき地等耐震改良工事に伴う作業用地一時使用料</t>
  </si>
  <si>
    <t>分任支出負担行為担当官
近畿地方整備局
神戸港湾事務所長　石原　洋
神戸港湾事務所
神戸市中央区小野浜町7番30号</t>
  </si>
  <si>
    <t>神戸市長
神戸市中央区加納町6丁目5-1</t>
  </si>
  <si>
    <t>必要な作業用地となる土地が神戸市所有のものであるため</t>
  </si>
  <si>
    <t xml:space="preserve">姫路港出張所賃貸借
</t>
  </si>
  <si>
    <t>個人</t>
  </si>
  <si>
    <t>事業箇所及び関係機関近辺で出張所となりうるのが、当該物件のみであるため</t>
  </si>
  <si>
    <t>神戸港六甲アイランド地区荷さばき地安全対策業務</t>
  </si>
  <si>
    <t>株式会社新神戸セキュリティ
神戸市東灘区青木1丁目2番1号</t>
  </si>
  <si>
    <t xml:space="preserve">
　RC6,7 ターミナルはSOLAS 区域内であり、同ターミナルの安全管理は埠頭保安管理者より委託を受けた株式会社新神戸セキュリティが行っている。
　本業務の実施にあたってはターミナル利用形態（配置、トレーラーの動線）及び場内の交通ルールを把握した上でターミナルの安全管理と緊密に連絡調整し、一体的に行う必要がある。
　以上により、本業務を実施できるのは同社をおいて他にはない。</t>
  </si>
  <si>
    <t>神戸港ポートアイランド（第２期）地区荷さばき地（ＰＣ１５から１７）地盤改良工事に伴う作業用地使用料</t>
  </si>
  <si>
    <t>神戸港ポートアイランド（第２期）地区荷さばき地等耐震改良工事に伴う作業用地一時使用料（その２）</t>
  </si>
  <si>
    <t>神戸港ポートアイランド（第２期）地区高規格コンテナターミナル整備事業委託業務（第３工区）</t>
  </si>
  <si>
    <t>阪神国際港湾（株）
神戸市中央区御幸通８－１－６</t>
  </si>
  <si>
    <t>ターミナル施設を利用するユーザーと継続的に調整を行いながら効率的な運営を実現する唯一のものであるとともに、ターミナル全体の電気系統配線等の工作物を熟知しており、対象となる照明設備において既存施設への影響を回避する設計検討が出来る唯一のものであるため</t>
  </si>
  <si>
    <t>神戸港航路附帯施設被覆工事（第6工区）に伴う作業用地使用料</t>
  </si>
  <si>
    <t>神戸港航路附帯施設被覆工事（第8工区）に伴う作業用地使用料</t>
  </si>
  <si>
    <t>神戸港臨港道路大阪湾岸道路西伸部主塔（２P）基礎工事に伴う作業用地使用料</t>
  </si>
  <si>
    <t>神戸港臨港道路大阪湾岸道路西伸部主塔（３P）基礎工事に伴う作業用地使用料</t>
  </si>
  <si>
    <t>神戸港航路附帯施設被覆工事（第9工区）に伴う作業用地使用料</t>
  </si>
  <si>
    <t>神戸第六南防波堤南端沖灯標機器換装業務</t>
  </si>
  <si>
    <t>（株）ゼニライトブイ
大阪府池田市豊島南2丁目176番1号</t>
  </si>
  <si>
    <t>1日で確実に換装作業を終えて運用を継続させる必要があるため、灯標の構造等を熟知した者が換装作業を実施する必要があり、既存システムと調整しながら作業を行える唯一のものであるため</t>
  </si>
  <si>
    <t>神戸港ポートアイランド（第２期）地区荷さばき地（ＰＣ１５から１７）地盤改良工事に伴う作業用地使用料（その２）</t>
  </si>
  <si>
    <t>神戸港六甲アイランド地区高規格コンテナターミナル整備事業委託業務</t>
  </si>
  <si>
    <t>神戸港航路附帯施設被覆工事（第６工区）に伴う作業用地使用料（その２）</t>
  </si>
  <si>
    <t>駐車場賃貸借</t>
  </si>
  <si>
    <t>分任支出負担行為担当官
近畿地方整備局大阪港湾・空港整備事務所長
伊藤　直樹
大阪府大阪市港区弁天１－２－１－１５００</t>
  </si>
  <si>
    <t>パラカ（株）
東京都港区愛宕二丁目５番１号</t>
  </si>
  <si>
    <t>立地条件等、当局の仕様に適す場所が他にないため</t>
  </si>
  <si>
    <t>事務所清掃等</t>
  </si>
  <si>
    <t>（株）ビケンテクノ
大阪府吹田市南金田二丁目１２番１号</t>
  </si>
  <si>
    <t>当局が入居するビルの管理会社が指定する業者に委託することがビル管理規則に定められているため</t>
  </si>
  <si>
    <t>大阪港大正地区鶴浜ヤード賃貸借</t>
  </si>
  <si>
    <t>大阪市長
大阪府大阪市北区中之島一丁目３番２０号</t>
  </si>
  <si>
    <t>工事に必要な作業用地となる土地が大阪市所有のものであるため</t>
  </si>
  <si>
    <t>大阪港大正地区鶴浜岸壁使用料</t>
  </si>
  <si>
    <t>大阪港大正地区鶴浜ヤード賃貸借（その２）</t>
  </si>
  <si>
    <t>分任支出負担行為担当官
近畿地方整備局大阪港湾・空港整備事務所長
下田　潤一
大阪府大阪市港区弁天１－２－１－１５００</t>
  </si>
  <si>
    <t>大阪港湾局長
大阪府大阪市住之江区南港北二丁目１番１０号</t>
  </si>
  <si>
    <t>大阪港大正地区鶴浜ヤード賃貸借（その３）</t>
  </si>
  <si>
    <t>大阪港大正地区鶴浜ヤード賃貸借（その４）</t>
  </si>
  <si>
    <t>大阪港大正地区鶴浜ヤード賃貸借（その５）</t>
  </si>
  <si>
    <t>舞鶴港和田地区道路(上安久線)工事用地賃貸借(その4)</t>
  </si>
  <si>
    <t>分任支出負担行為担当官
近畿地方整備局
舞鶴港湾事務所長
君島　伸治
京都府舞鶴市字下福井９１０番地</t>
  </si>
  <si>
    <t>舞鶴港和田地区道路（上安久線）整備事業において工事用地として使用するための用地を賃貸借している。事業実施にあたり、工事用資材の仮置、工事用道路及び重機等の資機材を設置するスペースとして利用でき、起業地に隣接し、かつ十分な広さのある用地を探したところ舞鶴市字清道小字石橋494-1に個人が所有する用地のみであった。</t>
  </si>
  <si>
    <t>建物賃貸借（柴山港出張所庁舎）</t>
  </si>
  <si>
    <t>柴⼭港出張所の事務室として使⽤するため賃貸借している。業務を⾏うにあたって、⼯事場所に⽐較的近く、最低限の事務室･書庫⾯積が確保できる物件を探したところ、兵庫県美⽅郡⾹美町⾹住区⾹住1702番地に個人が所有する当該物件のみであったこと。</t>
  </si>
  <si>
    <t>舞鶴港和田地区道路（上安久線）埋蔵文化財調査</t>
  </si>
  <si>
    <t>（公財）京都府埋蔵文化財調査研究センター
京都府向日市寺戸町南垣内40番の３</t>
  </si>
  <si>
    <t>臨港道路上安久線事業予定地において文化財保護法第９９条に基づく埋蔵文化財の発掘調査を実施するものである。文化財保護法第９４条及び第１８４条に基づき、京都府教育委員会教育長に発掘調査の依頼をしたところ、（公財） 京都府埋蔵文化財調査研究センターに発掘調査の実施を依頼するよう通知を受けた。</t>
  </si>
  <si>
    <t>和歌山下津港海岸（海南地区）作業ヤード賃貸借</t>
  </si>
  <si>
    <t>分任支出負担行為担当官
近畿地方整備局和歌山港湾事務所長　松岡　裕二　
和歌山市湊薬種畑の坪1334</t>
  </si>
  <si>
    <t>（株）フジシマ産業
和歌山市南材木丁二丁目１０</t>
  </si>
  <si>
    <t>必要な条件を満たすのは当該物件しかなく、用地が（株）フジシマ産業所有のものである。</t>
  </si>
  <si>
    <t>船用電光掲示板装置取替修理</t>
  </si>
  <si>
    <t>高木綱業（株）
香川県高松市林町278番地1</t>
  </si>
  <si>
    <t>周辺の船舶等に情報提供を行うために操舵室頂部両舷に設置している表示シートと操舵室内に設置された専用表示情報入力装置及びコントローラーに不具合が生じたため、取替修理が必要になった。
当該装置を製作した高木綱業株式会社以外に修理対応できないため、同社に発注した。</t>
  </si>
  <si>
    <t>八尾空港固定翼エプロン誘導路調査</t>
    <rPh sb="0" eb="2">
      <t>ヤオ</t>
    </rPh>
    <rPh sb="2" eb="4">
      <t>クウコウ</t>
    </rPh>
    <rPh sb="4" eb="6">
      <t>コテイ</t>
    </rPh>
    <rPh sb="6" eb="7">
      <t>ツバサ</t>
    </rPh>
    <rPh sb="11" eb="16">
      <t>ユウドウロチョウサ</t>
    </rPh>
    <phoneticPr fontId="2"/>
  </si>
  <si>
    <t>分任支出負担行為担当官
近畿地方整備局大阪港湾・空港整備事務所長
下田　潤一
大阪府大阪市港区弁天１－２ー１ー１５００</t>
    <rPh sb="0" eb="2">
      <t>ブンニン</t>
    </rPh>
    <rPh sb="2" eb="4">
      <t>シシュツ</t>
    </rPh>
    <rPh sb="4" eb="6">
      <t>フタン</t>
    </rPh>
    <rPh sb="6" eb="8">
      <t>コウイ</t>
    </rPh>
    <rPh sb="8" eb="11">
      <t>タントウカン</t>
    </rPh>
    <rPh sb="12" eb="14">
      <t>キンキ</t>
    </rPh>
    <rPh sb="14" eb="16">
      <t>チホウ</t>
    </rPh>
    <rPh sb="16" eb="18">
      <t>セイビ</t>
    </rPh>
    <rPh sb="18" eb="19">
      <t>キョク</t>
    </rPh>
    <rPh sb="19" eb="21">
      <t>オオサカ</t>
    </rPh>
    <rPh sb="21" eb="23">
      <t>コウワン</t>
    </rPh>
    <rPh sb="24" eb="26">
      <t>クウコウ</t>
    </rPh>
    <rPh sb="26" eb="28">
      <t>セイビ</t>
    </rPh>
    <rPh sb="28" eb="30">
      <t>ジム</t>
    </rPh>
    <rPh sb="30" eb="32">
      <t>ショチョウ</t>
    </rPh>
    <rPh sb="33" eb="35">
      <t>シモダ</t>
    </rPh>
    <rPh sb="36" eb="38">
      <t>ジュンイチ</t>
    </rPh>
    <rPh sb="39" eb="42">
      <t>オオサカフ</t>
    </rPh>
    <rPh sb="42" eb="45">
      <t>オオサカシ</t>
    </rPh>
    <rPh sb="45" eb="47">
      <t>ミナトク</t>
    </rPh>
    <rPh sb="47" eb="49">
      <t>ベンテン</t>
    </rPh>
    <phoneticPr fontId="2"/>
  </si>
  <si>
    <t>（株）日本空港コンサルタンツ西日本支社
大阪府大阪市西区江戸堀２丁目１番１号</t>
    <rPh sb="0" eb="3">
      <t>カブ</t>
    </rPh>
    <rPh sb="3" eb="7">
      <t>ニホンクウコウ</t>
    </rPh>
    <rPh sb="14" eb="19">
      <t>ニシニホンシシャ</t>
    </rPh>
    <rPh sb="20" eb="26">
      <t>オオサカフオオサカシ</t>
    </rPh>
    <rPh sb="26" eb="28">
      <t>ニシク</t>
    </rPh>
    <rPh sb="28" eb="31">
      <t>エドボリ</t>
    </rPh>
    <rPh sb="32" eb="34">
      <t>チョウメ</t>
    </rPh>
    <rPh sb="35" eb="36">
      <t>バン</t>
    </rPh>
    <rPh sb="37" eb="38">
      <t>ゴウ</t>
    </rPh>
    <phoneticPr fontId="2"/>
  </si>
  <si>
    <t>会社法第２９条の３第４項</t>
    <rPh sb="0" eb="3">
      <t>カイシャホウ</t>
    </rPh>
    <rPh sb="3" eb="4">
      <t>ダイ</t>
    </rPh>
    <rPh sb="6" eb="7">
      <t>ジョウ</t>
    </rPh>
    <rPh sb="9" eb="10">
      <t>ダイ</t>
    </rPh>
    <rPh sb="11" eb="12">
      <t>コウ</t>
    </rPh>
    <phoneticPr fontId="2"/>
  </si>
  <si>
    <t>エプロン誘導路部の空港舗装工において、施工目地からの水および路床材料と推定されるシルト分が噴出する事案が発生したため立入調査を実施したところ、舗装工における表層と上層路盤において、層間剥離の可能性が確認された。重大事故に繋がる事案の発生有無について緊急に調査する必要があり、緊急対応が可能な事業者は同社のみであった。</t>
    <phoneticPr fontId="2"/>
  </si>
  <si>
    <t>（単位:円）</t>
    <rPh sb="1" eb="3">
      <t>タンイ</t>
    </rPh>
    <rPh sb="4" eb="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</si>
</sst>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8" fillId="0" borderId="0" xfId="0" applyFont="1" applyFill="1" applyAlignment="1">
      <alignment horizontal="left" vertical="center" wrapText="1"/>
    </xf>
    <xf numFmtId="0" fontId="10" fillId="0" borderId="0" xfId="0" applyFont="1" applyFill="1">
      <alignment vertical="center"/>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38" fontId="9" fillId="0" borderId="3" xfId="2"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protection locked="0"/>
    </xf>
    <xf numFmtId="38" fontId="9" fillId="0" borderId="3"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14" fillId="0" borderId="0" xfId="0" applyFont="1" applyFill="1">
      <alignment vertical="center"/>
    </xf>
    <xf numFmtId="38" fontId="3" fillId="0" borderId="0" xfId="2" applyFont="1" applyFill="1" applyAlignment="1" applyProtection="1">
      <alignment horizontal="right" vertical="center"/>
    </xf>
    <xf numFmtId="38" fontId="9" fillId="0" borderId="0" xfId="2" applyFont="1" applyFill="1">
      <alignment vertical="center"/>
    </xf>
    <xf numFmtId="38" fontId="8" fillId="0" borderId="0" xfId="2" applyFont="1" applyFill="1" applyAlignment="1">
      <alignment horizontal="left" vertical="center" wrapText="1"/>
    </xf>
    <xf numFmtId="38" fontId="8" fillId="0" borderId="5" xfId="2" applyFont="1" applyFill="1" applyBorder="1" applyAlignment="1" applyProtection="1">
      <alignment horizontal="center" vertical="center" wrapText="1"/>
    </xf>
    <xf numFmtId="10" fontId="9" fillId="0" borderId="4" xfId="3" applyNumberFormat="1" applyFont="1" applyFill="1" applyBorder="1" applyAlignment="1" applyProtection="1">
      <alignment horizontal="center" vertical="center" shrinkToFit="1"/>
      <protection locked="0"/>
    </xf>
    <xf numFmtId="0" fontId="3" fillId="0" borderId="6" xfId="0" applyFont="1" applyFill="1" applyBorder="1" applyAlignment="1">
      <alignment vertical="center"/>
    </xf>
    <xf numFmtId="0" fontId="3" fillId="0" borderId="6" xfId="0" applyFont="1" applyFill="1" applyBorder="1" applyAlignment="1">
      <alignment vertical="center" wrapText="1"/>
    </xf>
    <xf numFmtId="0" fontId="9" fillId="0" borderId="6" xfId="0" applyFont="1" applyFill="1" applyBorder="1">
      <alignment vertical="center"/>
    </xf>
    <xf numFmtId="0" fontId="9" fillId="0" borderId="3"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0" fontId="14" fillId="0" borderId="6" xfId="0" applyFont="1" applyFill="1" applyBorder="1">
      <alignment vertical="center"/>
    </xf>
    <xf numFmtId="176" fontId="9" fillId="0" borderId="1" xfId="0" applyNumberFormat="1" applyFont="1" applyFill="1" applyBorder="1" applyAlignment="1" applyProtection="1">
      <alignment horizontal="center" vertical="center" shrinkToFit="1"/>
      <protection locked="0"/>
    </xf>
    <xf numFmtId="0" fontId="9" fillId="0" borderId="1" xfId="0" applyFont="1" applyFill="1" applyBorder="1" applyAlignment="1" applyProtection="1">
      <alignment horizontal="center" vertical="center"/>
      <protection locked="0"/>
    </xf>
    <xf numFmtId="38" fontId="9" fillId="0" borderId="1" xfId="2"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xf>
    <xf numFmtId="0" fontId="8" fillId="0" borderId="0" xfId="0" applyFont="1" applyFill="1" applyAlignment="1">
      <alignment horizontal="left" vertical="center" wrapText="1"/>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68"/>
  <sheetViews>
    <sheetView tabSelected="1" view="pageBreakPreview" zoomScale="55" zoomScaleSheetLayoutView="55" workbookViewId="0">
      <selection activeCell="S12" sqref="S12"/>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25"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44" t="s">
        <v>0</v>
      </c>
      <c r="B1" s="44"/>
      <c r="C1" s="44"/>
      <c r="D1" s="44"/>
      <c r="E1" s="44"/>
      <c r="F1" s="44"/>
      <c r="G1" s="44"/>
      <c r="H1" s="44"/>
      <c r="I1" s="44"/>
      <c r="J1" s="44"/>
      <c r="K1" s="44"/>
      <c r="L1" s="44"/>
    </row>
    <row r="2" spans="1:14" x14ac:dyDescent="0.2">
      <c r="B2" s="8"/>
      <c r="G2" s="8"/>
      <c r="H2" s="8"/>
    </row>
    <row r="3" spans="1:14" x14ac:dyDescent="0.2">
      <c r="B3" s="8"/>
      <c r="G3" s="13"/>
      <c r="H3" s="8"/>
      <c r="L3" s="13" t="s">
        <v>124</v>
      </c>
    </row>
    <row r="4" spans="1:14" ht="80.150000000000006" customHeight="1" x14ac:dyDescent="0.2">
      <c r="A4" s="7" t="s">
        <v>31</v>
      </c>
      <c r="B4" s="7" t="s">
        <v>1</v>
      </c>
      <c r="C4" s="7" t="s">
        <v>4</v>
      </c>
      <c r="D4" s="7" t="s">
        <v>7</v>
      </c>
      <c r="E4" s="7" t="s">
        <v>3</v>
      </c>
      <c r="F4" s="7" t="s">
        <v>10</v>
      </c>
      <c r="G4" s="7" t="s">
        <v>11</v>
      </c>
      <c r="H4" s="7" t="s">
        <v>9</v>
      </c>
      <c r="I4" s="7" t="s">
        <v>13</v>
      </c>
      <c r="J4" s="7" t="s">
        <v>27</v>
      </c>
      <c r="K4" s="26" t="s">
        <v>30</v>
      </c>
      <c r="L4" s="7" t="s">
        <v>14</v>
      </c>
      <c r="N4" s="1" t="s">
        <v>33</v>
      </c>
    </row>
    <row r="5" spans="1:14" ht="80.150000000000006" customHeight="1" x14ac:dyDescent="0.2">
      <c r="A5" s="19" t="s">
        <v>40</v>
      </c>
      <c r="B5" s="19" t="s">
        <v>43</v>
      </c>
      <c r="C5" s="10">
        <v>45748</v>
      </c>
      <c r="D5" s="20" t="s">
        <v>44</v>
      </c>
      <c r="E5" s="20" t="s">
        <v>26</v>
      </c>
      <c r="F5" s="21">
        <v>7773766</v>
      </c>
      <c r="G5" s="21">
        <v>7773766</v>
      </c>
      <c r="H5" s="11">
        <f t="shared" ref="H5:H38" si="0">IF(F5="－","－",G5/F5)</f>
        <v>1</v>
      </c>
      <c r="I5" s="19" t="s">
        <v>45</v>
      </c>
      <c r="J5" s="12" t="s">
        <v>41</v>
      </c>
      <c r="K5" s="23"/>
      <c r="L5" s="20"/>
    </row>
    <row r="6" spans="1:14" ht="80.150000000000006" customHeight="1" x14ac:dyDescent="0.2">
      <c r="A6" s="19" t="s">
        <v>46</v>
      </c>
      <c r="B6" s="19" t="s">
        <v>43</v>
      </c>
      <c r="C6" s="10">
        <v>45748</v>
      </c>
      <c r="D6" s="20" t="s">
        <v>47</v>
      </c>
      <c r="E6" s="20" t="s">
        <v>26</v>
      </c>
      <c r="F6" s="21">
        <v>42267838</v>
      </c>
      <c r="G6" s="21">
        <v>39778219</v>
      </c>
      <c r="H6" s="11">
        <f t="shared" si="0"/>
        <v>0.9410989745915086</v>
      </c>
      <c r="I6" s="19" t="s">
        <v>48</v>
      </c>
      <c r="J6" s="12" t="s">
        <v>37</v>
      </c>
      <c r="K6" s="23"/>
      <c r="L6" s="20"/>
    </row>
    <row r="7" spans="1:14" ht="80.150000000000006" customHeight="1" x14ac:dyDescent="0.2">
      <c r="A7" s="19" t="s">
        <v>49</v>
      </c>
      <c r="B7" s="19" t="s">
        <v>43</v>
      </c>
      <c r="C7" s="10">
        <v>45748</v>
      </c>
      <c r="D7" s="20" t="s">
        <v>50</v>
      </c>
      <c r="E7" s="20" t="s">
        <v>26</v>
      </c>
      <c r="F7" s="21">
        <v>200000000</v>
      </c>
      <c r="G7" s="21">
        <v>200000000</v>
      </c>
      <c r="H7" s="11">
        <f t="shared" si="0"/>
        <v>1</v>
      </c>
      <c r="I7" s="19" t="s">
        <v>51</v>
      </c>
      <c r="J7" s="12" t="s">
        <v>38</v>
      </c>
      <c r="K7" s="23"/>
      <c r="L7" s="20"/>
    </row>
    <row r="8" spans="1:14" ht="80.150000000000006" customHeight="1" x14ac:dyDescent="0.2">
      <c r="A8" s="19" t="s">
        <v>52</v>
      </c>
      <c r="B8" s="19" t="s">
        <v>43</v>
      </c>
      <c r="C8" s="10">
        <v>45889</v>
      </c>
      <c r="D8" s="20" t="s">
        <v>53</v>
      </c>
      <c r="E8" s="20" t="s">
        <v>26</v>
      </c>
      <c r="F8" s="21">
        <v>4796000</v>
      </c>
      <c r="G8" s="21">
        <v>4796000</v>
      </c>
      <c r="H8" s="11">
        <f t="shared" si="0"/>
        <v>1</v>
      </c>
      <c r="I8" s="19" t="s">
        <v>54</v>
      </c>
      <c r="J8" s="12" t="s">
        <v>38</v>
      </c>
      <c r="K8" s="23"/>
      <c r="L8" s="20"/>
    </row>
    <row r="9" spans="1:14" ht="80.150000000000006" customHeight="1" x14ac:dyDescent="0.2">
      <c r="A9" s="19" t="s">
        <v>55</v>
      </c>
      <c r="B9" s="19" t="s">
        <v>43</v>
      </c>
      <c r="C9" s="10">
        <v>45931</v>
      </c>
      <c r="D9" s="20" t="s">
        <v>56</v>
      </c>
      <c r="E9" s="20" t="s">
        <v>26</v>
      </c>
      <c r="F9" s="21">
        <v>3320350</v>
      </c>
      <c r="G9" s="21">
        <v>3320350</v>
      </c>
      <c r="H9" s="11">
        <f t="shared" si="0"/>
        <v>1</v>
      </c>
      <c r="I9" s="19" t="s">
        <v>57</v>
      </c>
      <c r="J9" s="12" t="s">
        <v>38</v>
      </c>
      <c r="K9" s="23"/>
      <c r="L9" s="20"/>
    </row>
    <row r="10" spans="1:14" ht="80.150000000000006" customHeight="1" x14ac:dyDescent="0.2">
      <c r="A10" s="19" t="s">
        <v>58</v>
      </c>
      <c r="B10" s="19" t="s">
        <v>59</v>
      </c>
      <c r="C10" s="10">
        <v>45901</v>
      </c>
      <c r="D10" s="20" t="s">
        <v>60</v>
      </c>
      <c r="E10" s="20" t="s">
        <v>26</v>
      </c>
      <c r="F10" s="21">
        <v>10657851</v>
      </c>
      <c r="G10" s="21">
        <v>10615000</v>
      </c>
      <c r="H10" s="11">
        <f t="shared" si="0"/>
        <v>0.9959793958463109</v>
      </c>
      <c r="I10" s="19" t="s">
        <v>42</v>
      </c>
      <c r="J10" s="12" t="s">
        <v>39</v>
      </c>
      <c r="K10" s="23"/>
      <c r="L10" s="20"/>
    </row>
    <row r="11" spans="1:14" ht="80.150000000000006" customHeight="1" x14ac:dyDescent="0.2">
      <c r="A11" s="19" t="s">
        <v>61</v>
      </c>
      <c r="B11" s="19" t="s">
        <v>62</v>
      </c>
      <c r="C11" s="10">
        <v>45748</v>
      </c>
      <c r="D11" s="20" t="s">
        <v>63</v>
      </c>
      <c r="E11" s="20" t="s">
        <v>26</v>
      </c>
      <c r="F11" s="21">
        <v>5952110</v>
      </c>
      <c r="G11" s="21">
        <v>5952110</v>
      </c>
      <c r="H11" s="11">
        <f t="shared" si="0"/>
        <v>1</v>
      </c>
      <c r="I11" s="19" t="s">
        <v>64</v>
      </c>
      <c r="J11" s="12" t="s">
        <v>37</v>
      </c>
      <c r="K11" s="23"/>
      <c r="L11" s="20"/>
    </row>
    <row r="12" spans="1:14" ht="80.150000000000006" customHeight="1" x14ac:dyDescent="0.2">
      <c r="A12" s="19" t="s">
        <v>65</v>
      </c>
      <c r="B12" s="19" t="s">
        <v>62</v>
      </c>
      <c r="C12" s="10">
        <v>45748</v>
      </c>
      <c r="D12" s="20" t="s">
        <v>66</v>
      </c>
      <c r="E12" s="20" t="s">
        <v>26</v>
      </c>
      <c r="F12" s="21">
        <v>4906000</v>
      </c>
      <c r="G12" s="21">
        <v>4906000</v>
      </c>
      <c r="H12" s="11">
        <f t="shared" si="0"/>
        <v>1</v>
      </c>
      <c r="I12" s="19" t="s">
        <v>67</v>
      </c>
      <c r="J12" s="12" t="s">
        <v>37</v>
      </c>
      <c r="K12" s="23"/>
      <c r="L12" s="20"/>
    </row>
    <row r="13" spans="1:14" ht="80.150000000000006" customHeight="1" x14ac:dyDescent="0.2">
      <c r="A13" s="19" t="s">
        <v>68</v>
      </c>
      <c r="B13" s="19" t="s">
        <v>62</v>
      </c>
      <c r="C13" s="10">
        <v>45748</v>
      </c>
      <c r="D13" s="20" t="s">
        <v>69</v>
      </c>
      <c r="E13" s="20" t="s">
        <v>26</v>
      </c>
      <c r="F13" s="21">
        <v>3614160</v>
      </c>
      <c r="G13" s="21">
        <v>3614160</v>
      </c>
      <c r="H13" s="11">
        <f t="shared" si="0"/>
        <v>1</v>
      </c>
      <c r="I13" s="19" t="s">
        <v>70</v>
      </c>
      <c r="J13" s="12" t="s">
        <v>38</v>
      </c>
      <c r="K13" s="23"/>
      <c r="L13" s="20"/>
    </row>
    <row r="14" spans="1:14" ht="80.150000000000006" customHeight="1" x14ac:dyDescent="0.2">
      <c r="A14" s="19" t="s">
        <v>71</v>
      </c>
      <c r="B14" s="19" t="s">
        <v>62</v>
      </c>
      <c r="C14" s="10">
        <v>45748</v>
      </c>
      <c r="D14" s="20" t="s">
        <v>63</v>
      </c>
      <c r="E14" s="20" t="s">
        <v>26</v>
      </c>
      <c r="F14" s="21">
        <v>41198115</v>
      </c>
      <c r="G14" s="21">
        <v>41198115</v>
      </c>
      <c r="H14" s="11">
        <f t="shared" si="0"/>
        <v>1</v>
      </c>
      <c r="I14" s="19" t="s">
        <v>64</v>
      </c>
      <c r="J14" s="12" t="s">
        <v>37</v>
      </c>
      <c r="K14" s="23"/>
      <c r="L14" s="20"/>
    </row>
    <row r="15" spans="1:14" ht="80.150000000000006" customHeight="1" x14ac:dyDescent="0.2">
      <c r="A15" s="19" t="s">
        <v>72</v>
      </c>
      <c r="B15" s="19" t="s">
        <v>62</v>
      </c>
      <c r="C15" s="10">
        <v>45775</v>
      </c>
      <c r="D15" s="20" t="s">
        <v>63</v>
      </c>
      <c r="E15" s="20" t="s">
        <v>26</v>
      </c>
      <c r="F15" s="21">
        <v>5952110</v>
      </c>
      <c r="G15" s="21">
        <v>5952110</v>
      </c>
      <c r="H15" s="11">
        <f t="shared" si="0"/>
        <v>1</v>
      </c>
      <c r="I15" s="19" t="s">
        <v>64</v>
      </c>
      <c r="J15" s="12" t="s">
        <v>37</v>
      </c>
      <c r="K15" s="23"/>
      <c r="L15" s="20"/>
    </row>
    <row r="16" spans="1:14" ht="80.150000000000006" customHeight="1" x14ac:dyDescent="0.2">
      <c r="A16" s="19" t="s">
        <v>73</v>
      </c>
      <c r="B16" s="19" t="s">
        <v>62</v>
      </c>
      <c r="C16" s="10">
        <v>45799</v>
      </c>
      <c r="D16" s="20" t="s">
        <v>74</v>
      </c>
      <c r="E16" s="20" t="s">
        <v>26</v>
      </c>
      <c r="F16" s="21">
        <v>231250800</v>
      </c>
      <c r="G16" s="21">
        <v>231250800</v>
      </c>
      <c r="H16" s="11">
        <f t="shared" si="0"/>
        <v>1</v>
      </c>
      <c r="I16" s="19" t="s">
        <v>75</v>
      </c>
      <c r="J16" s="12" t="s">
        <v>38</v>
      </c>
      <c r="K16" s="23"/>
      <c r="L16" s="20"/>
    </row>
    <row r="17" spans="1:12" ht="80.150000000000006" customHeight="1" x14ac:dyDescent="0.2">
      <c r="A17" s="19" t="s">
        <v>76</v>
      </c>
      <c r="B17" s="19" t="s">
        <v>62</v>
      </c>
      <c r="C17" s="10">
        <v>45826</v>
      </c>
      <c r="D17" s="20" t="s">
        <v>63</v>
      </c>
      <c r="E17" s="20" t="s">
        <v>26</v>
      </c>
      <c r="F17" s="21">
        <v>18331253</v>
      </c>
      <c r="G17" s="21">
        <v>18331253</v>
      </c>
      <c r="H17" s="11">
        <f t="shared" si="0"/>
        <v>1</v>
      </c>
      <c r="I17" s="19" t="s">
        <v>64</v>
      </c>
      <c r="J17" s="12" t="s">
        <v>37</v>
      </c>
      <c r="K17" s="23"/>
      <c r="L17" s="20"/>
    </row>
    <row r="18" spans="1:12" ht="80.150000000000006" customHeight="1" x14ac:dyDescent="0.2">
      <c r="A18" s="19" t="s">
        <v>77</v>
      </c>
      <c r="B18" s="19" t="s">
        <v>62</v>
      </c>
      <c r="C18" s="10">
        <v>45831</v>
      </c>
      <c r="D18" s="20" t="s">
        <v>63</v>
      </c>
      <c r="E18" s="20" t="s">
        <v>26</v>
      </c>
      <c r="F18" s="21">
        <v>3970560</v>
      </c>
      <c r="G18" s="21">
        <v>3970560</v>
      </c>
      <c r="H18" s="11">
        <f>IF(F18="－","－",G18/F18)</f>
        <v>1</v>
      </c>
      <c r="I18" s="19" t="s">
        <v>64</v>
      </c>
      <c r="J18" s="12" t="s">
        <v>37</v>
      </c>
      <c r="K18" s="23"/>
      <c r="L18" s="20"/>
    </row>
    <row r="19" spans="1:12" ht="80.150000000000006" customHeight="1" x14ac:dyDescent="0.2">
      <c r="A19" s="19" t="s">
        <v>78</v>
      </c>
      <c r="B19" s="19" t="s">
        <v>62</v>
      </c>
      <c r="C19" s="10">
        <v>45831</v>
      </c>
      <c r="D19" s="20" t="s">
        <v>63</v>
      </c>
      <c r="E19" s="20" t="s">
        <v>26</v>
      </c>
      <c r="F19" s="21">
        <v>1744640</v>
      </c>
      <c r="G19" s="21">
        <v>1744640</v>
      </c>
      <c r="H19" s="11">
        <f>IF(F19="－","－",G19/F19)</f>
        <v>1</v>
      </c>
      <c r="I19" s="19" t="s">
        <v>64</v>
      </c>
      <c r="J19" s="12" t="s">
        <v>37</v>
      </c>
      <c r="K19" s="23"/>
      <c r="L19" s="20"/>
    </row>
    <row r="20" spans="1:12" ht="80.150000000000006" customHeight="1" x14ac:dyDescent="0.2">
      <c r="A20" s="19" t="s">
        <v>79</v>
      </c>
      <c r="B20" s="19" t="s">
        <v>62</v>
      </c>
      <c r="C20" s="10">
        <v>45831</v>
      </c>
      <c r="D20" s="20" t="s">
        <v>63</v>
      </c>
      <c r="E20" s="20" t="s">
        <v>26</v>
      </c>
      <c r="F20" s="21">
        <v>1744640</v>
      </c>
      <c r="G20" s="21">
        <v>1744640</v>
      </c>
      <c r="H20" s="11">
        <f>IF(F20="－","－",G20/F20)</f>
        <v>1</v>
      </c>
      <c r="I20" s="19" t="s">
        <v>64</v>
      </c>
      <c r="J20" s="12" t="s">
        <v>37</v>
      </c>
      <c r="K20" s="23"/>
      <c r="L20" s="20"/>
    </row>
    <row r="21" spans="1:12" ht="80.150000000000006" customHeight="1" x14ac:dyDescent="0.2">
      <c r="A21" s="19" t="s">
        <v>80</v>
      </c>
      <c r="B21" s="19" t="s">
        <v>62</v>
      </c>
      <c r="C21" s="10">
        <v>45839</v>
      </c>
      <c r="D21" s="20" t="s">
        <v>63</v>
      </c>
      <c r="E21" s="20" t="s">
        <v>26</v>
      </c>
      <c r="F21" s="21">
        <v>10251764</v>
      </c>
      <c r="G21" s="21">
        <v>10251764</v>
      </c>
      <c r="H21" s="11">
        <f>IF(F21="－","－",G21/F21)</f>
        <v>1</v>
      </c>
      <c r="I21" s="19" t="s">
        <v>64</v>
      </c>
      <c r="J21" s="12" t="s">
        <v>37</v>
      </c>
      <c r="K21" s="23"/>
      <c r="L21" s="20"/>
    </row>
    <row r="22" spans="1:12" ht="80.150000000000006" customHeight="1" x14ac:dyDescent="0.2">
      <c r="A22" s="19" t="s">
        <v>81</v>
      </c>
      <c r="B22" s="19" t="s">
        <v>62</v>
      </c>
      <c r="C22" s="10">
        <v>45897</v>
      </c>
      <c r="D22" s="20" t="s">
        <v>82</v>
      </c>
      <c r="E22" s="20" t="s">
        <v>26</v>
      </c>
      <c r="F22" s="21">
        <v>3809300</v>
      </c>
      <c r="G22" s="21">
        <v>3575000</v>
      </c>
      <c r="H22" s="11">
        <f t="shared" si="0"/>
        <v>0.938492636442391</v>
      </c>
      <c r="I22" s="19" t="s">
        <v>83</v>
      </c>
      <c r="J22" s="12" t="s">
        <v>38</v>
      </c>
      <c r="K22" s="23"/>
      <c r="L22" s="20"/>
    </row>
    <row r="23" spans="1:12" ht="80.150000000000006" customHeight="1" x14ac:dyDescent="0.2">
      <c r="A23" s="19" t="s">
        <v>84</v>
      </c>
      <c r="B23" s="19" t="s">
        <v>62</v>
      </c>
      <c r="C23" s="10">
        <v>45952</v>
      </c>
      <c r="D23" s="20" t="s">
        <v>63</v>
      </c>
      <c r="E23" s="20" t="s">
        <v>26</v>
      </c>
      <c r="F23" s="21">
        <v>17274595</v>
      </c>
      <c r="G23" s="21">
        <v>17274595</v>
      </c>
      <c r="H23" s="11">
        <f t="shared" si="0"/>
        <v>1</v>
      </c>
      <c r="I23" s="19" t="s">
        <v>64</v>
      </c>
      <c r="J23" s="12" t="s">
        <v>37</v>
      </c>
      <c r="K23" s="23"/>
      <c r="L23" s="20"/>
    </row>
    <row r="24" spans="1:12" ht="80.150000000000006" customHeight="1" x14ac:dyDescent="0.2">
      <c r="A24" s="19" t="s">
        <v>85</v>
      </c>
      <c r="B24" s="19" t="s">
        <v>62</v>
      </c>
      <c r="C24" s="10">
        <v>45968</v>
      </c>
      <c r="D24" s="20" t="s">
        <v>74</v>
      </c>
      <c r="E24" s="20" t="s">
        <v>26</v>
      </c>
      <c r="F24" s="21">
        <v>63082800</v>
      </c>
      <c r="G24" s="21">
        <v>63082800</v>
      </c>
      <c r="H24" s="11">
        <f t="shared" si="0"/>
        <v>1</v>
      </c>
      <c r="I24" s="19" t="s">
        <v>75</v>
      </c>
      <c r="J24" s="12" t="s">
        <v>38</v>
      </c>
      <c r="K24" s="23"/>
      <c r="L24" s="20"/>
    </row>
    <row r="25" spans="1:12" ht="80.150000000000006" customHeight="1" x14ac:dyDescent="0.2">
      <c r="A25" s="19" t="s">
        <v>86</v>
      </c>
      <c r="B25" s="19" t="s">
        <v>62</v>
      </c>
      <c r="C25" s="10">
        <v>45981</v>
      </c>
      <c r="D25" s="20" t="s">
        <v>63</v>
      </c>
      <c r="E25" s="20" t="s">
        <v>26</v>
      </c>
      <c r="F25" s="21">
        <v>1795024</v>
      </c>
      <c r="G25" s="21">
        <v>1795024</v>
      </c>
      <c r="H25" s="11">
        <f t="shared" si="0"/>
        <v>1</v>
      </c>
      <c r="I25" s="19" t="s">
        <v>64</v>
      </c>
      <c r="J25" s="12" t="s">
        <v>37</v>
      </c>
      <c r="K25" s="23"/>
      <c r="L25" s="20"/>
    </row>
    <row r="26" spans="1:12" ht="80.150000000000006" customHeight="1" x14ac:dyDescent="0.2">
      <c r="A26" s="19" t="s">
        <v>87</v>
      </c>
      <c r="B26" s="19" t="s">
        <v>88</v>
      </c>
      <c r="C26" s="10">
        <v>45748</v>
      </c>
      <c r="D26" s="20" t="s">
        <v>89</v>
      </c>
      <c r="E26" s="20" t="s">
        <v>26</v>
      </c>
      <c r="F26" s="21">
        <v>1504800</v>
      </c>
      <c r="G26" s="21">
        <v>1504800</v>
      </c>
      <c r="H26" s="11">
        <f t="shared" si="0"/>
        <v>1</v>
      </c>
      <c r="I26" s="19" t="s">
        <v>90</v>
      </c>
      <c r="J26" s="12" t="s">
        <v>37</v>
      </c>
      <c r="K26" s="23"/>
      <c r="L26" s="20"/>
    </row>
    <row r="27" spans="1:12" ht="80.150000000000006" customHeight="1" x14ac:dyDescent="0.2">
      <c r="A27" s="19" t="s">
        <v>91</v>
      </c>
      <c r="B27" s="19" t="s">
        <v>88</v>
      </c>
      <c r="C27" s="10">
        <v>45748</v>
      </c>
      <c r="D27" s="20" t="s">
        <v>92</v>
      </c>
      <c r="E27" s="20" t="s">
        <v>26</v>
      </c>
      <c r="F27" s="21">
        <v>1845918</v>
      </c>
      <c r="G27" s="21">
        <v>1155000</v>
      </c>
      <c r="H27" s="11">
        <f t="shared" si="0"/>
        <v>0.62570493380529357</v>
      </c>
      <c r="I27" s="19" t="s">
        <v>93</v>
      </c>
      <c r="J27" s="12" t="s">
        <v>37</v>
      </c>
      <c r="K27" s="23"/>
      <c r="L27" s="20"/>
    </row>
    <row r="28" spans="1:12" ht="80.150000000000006" customHeight="1" x14ac:dyDescent="0.2">
      <c r="A28" s="19" t="s">
        <v>94</v>
      </c>
      <c r="B28" s="19" t="s">
        <v>88</v>
      </c>
      <c r="C28" s="10">
        <v>45821</v>
      </c>
      <c r="D28" s="20" t="s">
        <v>95</v>
      </c>
      <c r="E28" s="20" t="s">
        <v>26</v>
      </c>
      <c r="F28" s="21">
        <v>3463750</v>
      </c>
      <c r="G28" s="21">
        <v>3463750</v>
      </c>
      <c r="H28" s="11">
        <f t="shared" si="0"/>
        <v>1</v>
      </c>
      <c r="I28" s="19" t="s">
        <v>96</v>
      </c>
      <c r="J28" s="12" t="s">
        <v>37</v>
      </c>
      <c r="K28" s="23"/>
      <c r="L28" s="20"/>
    </row>
    <row r="29" spans="1:12" ht="80.150000000000006" customHeight="1" x14ac:dyDescent="0.2">
      <c r="A29" s="19" t="s">
        <v>97</v>
      </c>
      <c r="B29" s="19" t="s">
        <v>88</v>
      </c>
      <c r="C29" s="10">
        <v>45834</v>
      </c>
      <c r="D29" s="20" t="s">
        <v>95</v>
      </c>
      <c r="E29" s="20" t="s">
        <v>26</v>
      </c>
      <c r="F29" s="21">
        <v>2040000</v>
      </c>
      <c r="G29" s="21">
        <v>2040000</v>
      </c>
      <c r="H29" s="11">
        <f t="shared" si="0"/>
        <v>1</v>
      </c>
      <c r="I29" s="19" t="s">
        <v>96</v>
      </c>
      <c r="J29" s="12" t="s">
        <v>37</v>
      </c>
      <c r="K29" s="23"/>
      <c r="L29" s="20"/>
    </row>
    <row r="30" spans="1:12" ht="80.150000000000006" customHeight="1" x14ac:dyDescent="0.2">
      <c r="A30" s="19" t="s">
        <v>98</v>
      </c>
      <c r="B30" s="19" t="s">
        <v>99</v>
      </c>
      <c r="C30" s="10">
        <v>45897</v>
      </c>
      <c r="D30" s="20" t="s">
        <v>100</v>
      </c>
      <c r="E30" s="20" t="s">
        <v>26</v>
      </c>
      <c r="F30" s="21">
        <v>2255698</v>
      </c>
      <c r="G30" s="21">
        <v>2255698</v>
      </c>
      <c r="H30" s="11">
        <f t="shared" si="0"/>
        <v>1</v>
      </c>
      <c r="I30" s="19" t="s">
        <v>96</v>
      </c>
      <c r="J30" s="12" t="s">
        <v>37</v>
      </c>
      <c r="K30" s="23"/>
      <c r="L30" s="20"/>
    </row>
    <row r="31" spans="1:12" ht="80.150000000000006" customHeight="1" x14ac:dyDescent="0.2">
      <c r="A31" s="19" t="s">
        <v>101</v>
      </c>
      <c r="B31" s="19" t="s">
        <v>99</v>
      </c>
      <c r="C31" s="10">
        <v>45916</v>
      </c>
      <c r="D31" s="20" t="s">
        <v>100</v>
      </c>
      <c r="E31" s="20" t="s">
        <v>26</v>
      </c>
      <c r="F31" s="21">
        <v>3321956</v>
      </c>
      <c r="G31" s="21">
        <v>3321956</v>
      </c>
      <c r="H31" s="11">
        <f t="shared" si="0"/>
        <v>1</v>
      </c>
      <c r="I31" s="19" t="s">
        <v>96</v>
      </c>
      <c r="J31" s="12" t="s">
        <v>37</v>
      </c>
      <c r="K31" s="23"/>
      <c r="L31" s="20"/>
    </row>
    <row r="32" spans="1:12" ht="80.150000000000006" customHeight="1" x14ac:dyDescent="0.2">
      <c r="A32" s="19" t="s">
        <v>102</v>
      </c>
      <c r="B32" s="19" t="s">
        <v>99</v>
      </c>
      <c r="C32" s="10">
        <v>45967</v>
      </c>
      <c r="D32" s="20" t="s">
        <v>100</v>
      </c>
      <c r="E32" s="20" t="s">
        <v>26</v>
      </c>
      <c r="F32" s="21">
        <v>5577654</v>
      </c>
      <c r="G32" s="21">
        <v>5577654</v>
      </c>
      <c r="H32" s="11">
        <f t="shared" si="0"/>
        <v>1</v>
      </c>
      <c r="I32" s="19" t="s">
        <v>96</v>
      </c>
      <c r="J32" s="12" t="s">
        <v>37</v>
      </c>
      <c r="K32" s="23"/>
      <c r="L32" s="20"/>
    </row>
    <row r="33" spans="1:12" ht="80.150000000000006" customHeight="1" x14ac:dyDescent="0.2">
      <c r="A33" s="19" t="s">
        <v>103</v>
      </c>
      <c r="B33" s="19" t="s">
        <v>99</v>
      </c>
      <c r="C33" s="10">
        <v>46036</v>
      </c>
      <c r="D33" s="20" t="s">
        <v>100</v>
      </c>
      <c r="E33" s="20" t="s">
        <v>26</v>
      </c>
      <c r="F33" s="21">
        <v>1715278</v>
      </c>
      <c r="G33" s="21">
        <v>1715278</v>
      </c>
      <c r="H33" s="11">
        <f t="shared" si="0"/>
        <v>1</v>
      </c>
      <c r="I33" s="19" t="s">
        <v>96</v>
      </c>
      <c r="J33" s="12" t="s">
        <v>37</v>
      </c>
      <c r="K33" s="23"/>
      <c r="L33" s="20"/>
    </row>
    <row r="34" spans="1:12" ht="80.150000000000006" customHeight="1" x14ac:dyDescent="0.2">
      <c r="A34" s="19" t="s">
        <v>104</v>
      </c>
      <c r="B34" s="19" t="s">
        <v>105</v>
      </c>
      <c r="C34" s="10">
        <v>45748</v>
      </c>
      <c r="D34" s="20" t="s">
        <v>66</v>
      </c>
      <c r="E34" s="20" t="s">
        <v>26</v>
      </c>
      <c r="F34" s="21">
        <v>1439124</v>
      </c>
      <c r="G34" s="21">
        <v>1439124</v>
      </c>
      <c r="H34" s="11">
        <f>IF(F34="－","－",G34/F34)</f>
        <v>1</v>
      </c>
      <c r="I34" s="19" t="s">
        <v>106</v>
      </c>
      <c r="J34" s="12" t="s">
        <v>37</v>
      </c>
      <c r="K34" s="23"/>
      <c r="L34" s="20"/>
    </row>
    <row r="35" spans="1:12" ht="80.150000000000006" customHeight="1" x14ac:dyDescent="0.2">
      <c r="A35" s="19" t="s">
        <v>107</v>
      </c>
      <c r="B35" s="19" t="s">
        <v>105</v>
      </c>
      <c r="C35" s="10">
        <v>45748</v>
      </c>
      <c r="D35" s="20" t="s">
        <v>66</v>
      </c>
      <c r="E35" s="20" t="s">
        <v>26</v>
      </c>
      <c r="F35" s="21">
        <v>2016660</v>
      </c>
      <c r="G35" s="21">
        <v>2016660</v>
      </c>
      <c r="H35" s="11">
        <f t="shared" si="0"/>
        <v>1</v>
      </c>
      <c r="I35" s="19" t="s">
        <v>108</v>
      </c>
      <c r="J35" s="12" t="s">
        <v>37</v>
      </c>
      <c r="K35" s="23"/>
      <c r="L35" s="20"/>
    </row>
    <row r="36" spans="1:12" ht="80.150000000000006" customHeight="1" x14ac:dyDescent="0.2">
      <c r="A36" s="19" t="s">
        <v>109</v>
      </c>
      <c r="B36" s="19" t="s">
        <v>105</v>
      </c>
      <c r="C36" s="10">
        <v>45748</v>
      </c>
      <c r="D36" s="20" t="s">
        <v>110</v>
      </c>
      <c r="E36" s="20" t="s">
        <v>26</v>
      </c>
      <c r="F36" s="21">
        <v>37259200</v>
      </c>
      <c r="G36" s="21">
        <v>37259200</v>
      </c>
      <c r="H36" s="11">
        <f t="shared" si="0"/>
        <v>1</v>
      </c>
      <c r="I36" s="19" t="s">
        <v>111</v>
      </c>
      <c r="J36" s="12" t="s">
        <v>39</v>
      </c>
      <c r="K36" s="23"/>
      <c r="L36" s="20"/>
    </row>
    <row r="37" spans="1:12" ht="80.150000000000006" customHeight="1" x14ac:dyDescent="0.2">
      <c r="A37" s="19" t="s">
        <v>112</v>
      </c>
      <c r="B37" s="19" t="s">
        <v>113</v>
      </c>
      <c r="C37" s="10">
        <v>45748</v>
      </c>
      <c r="D37" s="20" t="s">
        <v>114</v>
      </c>
      <c r="E37" s="20" t="s">
        <v>26</v>
      </c>
      <c r="F37" s="21">
        <v>2966880</v>
      </c>
      <c r="G37" s="21">
        <v>2966880</v>
      </c>
      <c r="H37" s="11">
        <f t="shared" si="0"/>
        <v>1</v>
      </c>
      <c r="I37" s="19" t="s">
        <v>115</v>
      </c>
      <c r="J37" s="12" t="s">
        <v>37</v>
      </c>
      <c r="K37" s="23"/>
      <c r="L37" s="20"/>
    </row>
    <row r="38" spans="1:12" ht="80.150000000000006" customHeight="1" x14ac:dyDescent="0.2">
      <c r="A38" s="19" t="s">
        <v>116</v>
      </c>
      <c r="B38" s="19" t="s">
        <v>113</v>
      </c>
      <c r="C38" s="10">
        <v>45980</v>
      </c>
      <c r="D38" s="20" t="s">
        <v>117</v>
      </c>
      <c r="E38" s="20" t="s">
        <v>26</v>
      </c>
      <c r="F38" s="21">
        <v>2090000</v>
      </c>
      <c r="G38" s="22">
        <v>2090000</v>
      </c>
      <c r="H38" s="11">
        <f t="shared" si="0"/>
        <v>1</v>
      </c>
      <c r="I38" s="38" t="s">
        <v>118</v>
      </c>
      <c r="J38" s="12" t="s">
        <v>38</v>
      </c>
      <c r="K38" s="24"/>
      <c r="L38" s="20"/>
    </row>
    <row r="39" spans="1:12" s="3" customFormat="1" ht="18" customHeight="1" x14ac:dyDescent="0.2">
      <c r="A39" s="35" t="s">
        <v>28</v>
      </c>
      <c r="B39" s="36"/>
      <c r="C39" s="36"/>
      <c r="D39" s="36"/>
      <c r="E39" s="36"/>
      <c r="F39" s="36"/>
      <c r="G39" s="9"/>
      <c r="H39" s="36"/>
      <c r="I39" s="9"/>
      <c r="J39" s="36"/>
      <c r="K39" s="27"/>
      <c r="L39" s="36"/>
    </row>
    <row r="40" spans="1:12" s="3" customFormat="1" ht="18" customHeight="1" x14ac:dyDescent="0.2">
      <c r="A40" s="6" t="s">
        <v>5</v>
      </c>
      <c r="B40" s="9"/>
      <c r="C40" s="9"/>
      <c r="D40" s="9"/>
      <c r="E40" s="9"/>
      <c r="F40" s="9"/>
      <c r="G40" s="9"/>
      <c r="H40" s="9"/>
      <c r="I40" s="9"/>
      <c r="J40" s="9"/>
      <c r="K40" s="25"/>
      <c r="L40" s="9"/>
    </row>
    <row r="41" spans="1:12" s="3" customFormat="1" ht="18" customHeight="1" x14ac:dyDescent="0.2">
      <c r="A41" s="6" t="s">
        <v>15</v>
      </c>
      <c r="B41" s="9"/>
      <c r="C41" s="9"/>
      <c r="D41" s="9"/>
      <c r="E41" s="9"/>
      <c r="F41" s="9"/>
      <c r="G41" s="9"/>
      <c r="H41" s="9"/>
      <c r="I41" s="9"/>
      <c r="J41" s="9"/>
      <c r="K41" s="25"/>
      <c r="L41" s="9"/>
    </row>
    <row r="42" spans="1:12" s="3" customFormat="1" ht="18" customHeight="1" x14ac:dyDescent="0.2">
      <c r="A42" s="6" t="s">
        <v>6</v>
      </c>
      <c r="B42" s="9"/>
      <c r="C42" s="9"/>
      <c r="D42" s="9"/>
      <c r="E42" s="9"/>
      <c r="F42" s="9"/>
      <c r="G42" s="9"/>
      <c r="H42" s="9"/>
      <c r="I42" s="9"/>
      <c r="J42" s="9"/>
      <c r="K42" s="25"/>
      <c r="L42" s="9"/>
    </row>
    <row r="43" spans="1:12" s="3" customFormat="1" ht="18" customHeight="1" x14ac:dyDescent="0.2">
      <c r="A43" s="6" t="s">
        <v>16</v>
      </c>
      <c r="B43" s="9"/>
      <c r="C43" s="9"/>
      <c r="D43" s="9"/>
      <c r="E43" s="9"/>
      <c r="F43" s="9"/>
      <c r="G43" s="9"/>
      <c r="H43" s="9"/>
      <c r="I43" s="9"/>
      <c r="J43" s="9"/>
      <c r="K43" s="25"/>
      <c r="L43" s="9"/>
    </row>
    <row r="44" spans="1:12" s="3" customFormat="1" ht="18" customHeight="1" x14ac:dyDescent="0.2">
      <c r="A44" s="6" t="s">
        <v>17</v>
      </c>
      <c r="B44" s="9"/>
      <c r="C44" s="9"/>
      <c r="D44" s="9"/>
      <c r="E44" s="9"/>
      <c r="F44" s="9"/>
      <c r="G44" s="9"/>
      <c r="H44" s="9"/>
      <c r="I44" s="9"/>
      <c r="J44" s="9"/>
      <c r="K44" s="25"/>
      <c r="L44" s="9"/>
    </row>
    <row r="45" spans="1:12" s="3" customFormat="1" ht="18" customHeight="1" x14ac:dyDescent="0.2">
      <c r="A45" s="6" t="s">
        <v>18</v>
      </c>
      <c r="K45" s="25"/>
    </row>
    <row r="46" spans="1:12" s="3" customFormat="1" ht="18" customHeight="1" x14ac:dyDescent="0.2">
      <c r="A46" s="6" t="s">
        <v>20</v>
      </c>
      <c r="K46" s="25"/>
    </row>
    <row r="47" spans="1:12" s="3" customFormat="1" ht="18" customHeight="1" x14ac:dyDescent="0.2">
      <c r="A47" s="6" t="s">
        <v>21</v>
      </c>
      <c r="K47" s="25"/>
    </row>
    <row r="48" spans="1:12" s="3" customFormat="1" ht="18" customHeight="1" x14ac:dyDescent="0.2">
      <c r="A48" s="6" t="s">
        <v>22</v>
      </c>
      <c r="K48" s="25"/>
    </row>
    <row r="49" spans="1:12" s="3" customFormat="1" ht="18" customHeight="1" x14ac:dyDescent="0.2">
      <c r="A49" s="6" t="s">
        <v>23</v>
      </c>
      <c r="K49" s="25"/>
    </row>
    <row r="50" spans="1:12" s="3" customFormat="1" ht="18" customHeight="1" x14ac:dyDescent="0.2">
      <c r="A50" s="6" t="s">
        <v>19</v>
      </c>
      <c r="K50" s="25"/>
    </row>
    <row r="51" spans="1:12" s="3" customFormat="1" ht="18" customHeight="1" x14ac:dyDescent="0.2">
      <c r="A51" s="6" t="s">
        <v>24</v>
      </c>
      <c r="K51" s="25"/>
    </row>
    <row r="52" spans="1:12" s="3" customFormat="1" ht="18" customHeight="1" x14ac:dyDescent="0.2">
      <c r="A52" s="3" t="s">
        <v>12</v>
      </c>
      <c r="K52" s="27"/>
    </row>
    <row r="53" spans="1:12" s="3" customFormat="1" ht="18" customHeight="1" x14ac:dyDescent="0.2">
      <c r="A53" s="3" t="s">
        <v>36</v>
      </c>
      <c r="K53" s="27"/>
    </row>
    <row r="54" spans="1:12" s="3" customFormat="1" ht="18" customHeight="1" x14ac:dyDescent="0.2">
      <c r="A54" s="6" t="s">
        <v>32</v>
      </c>
      <c r="B54" s="9"/>
      <c r="C54" s="9"/>
      <c r="D54" s="9"/>
      <c r="E54" s="9"/>
      <c r="F54" s="9"/>
      <c r="G54" s="9"/>
      <c r="H54" s="9"/>
      <c r="I54" s="9"/>
      <c r="J54" s="9"/>
      <c r="K54" s="27"/>
      <c r="L54" s="9"/>
    </row>
    <row r="55" spans="1:12" s="3" customFormat="1" ht="18" customHeight="1" x14ac:dyDescent="0.2">
      <c r="A55" s="6" t="s">
        <v>5</v>
      </c>
      <c r="B55" s="9"/>
      <c r="C55" s="9"/>
      <c r="D55" s="9"/>
      <c r="E55" s="9"/>
      <c r="F55" s="9"/>
      <c r="G55" s="9"/>
      <c r="H55" s="9"/>
      <c r="I55" s="9"/>
      <c r="J55" s="9"/>
      <c r="K55" s="25"/>
      <c r="L55" s="9"/>
    </row>
    <row r="56" spans="1:12" s="3" customFormat="1" ht="18" customHeight="1" x14ac:dyDescent="0.2">
      <c r="A56" s="6" t="s">
        <v>15</v>
      </c>
      <c r="B56" s="9"/>
      <c r="C56" s="9"/>
      <c r="D56" s="9"/>
      <c r="E56" s="9"/>
      <c r="F56" s="9"/>
      <c r="G56" s="9"/>
      <c r="H56" s="9"/>
      <c r="I56" s="9"/>
      <c r="J56" s="9"/>
      <c r="K56" s="25"/>
      <c r="L56" s="9"/>
    </row>
    <row r="57" spans="1:12" s="3" customFormat="1" ht="18" customHeight="1" x14ac:dyDescent="0.2">
      <c r="A57" s="6" t="s">
        <v>6</v>
      </c>
      <c r="B57" s="9"/>
      <c r="C57" s="9"/>
      <c r="D57" s="9"/>
      <c r="E57" s="9"/>
      <c r="F57" s="9"/>
      <c r="G57" s="9"/>
      <c r="H57" s="9"/>
      <c r="I57" s="9"/>
      <c r="J57" s="9"/>
      <c r="K57" s="25"/>
      <c r="L57" s="9"/>
    </row>
    <row r="58" spans="1:12" s="3" customFormat="1" ht="18" customHeight="1" x14ac:dyDescent="0.2">
      <c r="A58" s="6" t="s">
        <v>16</v>
      </c>
      <c r="B58" s="9"/>
      <c r="C58" s="9"/>
      <c r="D58" s="9"/>
      <c r="E58" s="9"/>
      <c r="F58" s="9"/>
      <c r="G58" s="9"/>
      <c r="H58" s="9"/>
      <c r="I58" s="9"/>
      <c r="J58" s="9"/>
      <c r="K58" s="25"/>
      <c r="L58" s="9"/>
    </row>
    <row r="59" spans="1:12" s="3" customFormat="1" ht="18" customHeight="1" x14ac:dyDescent="0.2">
      <c r="A59" s="6" t="s">
        <v>17</v>
      </c>
      <c r="B59" s="9"/>
      <c r="C59" s="9"/>
      <c r="D59" s="9"/>
      <c r="E59" s="9"/>
      <c r="F59" s="9"/>
      <c r="G59" s="9"/>
      <c r="H59" s="9"/>
      <c r="I59" s="9"/>
      <c r="J59" s="9"/>
      <c r="K59" s="25"/>
      <c r="L59" s="9"/>
    </row>
    <row r="60" spans="1:12" s="3" customFormat="1" ht="18" customHeight="1" x14ac:dyDescent="0.2">
      <c r="A60" s="6" t="s">
        <v>18</v>
      </c>
      <c r="K60" s="25"/>
    </row>
    <row r="61" spans="1:12" s="3" customFormat="1" ht="18" customHeight="1" x14ac:dyDescent="0.2">
      <c r="A61" s="6" t="s">
        <v>20</v>
      </c>
      <c r="K61" s="25"/>
    </row>
    <row r="62" spans="1:12" s="3" customFormat="1" ht="18" customHeight="1" x14ac:dyDescent="0.2">
      <c r="A62" s="6" t="s">
        <v>21</v>
      </c>
      <c r="K62" s="25"/>
    </row>
    <row r="63" spans="1:12" s="3" customFormat="1" ht="18" customHeight="1" x14ac:dyDescent="0.2">
      <c r="A63" s="6" t="s">
        <v>22</v>
      </c>
      <c r="K63" s="25"/>
    </row>
    <row r="64" spans="1:12" s="3" customFormat="1" ht="18" customHeight="1" x14ac:dyDescent="0.2">
      <c r="A64" s="6" t="s">
        <v>23</v>
      </c>
      <c r="K64" s="25"/>
    </row>
    <row r="65" spans="1:11" s="3" customFormat="1" ht="18" customHeight="1" x14ac:dyDescent="0.2">
      <c r="A65" s="6" t="s">
        <v>19</v>
      </c>
      <c r="K65" s="25"/>
    </row>
    <row r="66" spans="1:11" s="3" customFormat="1" ht="18" customHeight="1" x14ac:dyDescent="0.2">
      <c r="A66" s="6" t="s">
        <v>24</v>
      </c>
      <c r="K66" s="25"/>
    </row>
    <row r="67" spans="1:11" s="4" customFormat="1" ht="18" customHeight="1" x14ac:dyDescent="0.2">
      <c r="A67" s="4" t="s">
        <v>34</v>
      </c>
      <c r="K67" s="28"/>
    </row>
    <row r="68" spans="1:11" s="5" customFormat="1" x14ac:dyDescent="0.2">
      <c r="K68" s="25"/>
    </row>
  </sheetData>
  <autoFilter ref="A4:L67" xr:uid="{00000000-0001-0000-0000-000000000000}"/>
  <dataConsolidate/>
  <mergeCells count="1">
    <mergeCell ref="A1:L1"/>
  </mergeCells>
  <phoneticPr fontId="2"/>
  <dataValidations count="2">
    <dataValidation type="list" allowBlank="1" showInputMessage="1" showErrorMessage="1" sqref="K5:K38" xr:uid="{00000000-0002-0000-0000-000001000000}">
      <formula1>$N$4:$N$4</formula1>
    </dataValidation>
    <dataValidation type="list" allowBlank="1" showInputMessage="1" showErrorMessage="1" sqref="J5:J38"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37"/>
  <sheetViews>
    <sheetView view="pageBreakPreview" zoomScale="55" zoomScaleSheetLayoutView="55" workbookViewId="0">
      <selection activeCell="H40" sqref="H40"/>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40.6328125" style="1" customWidth="1"/>
    <col min="10" max="10" width="20.6328125" style="1" customWidth="1"/>
    <col min="11" max="11" width="20.6328125" style="25" customWidth="1"/>
    <col min="12" max="12" width="7.6328125" style="1"/>
    <col min="13" max="13" width="7.6328125" style="1" hidden="1" customWidth="1"/>
    <col min="14" max="16384" width="7.6328125" style="1"/>
  </cols>
  <sheetData>
    <row r="1" spans="1:14" s="2" customFormat="1" ht="30" customHeight="1" x14ac:dyDescent="0.2">
      <c r="A1" s="44" t="s">
        <v>8</v>
      </c>
      <c r="B1" s="44"/>
      <c r="C1" s="44"/>
      <c r="D1" s="44"/>
      <c r="E1" s="44"/>
      <c r="F1" s="44"/>
      <c r="G1" s="44"/>
      <c r="H1" s="44"/>
      <c r="I1" s="44"/>
      <c r="J1" s="44"/>
      <c r="K1" s="44"/>
    </row>
    <row r="2" spans="1:14" x14ac:dyDescent="0.2">
      <c r="B2" s="8"/>
      <c r="G2" s="8"/>
      <c r="H2" s="8"/>
      <c r="M2" s="14"/>
    </row>
    <row r="3" spans="1:14" x14ac:dyDescent="0.2">
      <c r="B3" s="8"/>
      <c r="F3" s="13"/>
      <c r="G3" s="13"/>
      <c r="H3" s="8"/>
      <c r="K3" s="30" t="s">
        <v>2</v>
      </c>
      <c r="M3" s="14"/>
    </row>
    <row r="4" spans="1:14" s="15" customFormat="1" ht="80.150000000000006" customHeight="1" x14ac:dyDescent="0.2">
      <c r="A4" s="7" t="s">
        <v>31</v>
      </c>
      <c r="B4" s="7" t="s">
        <v>1</v>
      </c>
      <c r="C4" s="7" t="s">
        <v>4</v>
      </c>
      <c r="D4" s="7" t="s">
        <v>7</v>
      </c>
      <c r="E4" s="7" t="s">
        <v>3</v>
      </c>
      <c r="F4" s="7" t="s">
        <v>10</v>
      </c>
      <c r="G4" s="7" t="s">
        <v>11</v>
      </c>
      <c r="H4" s="7" t="s">
        <v>9</v>
      </c>
      <c r="I4" s="7" t="s">
        <v>25</v>
      </c>
      <c r="J4" s="7" t="s">
        <v>30</v>
      </c>
      <c r="K4" s="33" t="s">
        <v>14</v>
      </c>
      <c r="M4" s="1" t="s">
        <v>33</v>
      </c>
      <c r="N4" s="1"/>
    </row>
    <row r="5" spans="1:14" s="15" customFormat="1" ht="129.5" customHeight="1" x14ac:dyDescent="0.2">
      <c r="A5" s="39" t="s">
        <v>119</v>
      </c>
      <c r="B5" s="20" t="s">
        <v>120</v>
      </c>
      <c r="C5" s="41">
        <v>45887</v>
      </c>
      <c r="D5" s="39" t="s">
        <v>121</v>
      </c>
      <c r="E5" s="20" t="s">
        <v>122</v>
      </c>
      <c r="F5" s="21">
        <v>5852000</v>
      </c>
      <c r="G5" s="21">
        <v>5610000</v>
      </c>
      <c r="H5" s="34">
        <f t="shared" ref="H5" si="0">IF(F5="－","－",G5/F5)</f>
        <v>0.95864661654135341</v>
      </c>
      <c r="I5" s="20" t="s">
        <v>123</v>
      </c>
      <c r="J5" s="42"/>
      <c r="K5" s="43"/>
    </row>
    <row r="6" spans="1:14" s="16" customFormat="1" ht="18" customHeight="1" x14ac:dyDescent="0.2">
      <c r="A6" s="40" t="s">
        <v>12</v>
      </c>
      <c r="B6" s="37"/>
      <c r="E6" s="37"/>
      <c r="F6" s="37"/>
      <c r="G6" s="37"/>
      <c r="H6" s="37"/>
      <c r="I6" s="37"/>
      <c r="J6" s="3"/>
      <c r="K6" s="31"/>
    </row>
    <row r="7" spans="1:14" s="16" customFormat="1" ht="18" customHeight="1" x14ac:dyDescent="0.2">
      <c r="A7" s="29" t="s">
        <v>35</v>
      </c>
      <c r="J7" s="1"/>
      <c r="K7" s="31"/>
    </row>
    <row r="8" spans="1:14" s="16" customFormat="1" ht="18" customHeight="1" x14ac:dyDescent="0.2">
      <c r="A8" s="45" t="s">
        <v>29</v>
      </c>
      <c r="B8" s="45"/>
      <c r="C8" s="45"/>
      <c r="D8" s="45"/>
      <c r="E8" s="45"/>
      <c r="F8" s="45"/>
      <c r="G8" s="45"/>
      <c r="H8" s="45"/>
      <c r="I8" s="45"/>
      <c r="J8" s="45"/>
      <c r="K8" s="45"/>
    </row>
    <row r="9" spans="1:14" s="16" customFormat="1" ht="18" customHeight="1" x14ac:dyDescent="0.2">
      <c r="A9" s="45"/>
      <c r="B9" s="45"/>
      <c r="C9" s="45"/>
      <c r="D9" s="45"/>
      <c r="E9" s="45"/>
      <c r="F9" s="45"/>
      <c r="G9" s="45"/>
      <c r="H9" s="45"/>
      <c r="I9" s="45"/>
      <c r="J9" s="45"/>
      <c r="K9" s="45"/>
    </row>
    <row r="10" spans="1:14" s="16" customFormat="1" ht="18" customHeight="1" x14ac:dyDescent="0.2">
      <c r="A10" s="17"/>
      <c r="B10" s="17"/>
      <c r="C10" s="17"/>
      <c r="D10" s="17"/>
      <c r="E10" s="17"/>
      <c r="F10" s="17"/>
      <c r="G10" s="17"/>
      <c r="H10" s="17"/>
      <c r="I10" s="17"/>
      <c r="J10" s="17"/>
      <c r="K10" s="32"/>
    </row>
    <row r="11" spans="1:14" s="4" customFormat="1" x14ac:dyDescent="0.2">
      <c r="A11" s="18"/>
      <c r="K11" s="28"/>
    </row>
    <row r="12" spans="1:14" s="5" customFormat="1" x14ac:dyDescent="0.2">
      <c r="A12" s="1"/>
      <c r="B12" s="1"/>
      <c r="C12" s="1"/>
      <c r="D12" s="1"/>
      <c r="E12" s="1"/>
      <c r="F12" s="1"/>
      <c r="G12" s="1"/>
      <c r="H12" s="1"/>
      <c r="I12" s="1"/>
      <c r="K12" s="25"/>
    </row>
    <row r="13" spans="1:14" x14ac:dyDescent="0.2">
      <c r="J13" s="5"/>
    </row>
    <row r="15" spans="1:14" s="5" customFormat="1" x14ac:dyDescent="0.2">
      <c r="A15" s="1"/>
      <c r="B15" s="1"/>
      <c r="C15" s="1"/>
      <c r="D15" s="1"/>
      <c r="E15" s="1"/>
      <c r="F15" s="1"/>
      <c r="G15" s="1"/>
      <c r="H15" s="1"/>
      <c r="I15" s="1"/>
      <c r="J15" s="1"/>
      <c r="K15" s="25"/>
    </row>
    <row r="16" spans="1:14" ht="13.5" customHeight="1" x14ac:dyDescent="0.2"/>
    <row r="23" spans="1:13" x14ac:dyDescent="0.2">
      <c r="M23" s="14"/>
    </row>
    <row r="24" spans="1:13" x14ac:dyDescent="0.2">
      <c r="M24" s="14"/>
    </row>
    <row r="25" spans="1:13" ht="66" customHeight="1" x14ac:dyDescent="0.2"/>
    <row r="32" spans="1:13" s="5" customFormat="1" x14ac:dyDescent="0.2">
      <c r="A32" s="1"/>
      <c r="B32" s="1"/>
      <c r="C32" s="1"/>
      <c r="D32" s="1"/>
      <c r="E32" s="1"/>
      <c r="F32" s="1"/>
      <c r="G32" s="1"/>
      <c r="H32" s="1"/>
      <c r="I32" s="1"/>
      <c r="J32" s="1"/>
      <c r="K32" s="25"/>
    </row>
    <row r="35" spans="1:11" s="5" customFormat="1" x14ac:dyDescent="0.2">
      <c r="A35" s="1"/>
      <c r="B35" s="1"/>
      <c r="C35" s="1"/>
      <c r="D35" s="1"/>
      <c r="E35" s="1"/>
      <c r="F35" s="1"/>
      <c r="G35" s="1"/>
      <c r="H35" s="1"/>
      <c r="I35" s="1"/>
      <c r="J35" s="1"/>
      <c r="K35" s="25"/>
    </row>
    <row r="36" spans="1:11" s="5" customFormat="1" x14ac:dyDescent="0.2">
      <c r="A36" s="1"/>
      <c r="B36" s="1"/>
      <c r="C36" s="1"/>
      <c r="D36" s="1"/>
      <c r="E36" s="1"/>
      <c r="F36" s="1"/>
      <c r="G36" s="1"/>
      <c r="H36" s="1"/>
      <c r="I36" s="1"/>
      <c r="J36" s="1"/>
      <c r="K36" s="25"/>
    </row>
    <row r="37" spans="1:11" s="5" customFormat="1" x14ac:dyDescent="0.2">
      <c r="A37" s="1"/>
      <c r="B37" s="1"/>
      <c r="C37" s="1"/>
      <c r="D37" s="1"/>
      <c r="E37" s="1"/>
      <c r="F37" s="1"/>
      <c r="G37" s="1"/>
      <c r="H37" s="1"/>
      <c r="I37" s="1"/>
      <c r="J37" s="1"/>
      <c r="K37" s="25"/>
    </row>
  </sheetData>
  <autoFilter ref="A4:K9" xr:uid="{00000000-0001-0000-0100-000000000000}"/>
  <mergeCells count="2">
    <mergeCell ref="A1:K1"/>
    <mergeCell ref="A8:K9"/>
  </mergeCells>
  <phoneticPr fontId="2"/>
  <dataValidations count="1">
    <dataValidation type="list" allowBlank="1" showInputMessage="1" showErrorMessage="1" sqref="J5" xr:uid="{00000000-0002-0000-01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58" fitToHeight="0" orientation="landscape" r:id="rId1"/>
  <headerFooter>
    <oddHeader>&amp;R別添様式６－①ⅱ</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緊急の必要により競争に付することができないもの</vt:lpstr>
      <vt:lpstr>競争性のない随意契約によらざるを得ないもの!Print_Area</vt:lpstr>
      <vt:lpstr>緊急の必要により競争に付することができないもの!Print_Area</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