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filesv\MSTKAI-HD-U\文書管理\契約制度管理室長\02.作業中フォルダ\71_契約制度管理係\令和８年度\令和８年度 契約制度\2\12.HP掲載作業\作業\競争性のない随意契約\部局別分析調査票\"/>
    </mc:Choice>
  </mc:AlternateContent>
  <xr:revisionPtr revIDLastSave="0" documentId="13_ncr:1_{E989395C-BBD6-4895-A4FA-636259FAA620}" xr6:coauthVersionLast="47" xr6:coauthVersionMax="47" xr10:uidLastSave="{00000000-0000-0000-0000-000000000000}"/>
  <bookViews>
    <workbookView xWindow="11955" yWindow="-16320" windowWidth="29040" windowHeight="15720" tabRatio="813" xr2:uid="{00000000-000D-0000-FFFF-FFFF00000000}"/>
  </bookViews>
  <sheets>
    <sheet name="競争性のない随意契約によらざるを得ないもの" sheetId="1" r:id="rId1"/>
  </sheets>
  <externalReferences>
    <externalReference r:id="rId2"/>
  </externalReferences>
  <definedNames>
    <definedName name="_xlnm._FilterDatabase" localSheetId="0" hidden="1">競争性のない随意契約によらざるを得ないもの!$A$4:$L$43</definedName>
    <definedName name="_xlnm.Print_Area" localSheetId="0">競争性のない随意契約によらざるを得ないもの!$A$1:$L$14</definedName>
    <definedName name="_xlnm.Print_Titles" localSheetId="0">競争性のない随意契約によらざるを得ないもの!$1:$4</definedName>
    <definedName name="契約方式１">[1]データ!$I$2:$I$15</definedName>
    <definedName name="契約方式２">[1]データ!$J$2:$J$10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0" i="1" l="1"/>
  <c r="H9" i="1"/>
  <c r="H8" i="1"/>
  <c r="H7" i="1"/>
  <c r="H6" i="1"/>
  <c r="H5" i="1"/>
</calcChain>
</file>

<file path=xl/sharedStrings.xml><?xml version="1.0" encoding="utf-8"?>
<sst xmlns="http://schemas.openxmlformats.org/spreadsheetml/2006/main" count="112" uniqueCount="70">
  <si>
    <t>競争性のない随意契約によらざるを得ないもの</t>
  </si>
  <si>
    <t>契約職員等の氏名並びにその所属する部局の名称及び所在地</t>
    <rPh sb="0" eb="2">
      <t>ケイヤク</t>
    </rPh>
    <rPh sb="2" eb="3">
      <t>ショク</t>
    </rPh>
    <rPh sb="3" eb="4">
      <t>イン</t>
    </rPh>
    <rPh sb="4" eb="5">
      <t>トウ</t>
    </rPh>
    <rPh sb="6" eb="8">
      <t>シメイ</t>
    </rPh>
    <rPh sb="8" eb="9">
      <t>ナラ</t>
    </rPh>
    <rPh sb="13" eb="15">
      <t>ショゾク</t>
    </rPh>
    <rPh sb="17" eb="19">
      <t>ブキョク</t>
    </rPh>
    <rPh sb="20" eb="22">
      <t>メイショウ</t>
    </rPh>
    <rPh sb="22" eb="23">
      <t>オヨ</t>
    </rPh>
    <rPh sb="24" eb="27">
      <t>ショザイチ</t>
    </rPh>
    <phoneticPr fontId="2"/>
  </si>
  <si>
    <t>（単位:円）</t>
    <rPh sb="1" eb="3">
      <t>タンイ</t>
    </rPh>
    <rPh sb="4" eb="5">
      <t>エン</t>
    </rPh>
    <phoneticPr fontId="2"/>
  </si>
  <si>
    <t>随意契約によることとした会計規程等の根拠条文</t>
    <rPh sb="0" eb="2">
      <t>ズイイ</t>
    </rPh>
    <rPh sb="2" eb="4">
      <t>ケイヤク</t>
    </rPh>
    <rPh sb="12" eb="14">
      <t>カイケイ</t>
    </rPh>
    <rPh sb="14" eb="16">
      <t>キテイ</t>
    </rPh>
    <rPh sb="16" eb="17">
      <t>トウ</t>
    </rPh>
    <rPh sb="18" eb="20">
      <t>コンキョ</t>
    </rPh>
    <rPh sb="20" eb="22">
      <t>ジョウブン</t>
    </rPh>
    <phoneticPr fontId="2"/>
  </si>
  <si>
    <t>契約締結日</t>
    <rPh sb="0" eb="2">
      <t>ケイヤク</t>
    </rPh>
    <rPh sb="2" eb="4">
      <t>テイケツ</t>
    </rPh>
    <rPh sb="4" eb="5">
      <t>ビ</t>
    </rPh>
    <phoneticPr fontId="2"/>
  </si>
  <si>
    <t>　イ（イ）･･･法令の規定により、契約の相手方が一に定められているもの</t>
  </si>
  <si>
    <t>　イ（ハ）･･･閣議決定による国家的プロジェクトにおいて、当該閣議決定により、その実施者が明示されているもの</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</si>
  <si>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</si>
  <si>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落札率</t>
    <rPh sb="0" eb="2">
      <t>ラクサツ</t>
    </rPh>
    <rPh sb="2" eb="3">
      <t>リツ</t>
    </rPh>
    <phoneticPr fontId="2"/>
  </si>
  <si>
    <t>予定価格</t>
    <rPh sb="0" eb="2">
      <t>ヨテイ</t>
    </rPh>
    <rPh sb="2" eb="4">
      <t>カカク</t>
    </rPh>
    <phoneticPr fontId="2"/>
  </si>
  <si>
    <t>契約金額</t>
    <rPh sb="0" eb="2">
      <t>ケイヤク</t>
    </rPh>
    <rPh sb="2" eb="4">
      <t>キンガク</t>
    </rPh>
    <phoneticPr fontId="2"/>
  </si>
  <si>
    <t>〔記載要領〕</t>
    <rPh sb="1" eb="3">
      <t>キサイ</t>
    </rPh>
    <rPh sb="3" eb="5">
      <t>ヨウリョウ</t>
    </rPh>
    <phoneticPr fontId="2"/>
  </si>
  <si>
    <t>随意契約によらざるを得ない事由（具体的な内容）</t>
    <rPh sb="0" eb="2">
      <t>ズイイ</t>
    </rPh>
    <rPh sb="2" eb="4">
      <t>ケイヤク</t>
    </rPh>
    <rPh sb="10" eb="11">
      <t>エ</t>
    </rPh>
    <rPh sb="13" eb="15">
      <t>ジユウ</t>
    </rPh>
    <rPh sb="16" eb="19">
      <t>グタイテキ</t>
    </rPh>
    <rPh sb="20" eb="22">
      <t>ナイヨウ</t>
    </rPh>
    <phoneticPr fontId="2"/>
  </si>
  <si>
    <t>備考</t>
    <rPh sb="0" eb="1">
      <t>ソナエ</t>
    </rPh>
    <rPh sb="1" eb="2">
      <t>コウ</t>
    </rPh>
    <phoneticPr fontId="2"/>
  </si>
  <si>
    <t>　イ（ロ）･･･条約等の国際的取決めにより、契約の相手方が一に定められているもの</t>
  </si>
  <si>
    <t>　イ（ニ）･･･地方公共団体との取決めにより、契約の相手方が一に定められているもの</t>
  </si>
  <si>
    <t xml:space="preserve">　ロ･･･当該場所でなければ行政事務を行うことが不可能であることから場所が限定され、供給者が一に特定される賃貸借契約（当該契約に付随する契約を含む。） </t>
  </si>
  <si>
    <t>　ハ･･･官報、法律案、予算書又は決算書の印刷等</t>
  </si>
  <si>
    <t>　ニ（ホ）･･･美術館等における美術品及び工芸品等の購入</t>
  </si>
  <si>
    <t>　ニ（イ）･･･防衛装備品であって、かつ、日本企業が外国政府及び製造元である外国企業からライセンス生産を認められている場合における当該防衛装備品及び役務の調達等</t>
  </si>
  <si>
    <t xml:space="preserve">　ニ（ロ）･･･電気、ガス若しくは水又は電話に係る役務について、供給又は提供を受けるもの（提供を行うことが可能な業者が一の場合に限る。） </t>
  </si>
  <si>
    <t>　ニ（ハ）･･･郵便に関する料金（信書に係るものであって料金を後納するもの。）</t>
  </si>
  <si>
    <t>　ニ（ニ）･･･再販売価格が維持されている場合及び供給元が一の場合における出版元等からの書籍の購入</t>
  </si>
  <si>
    <t>　ニ（ヘ）･･･行政目的を達成するために不可欠な特定の情報について当該情報を提供することが可能な者から提供を受けるもの</t>
  </si>
  <si>
    <t>会計法第２９条の３第４項</t>
  </si>
  <si>
    <t>随意契約によらざるを得ない。ものとした財務大臣通知上の根拠区分（※）</t>
    <rPh sb="0" eb="2">
      <t>ズイイ</t>
    </rPh>
    <rPh sb="2" eb="4">
      <t>ケイヤク</t>
    </rPh>
    <rPh sb="10" eb="11">
      <t>エ</t>
    </rPh>
    <rPh sb="19" eb="21">
      <t>ザイム</t>
    </rPh>
    <rPh sb="21" eb="23">
      <t>ダイジン</t>
    </rPh>
    <rPh sb="23" eb="25">
      <t>ツウチ</t>
    </rPh>
    <rPh sb="25" eb="26">
      <t>ジョウ</t>
    </rPh>
    <rPh sb="27" eb="29">
      <t>コンキョ</t>
    </rPh>
    <rPh sb="29" eb="31">
      <t>クブン</t>
    </rPh>
    <phoneticPr fontId="2"/>
  </si>
  <si>
    <t>※「公共調達の適正化について」（平成１８年財務大臣通知）に定められている下記区分をいう。</t>
    <rPh sb="2" eb="4">
      <t>コウキョウ</t>
    </rPh>
    <rPh sb="4" eb="6">
      <t>チョウタツ</t>
    </rPh>
    <rPh sb="7" eb="10">
      <t>テキセイカ</t>
    </rPh>
    <rPh sb="16" eb="18">
      <t>ヘイセイ</t>
    </rPh>
    <rPh sb="20" eb="21">
      <t>ネン</t>
    </rPh>
    <rPh sb="21" eb="23">
      <t>ザイム</t>
    </rPh>
    <rPh sb="23" eb="25">
      <t>ダイジン</t>
    </rPh>
    <rPh sb="25" eb="27">
      <t>ツウチ</t>
    </rPh>
    <rPh sb="29" eb="30">
      <t>サダ</t>
    </rPh>
    <rPh sb="36" eb="38">
      <t>カキ</t>
    </rPh>
    <rPh sb="38" eb="40">
      <t>クブン</t>
    </rPh>
    <phoneticPr fontId="2"/>
  </si>
  <si>
    <t>競争性のある契約（随意契約含む）に移行予定の場合は移行予定年限</t>
    <rPh sb="22" eb="24">
      <t>バアイ</t>
    </rPh>
    <rPh sb="25" eb="27">
      <t>イコウ</t>
    </rPh>
    <rPh sb="27" eb="29">
      <t>ヨテイ</t>
    </rPh>
    <rPh sb="29" eb="31">
      <t>ネンゲン</t>
    </rPh>
    <phoneticPr fontId="2"/>
  </si>
  <si>
    <r>
      <t>契約件名又は</t>
    </r>
    <r>
      <rPr>
        <sz val="12"/>
        <rFont val="Meiryo UI"/>
        <family val="3"/>
        <charset val="128"/>
      </rPr>
      <t>内容</t>
    </r>
    <rPh sb="0" eb="2">
      <t>ケイヤク</t>
    </rPh>
    <rPh sb="2" eb="4">
      <t>ケンメイ</t>
    </rPh>
    <rPh sb="4" eb="5">
      <t>マタ</t>
    </rPh>
    <rPh sb="6" eb="8">
      <t>ナイヨウ</t>
    </rPh>
    <phoneticPr fontId="2"/>
  </si>
  <si>
    <r>
      <rPr>
        <sz val="11"/>
        <rFont val="Meiryo UI"/>
        <family val="3"/>
        <charset val="128"/>
      </rPr>
      <t>２．</t>
    </r>
    <r>
      <rPr>
        <sz val="11"/>
        <color theme="1"/>
        <rFont val="Meiryo UI"/>
        <family val="3"/>
        <charset val="128"/>
      </rPr>
      <t>「随意契約によらざるを得ない場合とした財務大臣通知上の根拠区分」欄は、財務大臣通知の下記区分により記載すること。</t>
    </r>
    <rPh sb="39" eb="41">
      <t>ダイジン</t>
    </rPh>
    <rPh sb="41" eb="43">
      <t>ツウチ</t>
    </rPh>
    <rPh sb="44" eb="46">
      <t>カキ</t>
    </rPh>
    <rPh sb="51" eb="53">
      <t>キサイ</t>
    </rPh>
    <phoneticPr fontId="2"/>
  </si>
  <si>
    <t>令和８年度</t>
    <rPh sb="0" eb="2">
      <t>レイワ</t>
    </rPh>
    <rPh sb="3" eb="5">
      <t>ネンド</t>
    </rPh>
    <phoneticPr fontId="2"/>
  </si>
  <si>
    <t>３．「移行予定年限」欄は、具体的な移行予定年限（例：令和6年度）を記載すること。</t>
    <rPh sb="26" eb="28">
      <t>レイワ</t>
    </rPh>
    <phoneticPr fontId="2"/>
  </si>
  <si>
    <t>令和１０年度</t>
    <rPh sb="0" eb="2">
      <t>レイワ</t>
    </rPh>
    <rPh sb="4" eb="6">
      <t>ネンド</t>
    </rPh>
    <phoneticPr fontId="2"/>
  </si>
  <si>
    <t>令和１１年度</t>
    <rPh sb="0" eb="2">
      <t>レイワ</t>
    </rPh>
    <rPh sb="4" eb="6">
      <t>ネンド</t>
    </rPh>
    <phoneticPr fontId="2"/>
  </si>
  <si>
    <t>令和１２年度</t>
    <rPh sb="0" eb="2">
      <t>レイワ</t>
    </rPh>
    <rPh sb="4" eb="6">
      <t>ネンド</t>
    </rPh>
    <phoneticPr fontId="2"/>
  </si>
  <si>
    <t>令和１３年度</t>
    <rPh sb="0" eb="2">
      <t>レイワ</t>
    </rPh>
    <rPh sb="4" eb="6">
      <t>ネンド</t>
    </rPh>
    <phoneticPr fontId="2"/>
  </si>
  <si>
    <t>１．令和7年度に締結した契約のうち、競争性のない随意契約によらざるを得ないものとして財務大臣通知で認められたものについて、当該契約ごとに記載すること。</t>
    <rPh sb="2" eb="4">
      <t>レイワ</t>
    </rPh>
    <rPh sb="5" eb="7">
      <t>ネンド</t>
    </rPh>
    <rPh sb="8" eb="10">
      <t>テイケツ</t>
    </rPh>
    <rPh sb="12" eb="14">
      <t>ケイヤク</t>
    </rPh>
    <rPh sb="34" eb="35">
      <t>エ</t>
    </rPh>
    <rPh sb="42" eb="44">
      <t>ザイム</t>
    </rPh>
    <rPh sb="44" eb="46">
      <t>ダイジン</t>
    </rPh>
    <rPh sb="46" eb="48">
      <t>ツウチ</t>
    </rPh>
    <rPh sb="49" eb="50">
      <t>ミト</t>
    </rPh>
    <rPh sb="61" eb="63">
      <t>トウガイ</t>
    </rPh>
    <rPh sb="63" eb="65">
      <t>ケイヤク</t>
    </rPh>
    <rPh sb="68" eb="70">
      <t>キサイ</t>
    </rPh>
    <phoneticPr fontId="2"/>
  </si>
  <si>
    <t>令和１４年度</t>
    <rPh sb="0" eb="2">
      <t>レイワ</t>
    </rPh>
    <rPh sb="4" eb="6">
      <t>ネンド</t>
    </rPh>
    <phoneticPr fontId="2"/>
  </si>
  <si>
    <t>ロ</t>
  </si>
  <si>
    <t>ニ（ロ）</t>
  </si>
  <si>
    <t>中部（基）庁舎敷地借上</t>
  </si>
  <si>
    <t xml:space="preserve">支出負担行為担当官
第四管区海上保安本部長　澤井　幸保
国土交通省海上保安庁第四管区海上保安本部
愛知県名古屋市港区入船二丁目３番１２号
</t>
    <rPh sb="0" eb="9">
      <t>シシュツフタンコウイタントウカン</t>
    </rPh>
    <rPh sb="10" eb="20">
      <t>ダイヨンカンクカイジョウホアンホンブ</t>
    </rPh>
    <rPh sb="20" eb="21">
      <t>チョウ</t>
    </rPh>
    <rPh sb="28" eb="33">
      <t>コクドコウツウショウ</t>
    </rPh>
    <rPh sb="33" eb="38">
      <t>カイジョウホアンチョウ</t>
    </rPh>
    <rPh sb="38" eb="48">
      <t>ダイヨンカンクカイジョウホアンホンブ</t>
    </rPh>
    <rPh sb="49" eb="52">
      <t>アイチケン</t>
    </rPh>
    <rPh sb="52" eb="56">
      <t>ナゴヤシ</t>
    </rPh>
    <rPh sb="56" eb="58">
      <t>ミナトク</t>
    </rPh>
    <rPh sb="58" eb="63">
      <t>イリフネニチョウメ</t>
    </rPh>
    <rPh sb="64" eb="65">
      <t>バン</t>
    </rPh>
    <rPh sb="67" eb="68">
      <t>ゴウ</t>
    </rPh>
    <phoneticPr fontId="2"/>
  </si>
  <si>
    <t>中部国際空港株式会社
愛知県常滑市セントレア一丁目１番地</t>
    <rPh sb="11" eb="14">
      <t>アイチケン</t>
    </rPh>
    <rPh sb="14" eb="17">
      <t>トコナメシ</t>
    </rPh>
    <rPh sb="22" eb="25">
      <t>イッチョウメ</t>
    </rPh>
    <rPh sb="26" eb="28">
      <t>バンチ</t>
    </rPh>
    <phoneticPr fontId="2"/>
  </si>
  <si>
    <t>　中部空港海上保安航空基地は、その庁舎を中部国際空港株式会社から敷地を借用し、土地賃貸借契約を締結している。
　庁舎移転計画はなく、業務遂行のためには当該庁舎を継続して利用することが必須であることから、現契約業者と再締結する必要があり、他社との競争を許さない案件であるため。（会計法第２９条の３第４項）</t>
  </si>
  <si>
    <t>田原地区宿舎借上（ｃ型）</t>
  </si>
  <si>
    <t>松屋ハウジング株式会社
愛知県豊橋市曙町南松原１２３番地</t>
    <rPh sb="12" eb="15">
      <t>アイチケン</t>
    </rPh>
    <rPh sb="15" eb="18">
      <t>トヨハシシ</t>
    </rPh>
    <rPh sb="18" eb="19">
      <t>アケボノ</t>
    </rPh>
    <rPh sb="19" eb="20">
      <t>チョウ</t>
    </rPh>
    <rPh sb="20" eb="21">
      <t>ミナミ</t>
    </rPh>
    <rPh sb="21" eb="23">
      <t>マツバラ</t>
    </rPh>
    <rPh sb="26" eb="28">
      <t>バンチ</t>
    </rPh>
    <phoneticPr fontId="2"/>
  </si>
  <si>
    <t>宿舎として使用しており、借入物件が変更となる場合、居住者の転居が発生することから、当該物件を引き続き借り入れる必要があり、競争に付することを許さないため。
（会計法第２９条の３第４項）</t>
  </si>
  <si>
    <t>常滑地区宿舎借上（a型）</t>
  </si>
  <si>
    <t>住友林業レジデンシャル株式会社
愛知県名古屋市中区錦１－４－１６</t>
    <rPh sb="16" eb="19">
      <t>アイチケン</t>
    </rPh>
    <rPh sb="19" eb="23">
      <t>ナゴヤシ</t>
    </rPh>
    <rPh sb="23" eb="25">
      <t>ナカク</t>
    </rPh>
    <rPh sb="25" eb="26">
      <t>ニシキ</t>
    </rPh>
    <phoneticPr fontId="2"/>
  </si>
  <si>
    <t>宿舎として使用しており、借入物件が変更となる場合、居住者の転居が発生することから、当該物件を引き続き借り入れる必要があり、競争に付することを許さないため。（会計法第２９条の３第４項）</t>
  </si>
  <si>
    <t>名古屋港（セ）敷地借上（施設運営事業会計）</t>
  </si>
  <si>
    <t>名古屋港管理組合（一般会計）
愛知県名古屋市港区港町１番１１号</t>
    <rPh sb="9" eb="11">
      <t>イッパン</t>
    </rPh>
    <phoneticPr fontId="2"/>
  </si>
  <si>
    <t>名古屋港海上交通センターの敷地及び通信施設は、名古屋港管理組合の敷地内に存在していることから、契約の相手方が限定され競争を許さないため。
（会計法第２９条の３第４項）</t>
  </si>
  <si>
    <t>名古屋港（セ）敷地借上（管理組合一般会計）</t>
  </si>
  <si>
    <t>名古屋港管理組合（施設運営事業会計）
愛知県名古屋市港区港町１番１１号</t>
  </si>
  <si>
    <t xml:space="preserve"> 名古屋港海上交通センターの敷地及び通信施設は、名古屋港管理組合の敷地内に存在していることから、契約の相手方が限定され競争を許さないため。
（会計法第２９条の３第４項）</t>
  </si>
  <si>
    <t>清水の買入（名古屋港岸壁給水、運搬給水・単契）</t>
  </si>
  <si>
    <t>株式会社ナゴヤシップサービス
愛知県名古屋市港区港町１番９号</t>
  </si>
  <si>
    <t>名古屋港内における船舶への給水事業は、港湾法の規定に基づき、名古屋港管理組合が岸壁毎に港湾料率表で、その事業者及び料金を定めている。
当庁所属巡視船艇が着岸する岸壁において、給水施設を有し、運搬給水が可能なのは契約業者のみであり、契約の相手方が限定され競争を許さないため。
（会計法第２９条の３第４項）</t>
  </si>
  <si>
    <t>整備用格納庫の借上（単契）（名古屋）</t>
  </si>
  <si>
    <t>株式会社ＪＡＭＳ　
東京都千代田区有楽町一丁目１番３号
東京宝塚ビル１０階</t>
  </si>
  <si>
    <t>　本件は、回転翼航空機の普通整備を行うための航空機格納庫を借上げるものである。
　同普通整備を実施するにあたり、中部空港海上保安航空基地の各種支援が必要不可欠であるため、同基地が所在する中部国際空港内に屋内格納庫を確保する必要がある。
　当該条件を満たし且つ仕様に合致した整備場を有する屋内格納庫事業者は「株式会社JAMS」以外なく、契約相手が限定され競争を許さないことから、随意契約（一般）とするもの。
（会計法第２９条の３第４項）</t>
  </si>
  <si>
    <t>中部（基）ICカードリーダー等使用契約（中部）</t>
  </si>
  <si>
    <t>　中部国際空港株式会社から空港内敷地を貸借している中部空港海上保安航空基地において業務を実施するにあたり、庁舎使用に付随する契約として、同社とセキュリティシステム使用に関する契約を行う必要があり、そのシステムは中部国際空港株式会社が一括で管理しており契約の相手方が限定され、競争を許さないため。（会計法第２９条の３第４項）</t>
  </si>
  <si>
    <t>施設借上（賢島ホテルベイガーデン）（経理課）</t>
  </si>
  <si>
    <t>賢島・ホテルベイガーデン株式会社
三重県志摩市阿児町神明７５０番地５</t>
  </si>
  <si>
    <t>　本件は、豊かな海づくり大会に対応する職員の宿泊・待機施設を借上げるものである。
　宿泊・待機施設の選定にあっては、本大会会場の近傍であり、保安上、１棟借上げができるという条件を満たす必要がある。
　当該条件を満たす施設は、「賢島・ベイガーデン」以外なく、契約相手が限定され競争を許さないため。（会計法第２９条の３第４項）</t>
  </si>
  <si>
    <t>中部国際空港株式会社
愛知県常滑市セントレア一丁目１番地</t>
  </si>
  <si>
    <t>格納庫借上　（中部単契）</t>
    <phoneticPr fontId="2"/>
  </si>
  <si>
    <t>派遣航空機を管理するために格納庫を借上げ保管するものであるが、中部国際空港内において屋内格納業務を行っているのは、同業者であることから、契約の相手方が限定され、競争を許さないため。</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</si>
</sst>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4" x14ac:knownFonts="1">
    <font>
      <sz val="11"/>
      <color theme="1"/>
      <name val="ＭＳ Ｐゴシック"/>
      <family val="3"/>
      <scheme val="minor"/>
    </font>
    <font>
      <sz val="11"/>
      <color theme="1"/>
      <name val="ＭＳ Ｐゴシック"/>
      <family val="3"/>
      <scheme val="minor"/>
    </font>
    <font>
      <sz val="6"/>
      <name val="ＭＳ Ｐゴシック"/>
      <family val="3"/>
      <scheme val="minor"/>
    </font>
    <font>
      <sz val="11"/>
      <color theme="1"/>
      <name val="Meiryo UI"/>
      <family val="3"/>
    </font>
    <font>
      <sz val="20"/>
      <color theme="1"/>
      <name val="Meiryo UI"/>
      <family val="3"/>
    </font>
    <font>
      <sz val="11"/>
      <name val="Meiryo UI"/>
      <family val="3"/>
    </font>
    <font>
      <sz val="9"/>
      <color theme="1"/>
      <name val="Meiryo UI"/>
      <family val="3"/>
    </font>
    <font>
      <sz val="20"/>
      <name val="Meiryo UI"/>
      <family val="3"/>
    </font>
    <font>
      <sz val="12"/>
      <color theme="1"/>
      <name val="Meiryo UI"/>
      <family val="3"/>
    </font>
    <font>
      <sz val="12"/>
      <name val="Meiryo UI"/>
      <family val="3"/>
      <charset val="128"/>
    </font>
    <font>
      <sz val="11"/>
      <name val="Meiryo UI"/>
      <family val="3"/>
      <charset val="128"/>
    </font>
    <font>
      <sz val="11"/>
      <color theme="1"/>
      <name val="Meiryo UI"/>
      <family val="3"/>
      <charset val="128"/>
    </font>
    <font>
      <sz val="12"/>
      <color theme="1"/>
      <name val="Meiryo UI"/>
      <family val="3"/>
      <charset val="128"/>
    </font>
    <font>
      <sz val="14"/>
      <color theme="1"/>
      <name val="Meiryo UI"/>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thin">
        <color indexed="64"/>
      </top>
      <bottom/>
      <diagonal/>
    </border>
    <border>
      <left style="hair">
        <color indexed="64"/>
      </left>
      <right style="thin">
        <color indexed="64"/>
      </right>
      <top style="hair">
        <color indexed="64"/>
      </top>
      <bottom/>
      <diagonal/>
    </border>
  </borders>
  <cellStyleXfs count="4">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9">
    <xf numFmtId="0" fontId="0" fillId="0" borderId="0" xfId="0">
      <alignment vertical="center"/>
    </xf>
    <xf numFmtId="0" fontId="3" fillId="0" borderId="0" xfId="0" applyFont="1" applyFill="1" applyProtection="1">
      <alignment vertical="center"/>
    </xf>
    <xf numFmtId="0" fontId="4" fillId="0" borderId="0" xfId="0" applyFont="1" applyFill="1" applyProtection="1">
      <alignment vertical="center"/>
    </xf>
    <xf numFmtId="0" fontId="3" fillId="0" borderId="0" xfId="0" applyFont="1" applyFill="1">
      <alignment vertical="center"/>
    </xf>
    <xf numFmtId="0" fontId="5" fillId="0" borderId="0" xfId="0" applyFont="1" applyFill="1">
      <alignment vertical="center"/>
    </xf>
    <xf numFmtId="0" fontId="6" fillId="0" borderId="0" xfId="0" applyFont="1" applyFill="1" applyProtection="1">
      <alignment vertical="center"/>
    </xf>
    <xf numFmtId="0" fontId="3" fillId="0" borderId="0" xfId="0" applyFont="1" applyFill="1" applyAlignment="1">
      <alignment vertical="center"/>
    </xf>
    <xf numFmtId="0" fontId="8" fillId="0" borderId="1" xfId="0" applyFont="1" applyFill="1" applyBorder="1" applyAlignment="1" applyProtection="1">
      <alignment horizontal="center" vertical="center" wrapText="1"/>
    </xf>
    <xf numFmtId="0" fontId="3" fillId="0" borderId="0" xfId="0" applyFont="1" applyFill="1" applyAlignment="1" applyProtection="1">
      <alignment horizontal="center" vertical="center"/>
    </xf>
    <xf numFmtId="0" fontId="3" fillId="0" borderId="0" xfId="0" applyFont="1" applyFill="1" applyAlignment="1">
      <alignment vertical="center" wrapText="1"/>
    </xf>
    <xf numFmtId="10" fontId="8" fillId="0" borderId="2" xfId="3" applyNumberFormat="1" applyFont="1" applyFill="1" applyBorder="1" applyAlignment="1" applyProtection="1">
      <alignment horizontal="center" vertical="center" shrinkToFit="1"/>
      <protection locked="0"/>
    </xf>
    <xf numFmtId="0" fontId="3" fillId="0" borderId="0" xfId="0" applyFont="1" applyFill="1" applyAlignment="1" applyProtection="1">
      <alignment horizontal="right" vertical="center"/>
    </xf>
    <xf numFmtId="38" fontId="8" fillId="0" borderId="2" xfId="2" applyFont="1" applyFill="1" applyBorder="1" applyAlignment="1" applyProtection="1">
      <alignment horizontal="center" vertical="center" shrinkToFit="1"/>
      <protection locked="0"/>
    </xf>
    <xf numFmtId="38" fontId="8" fillId="0" borderId="3" xfId="2" applyFont="1" applyFill="1" applyBorder="1" applyAlignment="1" applyProtection="1">
      <alignment horizontal="center" vertical="center" shrinkToFit="1"/>
      <protection locked="0"/>
    </xf>
    <xf numFmtId="38" fontId="3" fillId="0" borderId="0" xfId="2" applyFont="1" applyFill="1" applyProtection="1">
      <alignment vertical="center"/>
    </xf>
    <xf numFmtId="38" fontId="8" fillId="0" borderId="1" xfId="2" applyFont="1" applyFill="1" applyBorder="1" applyAlignment="1" applyProtection="1">
      <alignment horizontal="center" vertical="center" wrapText="1"/>
    </xf>
    <xf numFmtId="38" fontId="3" fillId="0" borderId="0" xfId="2" applyFont="1" applyFill="1">
      <alignment vertical="center"/>
    </xf>
    <xf numFmtId="38" fontId="5" fillId="0" borderId="0" xfId="2" applyFont="1" applyFill="1">
      <alignment vertical="center"/>
    </xf>
    <xf numFmtId="0" fontId="12" fillId="0" borderId="3" xfId="0" applyFont="1" applyFill="1" applyBorder="1" applyAlignment="1" applyProtection="1">
      <alignment horizontal="center" vertical="center" wrapText="1"/>
      <protection locked="0"/>
    </xf>
    <xf numFmtId="0" fontId="3" fillId="0" borderId="5" xfId="0" applyFont="1" applyFill="1" applyBorder="1" applyAlignment="1">
      <alignment vertical="center"/>
    </xf>
    <xf numFmtId="0" fontId="3" fillId="0" borderId="5" xfId="0" applyFont="1" applyFill="1" applyBorder="1" applyAlignment="1">
      <alignment vertical="center" wrapText="1"/>
    </xf>
    <xf numFmtId="38" fontId="3" fillId="0" borderId="5" xfId="2" applyFont="1" applyFill="1" applyBorder="1">
      <alignment vertical="center"/>
    </xf>
    <xf numFmtId="0" fontId="8" fillId="0" borderId="3" xfId="0" applyFont="1" applyBorder="1" applyAlignment="1" applyProtection="1">
      <alignment horizontal="left" vertical="center" wrapText="1"/>
      <protection locked="0"/>
    </xf>
    <xf numFmtId="176" fontId="8" fillId="0" borderId="2" xfId="0" applyNumberFormat="1" applyFont="1" applyBorder="1" applyAlignment="1" applyProtection="1">
      <alignment horizontal="center" vertical="center" shrinkToFit="1"/>
      <protection locked="0"/>
    </xf>
    <xf numFmtId="0" fontId="8" fillId="0" borderId="3"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3" fillId="0" borderId="0" xfId="0" applyFont="1">
      <alignment vertical="center"/>
    </xf>
    <xf numFmtId="0" fontId="8" fillId="0" borderId="2" xfId="0" applyFont="1" applyBorder="1" applyAlignment="1" applyProtection="1">
      <alignment horizontal="left" vertical="center" wrapText="1"/>
      <protection locked="0"/>
    </xf>
    <xf numFmtId="0" fontId="13" fillId="0" borderId="3" xfId="0" applyFont="1" applyFill="1" applyBorder="1" applyAlignment="1" applyProtection="1">
      <alignment vertical="center" wrapText="1"/>
      <protection locked="0"/>
    </xf>
    <xf numFmtId="0" fontId="12" fillId="0" borderId="3" xfId="0" applyFont="1" applyFill="1" applyBorder="1" applyAlignment="1" applyProtection="1">
      <alignment horizontal="left" vertical="center" wrapText="1"/>
      <protection locked="0"/>
    </xf>
    <xf numFmtId="176" fontId="12" fillId="0" borderId="2" xfId="0" applyNumberFormat="1" applyFont="1" applyFill="1" applyBorder="1" applyAlignment="1" applyProtection="1">
      <alignment horizontal="center" vertical="center" shrinkToFit="1"/>
      <protection locked="0"/>
    </xf>
    <xf numFmtId="38" fontId="12" fillId="0" borderId="4" xfId="2" applyFont="1" applyFill="1" applyBorder="1" applyAlignment="1" applyProtection="1">
      <alignment horizontal="center" vertical="center" shrinkToFit="1"/>
      <protection locked="0"/>
    </xf>
    <xf numFmtId="38" fontId="12" fillId="0" borderId="6" xfId="2" applyFont="1" applyFill="1" applyBorder="1" applyAlignment="1" applyProtection="1">
      <alignment horizontal="center" vertical="center" shrinkToFit="1"/>
      <protection locked="0"/>
    </xf>
    <xf numFmtId="10" fontId="12" fillId="0" borderId="2" xfId="3" applyNumberFormat="1" applyFont="1" applyFill="1" applyBorder="1" applyAlignment="1" applyProtection="1">
      <alignment horizontal="center" vertical="center" shrinkToFit="1"/>
      <protection locked="0"/>
    </xf>
    <xf numFmtId="0" fontId="12" fillId="0" borderId="2" xfId="0" applyFont="1" applyFill="1" applyBorder="1" applyAlignment="1" applyProtection="1">
      <alignment horizontal="center" vertical="center"/>
      <protection locked="0"/>
    </xf>
    <xf numFmtId="0" fontId="12" fillId="0" borderId="3" xfId="0"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xf>
  </cellXfs>
  <cellStyles count="4">
    <cellStyle name="パーセント" xfId="3" builtinId="5"/>
    <cellStyle name="桁区切り" xfId="2" builtinId="6"/>
    <cellStyle name="標準" xfId="0" builtinId="0"/>
    <cellStyle name="標準 5" xfId="1" xr:uid="{00000000-0005-0000-0000-000003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 Id="rId6" Target="calcChain.xml" Type="http://schemas.openxmlformats.org/officeDocument/2006/relationships/calcChain"/></Relationships>
</file>

<file path=xl/externalLinks/_rels/externalLink1.xml.rels><?xml version="1.0" encoding="UTF-8" standalone="yes"?><Relationships xmlns="http://schemas.openxmlformats.org/package/2006/relationships"><Relationship Id="rId1" Target="file:///E:/&#22865;&#32004;&#20849;&#26377;/&#22865;&#32004;&#26360;&#30041;&#31807;/&#24441;&#21209;&#31561;&#65288;H26&#24180;&#24230;&#65289;.xlsm"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予定"/>
      <sheetName val="予定 (総括)"/>
      <sheetName val="配布封筒"/>
      <sheetName val="名刺添付"/>
      <sheetName val="表紙・留意点"/>
      <sheetName val="入力ガイド"/>
      <sheetName val="入力用書留簿"/>
      <sheetName val="年契請負101"/>
      <sheetName val="年契請負500"/>
      <sheetName val="単発請負5001"/>
      <sheetName val="単発請負5501"/>
      <sheetName val="飛行機6001"/>
      <sheetName val="年契賃借7101"/>
      <sheetName val="単発賃借7201"/>
      <sheetName val="単発賃借7301"/>
      <sheetName val="土地借料7401"/>
      <sheetName val="土地借料7501"/>
      <sheetName val="国庫債務"/>
      <sheetName val="国庫債務賃貸借"/>
      <sheetName val="参考"/>
      <sheetName val="データ"/>
      <sheetName val="様式5ｰ①（総括表）"/>
      <sheetName val="様式６ｰ①（総括表）"/>
      <sheetName val="部局No"/>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ow r="2">
          <cell r="I2" t="str">
            <v>一般競争</v>
          </cell>
          <cell r="J2" t="str">
            <v>一般競争</v>
          </cell>
        </row>
        <row r="3">
          <cell r="I3" t="str">
            <v>一般競争（施工体制確認型）</v>
          </cell>
          <cell r="J3" t="str">
            <v>一般競争（総合評価）</v>
          </cell>
        </row>
        <row r="4">
          <cell r="I4" t="str">
            <v>一般競争（簡易型）</v>
          </cell>
          <cell r="J4" t="str">
            <v>指名競争</v>
          </cell>
        </row>
        <row r="5">
          <cell r="I5" t="str">
            <v>一般競争（標準型）</v>
          </cell>
          <cell r="J5" t="str">
            <v>随意契約</v>
          </cell>
        </row>
        <row r="6">
          <cell r="I6" t="str">
            <v>指名競争</v>
          </cell>
          <cell r="J6" t="str">
            <v>随意契約（企画競争）</v>
          </cell>
        </row>
        <row r="7">
          <cell r="I7" t="str">
            <v>指名競争（工事希望型）</v>
          </cell>
          <cell r="J7" t="str">
            <v>随意契約（公募方式）</v>
          </cell>
        </row>
        <row r="8">
          <cell r="I8" t="str">
            <v>随意契約</v>
          </cell>
          <cell r="J8" t="str">
            <v>随意契約（少額随契）</v>
          </cell>
        </row>
        <row r="9">
          <cell r="I9" t="str">
            <v>随意契約（標準プロポ）</v>
          </cell>
        </row>
        <row r="10">
          <cell r="I10" t="str">
            <v>随意契約（簡易公募型プロポ）</v>
          </cell>
        </row>
        <row r="11">
          <cell r="I11" t="str">
            <v>随意契約（公募方式）</v>
          </cell>
        </row>
        <row r="12">
          <cell r="I12" t="str">
            <v>随意契約（少額随契）</v>
          </cell>
        </row>
      </sheetData>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R44"/>
  <sheetViews>
    <sheetView tabSelected="1" view="pageBreakPreview" zoomScale="55" zoomScaleSheetLayoutView="55" workbookViewId="0">
      <selection activeCell="Q6" sqref="Q6"/>
    </sheetView>
  </sheetViews>
  <sheetFormatPr defaultColWidth="7.6328125" defaultRowHeight="15" x14ac:dyDescent="0.2"/>
  <cols>
    <col min="1" max="2" width="25.6328125" style="1" customWidth="1"/>
    <col min="3" max="4" width="20.6328125" style="1" customWidth="1"/>
    <col min="5" max="5" width="18.6328125" style="1" customWidth="1"/>
    <col min="6" max="7" width="19.90625" style="1" customWidth="1"/>
    <col min="8" max="8" width="10.6328125" style="1" customWidth="1"/>
    <col min="9" max="9" width="100.6328125" style="1" customWidth="1"/>
    <col min="10" max="10" width="20.6328125" style="1" customWidth="1"/>
    <col min="11" max="11" width="20.6328125" style="14" customWidth="1"/>
    <col min="12" max="12" width="20.6328125" style="1" customWidth="1"/>
    <col min="13" max="13" width="7.6328125" style="1"/>
    <col min="14" max="14" width="7.6328125" style="1" hidden="1" customWidth="1"/>
    <col min="15" max="16384" width="7.6328125" style="1"/>
  </cols>
  <sheetData>
    <row r="1" spans="1:14" s="2" customFormat="1" ht="30" customHeight="1" x14ac:dyDescent="0.2">
      <c r="A1" s="38" t="s">
        <v>0</v>
      </c>
      <c r="B1" s="38"/>
      <c r="C1" s="38"/>
      <c r="D1" s="38"/>
      <c r="E1" s="38"/>
      <c r="F1" s="38"/>
      <c r="G1" s="38"/>
      <c r="H1" s="38"/>
      <c r="I1" s="38"/>
      <c r="J1" s="38"/>
      <c r="K1" s="38"/>
      <c r="L1" s="38"/>
    </row>
    <row r="2" spans="1:14" x14ac:dyDescent="0.2">
      <c r="B2" s="8"/>
      <c r="G2" s="8"/>
      <c r="H2" s="8"/>
    </row>
    <row r="3" spans="1:14" x14ac:dyDescent="0.2">
      <c r="B3" s="8"/>
      <c r="G3" s="11"/>
      <c r="H3" s="8"/>
      <c r="L3" s="11" t="s">
        <v>2</v>
      </c>
    </row>
    <row r="4" spans="1:14" ht="80.150000000000006" customHeight="1" x14ac:dyDescent="0.2">
      <c r="A4" s="7" t="s">
        <v>28</v>
      </c>
      <c r="B4" s="7" t="s">
        <v>1</v>
      </c>
      <c r="C4" s="7" t="s">
        <v>4</v>
      </c>
      <c r="D4" s="7" t="s">
        <v>7</v>
      </c>
      <c r="E4" s="7" t="s">
        <v>3</v>
      </c>
      <c r="F4" s="7" t="s">
        <v>9</v>
      </c>
      <c r="G4" s="7" t="s">
        <v>10</v>
      </c>
      <c r="H4" s="7" t="s">
        <v>8</v>
      </c>
      <c r="I4" s="7" t="s">
        <v>12</v>
      </c>
      <c r="J4" s="7" t="s">
        <v>25</v>
      </c>
      <c r="K4" s="15" t="s">
        <v>27</v>
      </c>
      <c r="L4" s="7" t="s">
        <v>13</v>
      </c>
      <c r="N4" s="1" t="s">
        <v>30</v>
      </c>
    </row>
    <row r="5" spans="1:14" s="28" customFormat="1" ht="140.15" customHeight="1" x14ac:dyDescent="0.2">
      <c r="A5" s="29" t="s">
        <v>40</v>
      </c>
      <c r="B5" s="29" t="s">
        <v>41</v>
      </c>
      <c r="C5" s="23">
        <v>45748</v>
      </c>
      <c r="D5" s="25" t="s">
        <v>42</v>
      </c>
      <c r="E5" s="25" t="s">
        <v>24</v>
      </c>
      <c r="F5" s="12">
        <v>17375733</v>
      </c>
      <c r="G5" s="12">
        <v>17375733</v>
      </c>
      <c r="H5" s="10">
        <f>IF(F5="－","－",G5/F5)</f>
        <v>1</v>
      </c>
      <c r="I5" s="29" t="s">
        <v>43</v>
      </c>
      <c r="J5" s="27" t="s">
        <v>38</v>
      </c>
      <c r="K5" s="27"/>
      <c r="L5" s="25"/>
      <c r="N5" s="28" t="s">
        <v>32</v>
      </c>
    </row>
    <row r="6" spans="1:14" s="28" customFormat="1" ht="100" customHeight="1" x14ac:dyDescent="0.2">
      <c r="A6" s="22" t="s">
        <v>44</v>
      </c>
      <c r="B6" s="22" t="s">
        <v>41</v>
      </c>
      <c r="C6" s="23">
        <v>45748</v>
      </c>
      <c r="D6" s="24" t="s">
        <v>45</v>
      </c>
      <c r="E6" s="24" t="s">
        <v>24</v>
      </c>
      <c r="F6" s="13">
        <v>5040000</v>
      </c>
      <c r="G6" s="13">
        <v>5040000</v>
      </c>
      <c r="H6" s="10">
        <f t="shared" ref="H6:H7" si="0">IF(F6="－","－",G6/F6)</f>
        <v>1</v>
      </c>
      <c r="I6" s="22" t="s">
        <v>46</v>
      </c>
      <c r="J6" s="27" t="s">
        <v>38</v>
      </c>
      <c r="K6" s="27"/>
      <c r="L6" s="24"/>
      <c r="N6" s="28" t="s">
        <v>33</v>
      </c>
    </row>
    <row r="7" spans="1:14" s="28" customFormat="1" ht="100" customHeight="1" x14ac:dyDescent="0.2">
      <c r="A7" s="22" t="s">
        <v>47</v>
      </c>
      <c r="B7" s="22" t="s">
        <v>41</v>
      </c>
      <c r="C7" s="23">
        <v>45748</v>
      </c>
      <c r="D7" s="24" t="s">
        <v>48</v>
      </c>
      <c r="E7" s="24" t="s">
        <v>24</v>
      </c>
      <c r="F7" s="13">
        <v>7675200</v>
      </c>
      <c r="G7" s="13">
        <v>7675200</v>
      </c>
      <c r="H7" s="10">
        <f t="shared" si="0"/>
        <v>1</v>
      </c>
      <c r="I7" s="22" t="s">
        <v>49</v>
      </c>
      <c r="J7" s="27" t="s">
        <v>38</v>
      </c>
      <c r="K7" s="27"/>
      <c r="L7" s="24"/>
      <c r="N7" s="28" t="s">
        <v>34</v>
      </c>
    </row>
    <row r="8" spans="1:14" s="28" customFormat="1" ht="100" customHeight="1" x14ac:dyDescent="0.2">
      <c r="A8" s="29" t="s">
        <v>50</v>
      </c>
      <c r="B8" s="29" t="s">
        <v>41</v>
      </c>
      <c r="C8" s="23">
        <v>45748</v>
      </c>
      <c r="D8" s="25" t="s">
        <v>51</v>
      </c>
      <c r="E8" s="25" t="s">
        <v>24</v>
      </c>
      <c r="F8" s="12">
        <v>27761280</v>
      </c>
      <c r="G8" s="12">
        <v>27761280</v>
      </c>
      <c r="H8" s="10">
        <f>IF(F8="－","－",G8/F8)</f>
        <v>1</v>
      </c>
      <c r="I8" s="29" t="s">
        <v>52</v>
      </c>
      <c r="J8" s="27" t="s">
        <v>38</v>
      </c>
      <c r="K8" s="27"/>
      <c r="L8" s="25"/>
      <c r="N8" s="28" t="s">
        <v>32</v>
      </c>
    </row>
    <row r="9" spans="1:14" s="28" customFormat="1" ht="100" customHeight="1" x14ac:dyDescent="0.2">
      <c r="A9" s="22" t="s">
        <v>53</v>
      </c>
      <c r="B9" s="22" t="s">
        <v>41</v>
      </c>
      <c r="C9" s="23">
        <v>45748</v>
      </c>
      <c r="D9" s="24" t="s">
        <v>54</v>
      </c>
      <c r="E9" s="24" t="s">
        <v>24</v>
      </c>
      <c r="F9" s="13">
        <v>6053880</v>
      </c>
      <c r="G9" s="13">
        <v>6053880</v>
      </c>
      <c r="H9" s="10">
        <f t="shared" ref="H9:H10" si="1">IF(F9="－","－",G9/F9)</f>
        <v>1</v>
      </c>
      <c r="I9" s="22" t="s">
        <v>55</v>
      </c>
      <c r="J9" s="27" t="s">
        <v>38</v>
      </c>
      <c r="K9" s="27"/>
      <c r="L9" s="24"/>
      <c r="N9" s="28" t="s">
        <v>33</v>
      </c>
    </row>
    <row r="10" spans="1:14" s="28" customFormat="1" ht="160" customHeight="1" x14ac:dyDescent="0.2">
      <c r="A10" s="22" t="s">
        <v>56</v>
      </c>
      <c r="B10" s="22" t="s">
        <v>41</v>
      </c>
      <c r="C10" s="23">
        <v>45748</v>
      </c>
      <c r="D10" s="24" t="s">
        <v>57</v>
      </c>
      <c r="E10" s="24" t="s">
        <v>24</v>
      </c>
      <c r="F10" s="13">
        <v>4422729</v>
      </c>
      <c r="G10" s="13">
        <v>4422729</v>
      </c>
      <c r="H10" s="10">
        <f t="shared" si="1"/>
        <v>1</v>
      </c>
      <c r="I10" s="22" t="s">
        <v>58</v>
      </c>
      <c r="J10" s="26" t="s">
        <v>39</v>
      </c>
      <c r="K10" s="27"/>
      <c r="L10" s="24"/>
      <c r="N10" s="28" t="s">
        <v>34</v>
      </c>
    </row>
    <row r="11" spans="1:14" s="28" customFormat="1" ht="160" customHeight="1" x14ac:dyDescent="0.2">
      <c r="A11" s="22" t="s">
        <v>59</v>
      </c>
      <c r="B11" s="22" t="s">
        <v>41</v>
      </c>
      <c r="C11" s="23">
        <v>45769</v>
      </c>
      <c r="D11" s="24" t="s">
        <v>60</v>
      </c>
      <c r="E11" s="24" t="s">
        <v>24</v>
      </c>
      <c r="F11" s="13">
        <v>6033500</v>
      </c>
      <c r="G11" s="13">
        <v>6033500</v>
      </c>
      <c r="H11" s="10">
        <v>1</v>
      </c>
      <c r="I11" s="22" t="s">
        <v>61</v>
      </c>
      <c r="J11" s="27" t="s">
        <v>38</v>
      </c>
      <c r="K11" s="27"/>
      <c r="L11" s="24"/>
      <c r="N11" s="28" t="s">
        <v>35</v>
      </c>
    </row>
    <row r="12" spans="1:14" s="28" customFormat="1" ht="160" customHeight="1" x14ac:dyDescent="0.2">
      <c r="A12" s="22" t="s">
        <v>62</v>
      </c>
      <c r="B12" s="22" t="s">
        <v>41</v>
      </c>
      <c r="C12" s="23">
        <v>45748</v>
      </c>
      <c r="D12" s="24" t="s">
        <v>42</v>
      </c>
      <c r="E12" s="24" t="s">
        <v>24</v>
      </c>
      <c r="F12" s="13">
        <v>2807200</v>
      </c>
      <c r="G12" s="13">
        <v>2807200</v>
      </c>
      <c r="H12" s="10">
        <v>1</v>
      </c>
      <c r="I12" s="22" t="s">
        <v>63</v>
      </c>
      <c r="J12" s="26" t="s">
        <v>38</v>
      </c>
      <c r="K12" s="27"/>
      <c r="L12" s="24"/>
      <c r="N12" s="28" t="s">
        <v>37</v>
      </c>
    </row>
    <row r="13" spans="1:14" s="28" customFormat="1" ht="160" customHeight="1" x14ac:dyDescent="0.2">
      <c r="A13" s="22" t="s">
        <v>64</v>
      </c>
      <c r="B13" s="22" t="s">
        <v>41</v>
      </c>
      <c r="C13" s="23">
        <v>45874</v>
      </c>
      <c r="D13" s="24" t="s">
        <v>65</v>
      </c>
      <c r="E13" s="24" t="s">
        <v>24</v>
      </c>
      <c r="F13" s="13">
        <v>2500000</v>
      </c>
      <c r="G13" s="13">
        <v>2500000</v>
      </c>
      <c r="H13" s="10">
        <v>1</v>
      </c>
      <c r="I13" s="22" t="s">
        <v>66</v>
      </c>
      <c r="J13" s="27" t="s">
        <v>38</v>
      </c>
      <c r="K13" s="27"/>
      <c r="L13" s="24"/>
    </row>
    <row r="14" spans="1:14" s="28" customFormat="1" ht="160" customHeight="1" x14ac:dyDescent="0.2">
      <c r="A14" s="30" t="s">
        <v>68</v>
      </c>
      <c r="B14" s="31" t="s">
        <v>41</v>
      </c>
      <c r="C14" s="32">
        <v>45804</v>
      </c>
      <c r="D14" s="31" t="s">
        <v>67</v>
      </c>
      <c r="E14" s="31" t="s">
        <v>24</v>
      </c>
      <c r="F14" s="33">
        <v>1749440</v>
      </c>
      <c r="G14" s="34">
        <v>1749440</v>
      </c>
      <c r="H14" s="35">
        <v>1</v>
      </c>
      <c r="I14" s="31" t="s">
        <v>69</v>
      </c>
      <c r="J14" s="36" t="s">
        <v>38</v>
      </c>
      <c r="K14" s="37"/>
      <c r="L14" s="18"/>
    </row>
    <row r="15" spans="1:14" s="3" customFormat="1" ht="18" customHeight="1" x14ac:dyDescent="0.2">
      <c r="A15" s="19" t="s">
        <v>26</v>
      </c>
      <c r="B15" s="20"/>
      <c r="C15" s="20"/>
      <c r="D15" s="20"/>
      <c r="E15" s="20"/>
      <c r="F15" s="20"/>
      <c r="G15" s="20"/>
      <c r="H15" s="20"/>
      <c r="I15" s="20"/>
      <c r="J15" s="20"/>
      <c r="K15" s="21"/>
      <c r="L15" s="20"/>
    </row>
    <row r="16" spans="1:14" s="3" customFormat="1" ht="18" customHeight="1" x14ac:dyDescent="0.2">
      <c r="A16" s="6" t="s">
        <v>5</v>
      </c>
      <c r="B16" s="9"/>
      <c r="C16" s="9"/>
      <c r="D16" s="9"/>
      <c r="E16" s="9"/>
      <c r="F16" s="9"/>
      <c r="G16" s="9"/>
      <c r="H16" s="9"/>
      <c r="I16" s="9"/>
      <c r="J16" s="9"/>
      <c r="K16" s="14"/>
      <c r="L16" s="9"/>
    </row>
    <row r="17" spans="1:12" s="3" customFormat="1" ht="18" customHeight="1" x14ac:dyDescent="0.2">
      <c r="A17" s="6" t="s">
        <v>14</v>
      </c>
      <c r="B17" s="9"/>
      <c r="C17" s="9"/>
      <c r="D17" s="9"/>
      <c r="E17" s="9"/>
      <c r="F17" s="9"/>
      <c r="G17" s="9"/>
      <c r="H17" s="9"/>
      <c r="I17" s="9"/>
      <c r="J17" s="9"/>
      <c r="K17" s="14"/>
      <c r="L17" s="9"/>
    </row>
    <row r="18" spans="1:12" s="3" customFormat="1" ht="18" customHeight="1" x14ac:dyDescent="0.2">
      <c r="A18" s="6" t="s">
        <v>6</v>
      </c>
      <c r="B18" s="9"/>
      <c r="C18" s="9"/>
      <c r="D18" s="9"/>
      <c r="E18" s="9"/>
      <c r="F18" s="9"/>
      <c r="G18" s="9"/>
      <c r="H18" s="9"/>
      <c r="I18" s="9"/>
      <c r="J18" s="9"/>
      <c r="K18" s="14"/>
      <c r="L18" s="9"/>
    </row>
    <row r="19" spans="1:12" s="3" customFormat="1" ht="18" customHeight="1" x14ac:dyDescent="0.2">
      <c r="A19" s="6" t="s">
        <v>15</v>
      </c>
      <c r="B19" s="9"/>
      <c r="C19" s="9"/>
      <c r="D19" s="9"/>
      <c r="E19" s="9"/>
      <c r="F19" s="9"/>
      <c r="G19" s="9"/>
      <c r="H19" s="9"/>
      <c r="I19" s="9"/>
      <c r="J19" s="9"/>
      <c r="K19" s="14"/>
      <c r="L19" s="9"/>
    </row>
    <row r="20" spans="1:12" s="3" customFormat="1" ht="18" customHeight="1" x14ac:dyDescent="0.2">
      <c r="A20" s="6" t="s">
        <v>16</v>
      </c>
      <c r="B20" s="9"/>
      <c r="C20" s="9"/>
      <c r="D20" s="9"/>
      <c r="E20" s="9"/>
      <c r="F20" s="9"/>
      <c r="G20" s="9"/>
      <c r="H20" s="9"/>
      <c r="I20" s="9"/>
      <c r="J20" s="9"/>
      <c r="K20" s="14"/>
      <c r="L20" s="9"/>
    </row>
    <row r="21" spans="1:12" s="3" customFormat="1" ht="18" customHeight="1" x14ac:dyDescent="0.2">
      <c r="A21" s="6" t="s">
        <v>17</v>
      </c>
      <c r="K21" s="14"/>
    </row>
    <row r="22" spans="1:12" s="3" customFormat="1" ht="18" customHeight="1" x14ac:dyDescent="0.2">
      <c r="A22" s="6" t="s">
        <v>19</v>
      </c>
      <c r="K22" s="14"/>
    </row>
    <row r="23" spans="1:12" s="3" customFormat="1" ht="18" customHeight="1" x14ac:dyDescent="0.2">
      <c r="A23" s="6" t="s">
        <v>20</v>
      </c>
      <c r="K23" s="14"/>
    </row>
    <row r="24" spans="1:12" s="3" customFormat="1" ht="18" customHeight="1" x14ac:dyDescent="0.2">
      <c r="A24" s="6" t="s">
        <v>21</v>
      </c>
      <c r="K24" s="14"/>
    </row>
    <row r="25" spans="1:12" s="3" customFormat="1" ht="18" customHeight="1" x14ac:dyDescent="0.2">
      <c r="A25" s="6" t="s">
        <v>22</v>
      </c>
      <c r="K25" s="14"/>
    </row>
    <row r="26" spans="1:12" s="3" customFormat="1" ht="18" customHeight="1" x14ac:dyDescent="0.2">
      <c r="A26" s="6" t="s">
        <v>18</v>
      </c>
      <c r="K26" s="14"/>
    </row>
    <row r="27" spans="1:12" s="3" customFormat="1" ht="18" customHeight="1" x14ac:dyDescent="0.2">
      <c r="A27" s="6" t="s">
        <v>23</v>
      </c>
      <c r="K27" s="14"/>
    </row>
    <row r="28" spans="1:12" s="3" customFormat="1" ht="18" customHeight="1" x14ac:dyDescent="0.2">
      <c r="A28" s="3" t="s">
        <v>11</v>
      </c>
      <c r="K28" s="16"/>
    </row>
    <row r="29" spans="1:12" s="3" customFormat="1" ht="18" customHeight="1" x14ac:dyDescent="0.2">
      <c r="A29" s="3" t="s">
        <v>36</v>
      </c>
      <c r="K29" s="16"/>
    </row>
    <row r="30" spans="1:12" s="3" customFormat="1" ht="18" customHeight="1" x14ac:dyDescent="0.2">
      <c r="A30" s="6" t="s">
        <v>29</v>
      </c>
      <c r="B30" s="9"/>
      <c r="C30" s="9"/>
      <c r="D30" s="9"/>
      <c r="E30" s="9"/>
      <c r="F30" s="9"/>
      <c r="G30" s="9"/>
      <c r="H30" s="9"/>
      <c r="I30" s="9"/>
      <c r="J30" s="9"/>
      <c r="K30" s="16"/>
      <c r="L30" s="9"/>
    </row>
    <row r="31" spans="1:12" s="3" customFormat="1" ht="18" customHeight="1" x14ac:dyDescent="0.2">
      <c r="A31" s="6" t="s">
        <v>5</v>
      </c>
      <c r="B31" s="9"/>
      <c r="C31" s="9"/>
      <c r="D31" s="9"/>
      <c r="E31" s="9"/>
      <c r="F31" s="9"/>
      <c r="G31" s="9"/>
      <c r="H31" s="9"/>
      <c r="I31" s="9"/>
      <c r="J31" s="9"/>
      <c r="K31" s="14"/>
      <c r="L31" s="9"/>
    </row>
    <row r="32" spans="1:12" s="3" customFormat="1" ht="18" customHeight="1" x14ac:dyDescent="0.2">
      <c r="A32" s="6" t="s">
        <v>14</v>
      </c>
      <c r="B32" s="9"/>
      <c r="C32" s="9"/>
      <c r="D32" s="9"/>
      <c r="E32" s="9"/>
      <c r="F32" s="9"/>
      <c r="G32" s="9"/>
      <c r="H32" s="9"/>
      <c r="I32" s="9"/>
      <c r="J32" s="9"/>
      <c r="K32" s="14"/>
      <c r="L32" s="9"/>
    </row>
    <row r="33" spans="1:12" s="3" customFormat="1" ht="18" customHeight="1" x14ac:dyDescent="0.2">
      <c r="A33" s="6" t="s">
        <v>6</v>
      </c>
      <c r="B33" s="9"/>
      <c r="C33" s="9"/>
      <c r="D33" s="9"/>
      <c r="E33" s="9"/>
      <c r="F33" s="9"/>
      <c r="G33" s="9"/>
      <c r="H33" s="9"/>
      <c r="I33" s="9"/>
      <c r="J33" s="9"/>
      <c r="K33" s="14"/>
      <c r="L33" s="9"/>
    </row>
    <row r="34" spans="1:12" s="3" customFormat="1" ht="18" customHeight="1" x14ac:dyDescent="0.2">
      <c r="A34" s="6" t="s">
        <v>15</v>
      </c>
      <c r="B34" s="9"/>
      <c r="C34" s="9"/>
      <c r="D34" s="9"/>
      <c r="E34" s="9"/>
      <c r="F34" s="9"/>
      <c r="G34" s="9"/>
      <c r="H34" s="9"/>
      <c r="I34" s="9"/>
      <c r="J34" s="9"/>
      <c r="K34" s="14"/>
      <c r="L34" s="9"/>
    </row>
    <row r="35" spans="1:12" s="3" customFormat="1" ht="18" customHeight="1" x14ac:dyDescent="0.2">
      <c r="A35" s="6" t="s">
        <v>16</v>
      </c>
      <c r="B35" s="9"/>
      <c r="C35" s="9"/>
      <c r="D35" s="9"/>
      <c r="E35" s="9"/>
      <c r="F35" s="9"/>
      <c r="G35" s="9"/>
      <c r="H35" s="9"/>
      <c r="I35" s="9"/>
      <c r="J35" s="9"/>
      <c r="K35" s="14"/>
      <c r="L35" s="9"/>
    </row>
    <row r="36" spans="1:12" s="3" customFormat="1" ht="18" customHeight="1" x14ac:dyDescent="0.2">
      <c r="A36" s="6" t="s">
        <v>17</v>
      </c>
      <c r="K36" s="14"/>
    </row>
    <row r="37" spans="1:12" s="3" customFormat="1" ht="18" customHeight="1" x14ac:dyDescent="0.2">
      <c r="A37" s="6" t="s">
        <v>19</v>
      </c>
      <c r="K37" s="14"/>
    </row>
    <row r="38" spans="1:12" s="3" customFormat="1" ht="18" customHeight="1" x14ac:dyDescent="0.2">
      <c r="A38" s="6" t="s">
        <v>20</v>
      </c>
      <c r="K38" s="14"/>
    </row>
    <row r="39" spans="1:12" s="3" customFormat="1" ht="18" customHeight="1" x14ac:dyDescent="0.2">
      <c r="A39" s="6" t="s">
        <v>21</v>
      </c>
      <c r="K39" s="14"/>
    </row>
    <row r="40" spans="1:12" s="3" customFormat="1" ht="18" customHeight="1" x14ac:dyDescent="0.2">
      <c r="A40" s="6" t="s">
        <v>22</v>
      </c>
      <c r="K40" s="14"/>
    </row>
    <row r="41" spans="1:12" s="3" customFormat="1" ht="18" customHeight="1" x14ac:dyDescent="0.2">
      <c r="A41" s="6" t="s">
        <v>18</v>
      </c>
      <c r="K41" s="14"/>
    </row>
    <row r="42" spans="1:12" s="3" customFormat="1" ht="18" customHeight="1" x14ac:dyDescent="0.2">
      <c r="A42" s="6" t="s">
        <v>23</v>
      </c>
      <c r="K42" s="14"/>
    </row>
    <row r="43" spans="1:12" s="4" customFormat="1" ht="18" customHeight="1" x14ac:dyDescent="0.2">
      <c r="A43" s="4" t="s">
        <v>31</v>
      </c>
      <c r="K43" s="17"/>
    </row>
    <row r="44" spans="1:12" s="5" customFormat="1" x14ac:dyDescent="0.2">
      <c r="K44" s="14"/>
    </row>
  </sheetData>
  <autoFilter ref="A4:L43" xr:uid="{00000000-0001-0000-0000-000000000000}"/>
  <dataConsolidate/>
  <mergeCells count="1">
    <mergeCell ref="A1:L1"/>
  </mergeCells>
  <phoneticPr fontId="2"/>
  <dataValidations count="2">
    <dataValidation type="list" allowBlank="1" showInputMessage="1" showErrorMessage="1" sqref="K5:K14" xr:uid="{00000000-0002-0000-0000-000001000000}">
      <formula1>$N$4:$N$4</formula1>
    </dataValidation>
    <dataValidation type="list" allowBlank="1" showInputMessage="1" showErrorMessage="1" sqref="J5:J14" xr:uid="{00000000-0002-0000-0000-000000000000}">
      <formula1>"イ（イ）,イ（ロ）,イ（ハ）,イ（ニ）,ロ,ハ,ニ（イ）,ニ（ロ）,ニ（ハ）,ニ（ニ）,ニ（ホ）,ニ（ヘ）"</formula1>
    </dataValidation>
  </dataValidations>
  <printOptions horizontalCentered="1"/>
  <pageMargins left="0.39370078740157483" right="0.27559055118110237" top="0.47244094488188976" bottom="0.35433070866141736" header="0.31496062992125984" footer="0.31496062992125984"/>
  <pageSetup paperSize="9" scale="44" fitToHeight="0" orientation="landscape" r:id="rId1"/>
  <headerFooter>
    <oddHeader>&amp;R別添様式６－①ⅰ</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競争性のない随意契約によらざるを得ないもの</vt:lpstr>
      <vt:lpstr>競争性のない随意契約によらざるを得ないもの!Print_Area</vt:lpstr>
      <vt:lpstr>競争性のない随意契約によらざるを得ないもの!Print_Titles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3.1.3.0</vt:lpwstr>
      <vt:lpwstr>3.1.6.0</vt:lpwstr>
      <vt:lpwstr>3.1.7.0</vt:lpwstr>
    </vt:vector>
  </property>
  <property fmtid="{DCFEDD21-7773-49B2-8022-6FC58DB5260B}" pid="3" name="LastSavedVersion">
    <vt:lpwstr>3.1.7.0</vt:lpwstr>
  </property>
  <property fmtid="{DCFEDD21-7773-49B2-8022-6FC58DB5260B}" pid="4" name="LastSavedDate">
    <vt:filetime>2021-03-19T06:07:19Z</vt:filetime>
  </property>
</Properties>
</file>