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文書管理\会計課長\02.作業中フォルダ\02_文書係\01：予算執行に係る情報の公表\★R8年度分依頼\02委託調査費（四半期毎）\04.公表\第１四半期\"/>
    </mc:Choice>
  </mc:AlternateContent>
  <xr:revisionPtr revIDLastSave="0" documentId="13_ncr:1_{56E40520-45B8-4282-9FB1-F956B0824A7E}" xr6:coauthVersionLast="47" xr6:coauthVersionMax="47" xr10:uidLastSave="{00000000-0000-0000-0000-000000000000}"/>
  <bookViews>
    <workbookView xWindow="-120" yWindow="-120" windowWidth="29040" windowHeight="15720" tabRatio="611" xr2:uid="{00000000-000D-0000-FFFF-FFFF00000000}"/>
  </bookViews>
  <sheets>
    <sheet name="空港整備勘定" sheetId="23" r:id="rId1"/>
  </sheets>
  <definedNames>
    <definedName name="_xlnm._FilterDatabase" localSheetId="0" hidden="1">空港整備勘定!$A$4:$M$11</definedName>
    <definedName name="_xlnm.Print_Area" localSheetId="0">空港整備勘定!$B$1:$M$12</definedName>
    <definedName name="_xlnm.Print_Titles" localSheetId="0">空港整備勘定!$1:$4</definedName>
    <definedName name="公益法人リスト">#REF!</definedName>
    <definedName name="公益法人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3" l="1"/>
</calcChain>
</file>

<file path=xl/sharedStrings.xml><?xml version="1.0" encoding="utf-8"?>
<sst xmlns="http://schemas.openxmlformats.org/spreadsheetml/2006/main" count="59" uniqueCount="52">
  <si>
    <t>随意契約（企画競争）</t>
    <rPh sb="0" eb="2">
      <t>ズイイ</t>
    </rPh>
    <rPh sb="2" eb="4">
      <t>ケイヤク</t>
    </rPh>
    <rPh sb="5" eb="7">
      <t>キカク</t>
    </rPh>
    <rPh sb="7" eb="9">
      <t>キョウソウ</t>
    </rPh>
    <phoneticPr fontId="2"/>
  </si>
  <si>
    <t>調査概要</t>
    <rPh sb="0" eb="2">
      <t>チョウサ</t>
    </rPh>
    <rPh sb="2" eb="4">
      <t>ガイヨウ</t>
    </rPh>
    <phoneticPr fontId="2"/>
  </si>
  <si>
    <t>契約の相手方
法人名称</t>
    <rPh sb="0" eb="2">
      <t>ケイヤク</t>
    </rPh>
    <rPh sb="3" eb="5">
      <t>アイテ</t>
    </rPh>
    <rPh sb="5" eb="6">
      <t>カタ</t>
    </rPh>
    <rPh sb="7" eb="9">
      <t>ホウジン</t>
    </rPh>
    <rPh sb="9" eb="11">
      <t>メイショウ</t>
    </rPh>
    <phoneticPr fontId="2"/>
  </si>
  <si>
    <t>契約金額</t>
    <rPh sb="0" eb="2">
      <t>ケイヤク</t>
    </rPh>
    <rPh sb="2" eb="4">
      <t>キンガク</t>
    </rPh>
    <phoneticPr fontId="2"/>
  </si>
  <si>
    <t>部局等名</t>
    <rPh sb="0" eb="2">
      <t>ブキョク</t>
    </rPh>
    <rPh sb="2" eb="3">
      <t>トウ</t>
    </rPh>
    <rPh sb="3" eb="4">
      <t>メイ</t>
    </rPh>
    <phoneticPr fontId="2"/>
  </si>
  <si>
    <t>番号</t>
    <rPh sb="0" eb="2">
      <t>バンゴウ</t>
    </rPh>
    <phoneticPr fontId="2"/>
  </si>
  <si>
    <t>物品役務等の名称
及びその明細</t>
    <rPh sb="0" eb="2">
      <t>ブッピン</t>
    </rPh>
    <rPh sb="2" eb="5">
      <t>エキムトウ</t>
    </rPh>
    <rPh sb="6" eb="8">
      <t>メイショウ</t>
    </rPh>
    <rPh sb="9" eb="10">
      <t>オヨ</t>
    </rPh>
    <rPh sb="13" eb="15">
      <t>メイサイ</t>
    </rPh>
    <phoneticPr fontId="2"/>
  </si>
  <si>
    <t>契約形態の別</t>
    <rPh sb="0" eb="2">
      <t>ケイヤク</t>
    </rPh>
    <rPh sb="2" eb="4">
      <t>ケイタイ</t>
    </rPh>
    <rPh sb="5" eb="6">
      <t>ベツ</t>
    </rPh>
    <phoneticPr fontId="2"/>
  </si>
  <si>
    <t>（単位：円）</t>
    <rPh sb="1" eb="3">
      <t>タンイ</t>
    </rPh>
    <rPh sb="4" eb="5">
      <t>エン</t>
    </rPh>
    <phoneticPr fontId="2"/>
  </si>
  <si>
    <t>契約締結日
（変更）</t>
    <rPh sb="0" eb="2">
      <t>ケイヤク</t>
    </rPh>
    <rPh sb="2" eb="4">
      <t>テイケツ</t>
    </rPh>
    <rPh sb="4" eb="5">
      <t>ビ</t>
    </rPh>
    <rPh sb="7" eb="9">
      <t>ヘンコウ</t>
    </rPh>
    <phoneticPr fontId="2"/>
  </si>
  <si>
    <t>備考</t>
    <rPh sb="0" eb="2">
      <t>ビコウ</t>
    </rPh>
    <phoneticPr fontId="2"/>
  </si>
  <si>
    <t>一般競争入札（総合評価方式）</t>
    <rPh sb="0" eb="2">
      <t>イッパン</t>
    </rPh>
    <rPh sb="2" eb="4">
      <t>キョウソウ</t>
    </rPh>
    <rPh sb="4" eb="6">
      <t>ニュウサツ</t>
    </rPh>
    <rPh sb="7" eb="9">
      <t>ソウゴウ</t>
    </rPh>
    <rPh sb="9" eb="11">
      <t>ヒョウカ</t>
    </rPh>
    <rPh sb="11" eb="13">
      <t>ホウシキ</t>
    </rPh>
    <phoneticPr fontId="2"/>
  </si>
  <si>
    <t>法人番号</t>
    <rPh sb="0" eb="2">
      <t>ホウジン</t>
    </rPh>
    <rPh sb="2" eb="4">
      <t>バンゴウ</t>
    </rPh>
    <phoneticPr fontId="2"/>
  </si>
  <si>
    <t>一般競争入札</t>
    <rPh sb="0" eb="2">
      <t>イッパン</t>
    </rPh>
    <rPh sb="2" eb="4">
      <t>キョウソウ</t>
    </rPh>
    <rPh sb="4" eb="6">
      <t>ニュウサツ</t>
    </rPh>
    <phoneticPr fontId="2"/>
  </si>
  <si>
    <t>合　計</t>
    <rPh sb="0" eb="1">
      <t>ゴウ</t>
    </rPh>
    <rPh sb="2" eb="3">
      <t>ケイ</t>
    </rPh>
    <phoneticPr fontId="2"/>
  </si>
  <si>
    <t>契約締結日
（当初）</t>
    <rPh sb="0" eb="2">
      <t>ケイヤク</t>
    </rPh>
    <rPh sb="2" eb="4">
      <t>テイケツ</t>
    </rPh>
    <rPh sb="4" eb="5">
      <t>ビ</t>
    </rPh>
    <rPh sb="7" eb="9">
      <t>トウショ</t>
    </rPh>
    <phoneticPr fontId="2"/>
  </si>
  <si>
    <t>成果物</t>
    <rPh sb="0" eb="3">
      <t>セイカブツ</t>
    </rPh>
    <phoneticPr fontId="2"/>
  </si>
  <si>
    <t>令和８年度 委託調査費に関する契約状況</t>
    <phoneticPr fontId="2"/>
  </si>
  <si>
    <t>【会計名：自動車安全特別会計空港整備勘定】</t>
    <rPh sb="1" eb="2">
      <t>カイ</t>
    </rPh>
    <rPh sb="2" eb="3">
      <t>ケイ</t>
    </rPh>
    <rPh sb="3" eb="4">
      <t>メイ</t>
    </rPh>
    <phoneticPr fontId="2"/>
  </si>
  <si>
    <t>令和8年度 持続可能な航空燃料（SAF）の導入促進に資する検討調査</t>
    <phoneticPr fontId="2"/>
  </si>
  <si>
    <t>株式会社三菱総合研究所</t>
    <rPh sb="0" eb="4">
      <t>カブシキガイシャ</t>
    </rPh>
    <phoneticPr fontId="2"/>
  </si>
  <si>
    <t>ICAO のCORSIA 目標達成及び我が国としてのカーボンオフセットの達成に向けて必要な対応を検討するため、SAF のCORSIA 適格燃料認証取得に関する情報を調査するほか、ICAO CAEP内の燃料に関する専門家会合(WG5)等に参画し、国内空港でのSAF の確保に向けた課題整理を行うものである。</t>
    <rPh sb="98" eb="99">
      <t>ナイ</t>
    </rPh>
    <rPh sb="118" eb="120">
      <t>サンカク</t>
    </rPh>
    <phoneticPr fontId="2"/>
  </si>
  <si>
    <t>R9年４月公表予定</t>
    <rPh sb="2" eb="3">
      <t>ネン</t>
    </rPh>
    <rPh sb="4" eb="5">
      <t>ガツ</t>
    </rPh>
    <rPh sb="5" eb="7">
      <t>コウヒョウ</t>
    </rPh>
    <rPh sb="7" eb="9">
      <t>ヨテイ</t>
    </rPh>
    <phoneticPr fontId="2"/>
  </si>
  <si>
    <t>航空局航空戦略室
tel：03-5253-8111
内線(48173)</t>
    <rPh sb="0" eb="3">
      <t>コウクウキョク</t>
    </rPh>
    <rPh sb="3" eb="5">
      <t>コウクウ</t>
    </rPh>
    <rPh sb="5" eb="8">
      <t>センリャクシツ</t>
    </rPh>
    <rPh sb="26" eb="28">
      <t>ナイセン</t>
    </rPh>
    <phoneticPr fontId="2"/>
  </si>
  <si>
    <t>令和８年度東京国際空港における施設整備方策検討調査</t>
    <phoneticPr fontId="2"/>
  </si>
  <si>
    <t>株式会社日本空港コンサルタンツ</t>
    <rPh sb="0" eb="4">
      <t>カブシキガイシャ</t>
    </rPh>
    <phoneticPr fontId="2"/>
  </si>
  <si>
    <t>本業務は、東京国際空港（羽田空港）が抱える用地の狭隘化等の課題を解決し、空港機能の拡充等に向けた取組を推進するため、用地や施設の有効活用に関する検討やヒアリング、整備調整資料の作成、整備工程の検討等の調査を行うものである。</t>
    <phoneticPr fontId="2"/>
  </si>
  <si>
    <t>R9年４月公表予定</t>
    <phoneticPr fontId="2"/>
  </si>
  <si>
    <t>航空局大都市圏空港調査室
tel：03-5253-8111
内線(49247)</t>
    <rPh sb="3" eb="7">
      <t>ダイトシケン</t>
    </rPh>
    <rPh sb="7" eb="9">
      <t>クウコウ</t>
    </rPh>
    <rPh sb="9" eb="12">
      <t>チョウサシツ</t>
    </rPh>
    <phoneticPr fontId="2"/>
  </si>
  <si>
    <t>令和8年度 CORSIA適格燃料の評価制度に関する調査</t>
    <phoneticPr fontId="2"/>
  </si>
  <si>
    <t>国立大学法人東京農工大学</t>
    <phoneticPr fontId="2"/>
  </si>
  <si>
    <t>国内空港におけるSAF 供給利用できる体制構築に向けて、ICAO 専門家会合(WG5)におけるCORSIA 適格燃料の評価制度への対処を検討するための調査を行うものである。</t>
    <phoneticPr fontId="2"/>
  </si>
  <si>
    <t>国際航空旅客動態調査</t>
    <phoneticPr fontId="2"/>
  </si>
  <si>
    <t>国際航空旅客動態調査設計共同体</t>
    <phoneticPr fontId="2"/>
  </si>
  <si>
    <t>－</t>
    <phoneticPr fontId="2"/>
  </si>
  <si>
    <t>国際航空旅客の個人属性･国内流動･国際流動･アクセス交通機関及び空港選択理由等を把握し、国際航空旅客の総合的な動態を捉え、国際航空旅客の需要動向予測、空港アクセス手段の分析等のための基礎資料を作成することを目的として調査を行う。</t>
    <phoneticPr fontId="2"/>
  </si>
  <si>
    <t>航空局空港計画課
tel：03-5253-8111
内線(49215)</t>
    <rPh sb="0" eb="3">
      <t>コウクウキョク</t>
    </rPh>
    <rPh sb="3" eb="5">
      <t>クウコウ</t>
    </rPh>
    <rPh sb="5" eb="7">
      <t>ケイカク</t>
    </rPh>
    <rPh sb="7" eb="8">
      <t>カ</t>
    </rPh>
    <rPh sb="26" eb="28">
      <t>ナイセン</t>
    </rPh>
    <phoneticPr fontId="2"/>
  </si>
  <si>
    <t>空港利用料制度及び利用者利便向上のための空港運用方法に関する国際標準と政策動向の総合調査</t>
    <phoneticPr fontId="2"/>
  </si>
  <si>
    <t>PwCコンサルティング合同会社</t>
    <phoneticPr fontId="2"/>
  </si>
  <si>
    <t>諸外国における空港利用料制度、公租公課体系及び航空関連財源の仕組みについて、国際標準や政策動向を踏まえつつ体系的に整理・比較し、日本の空港運営や利用者負担の実態に照らした制度上の課題や改善の方向性を検討するため、各国の制度設計、財源構造、負担水準及び航空会社・利用者への影響等を調査するもの。</t>
    <phoneticPr fontId="2"/>
  </si>
  <si>
    <t>航空局企画室
tel：03-5253-8111
内線(49636)</t>
    <rPh sb="0" eb="3">
      <t>コウクウキョク</t>
    </rPh>
    <rPh sb="3" eb="6">
      <t>キカクシツ</t>
    </rPh>
    <rPh sb="24" eb="26">
      <t>ナイセン</t>
    </rPh>
    <phoneticPr fontId="2"/>
  </si>
  <si>
    <t>調査翌年度10月頃公表予定</t>
    <rPh sb="0" eb="2">
      <t>チョウサ</t>
    </rPh>
    <rPh sb="2" eb="5">
      <t>ヨクネンド</t>
    </rPh>
    <rPh sb="8" eb="9">
      <t>ゴロ</t>
    </rPh>
    <phoneticPr fontId="2"/>
  </si>
  <si>
    <t>総合防災訓練運営外業務</t>
    <rPh sb="0" eb="2">
      <t>ソウゴウ</t>
    </rPh>
    <rPh sb="2" eb="4">
      <t>ボウサイ</t>
    </rPh>
    <rPh sb="4" eb="6">
      <t>クンレン</t>
    </rPh>
    <rPh sb="6" eb="8">
      <t>ウンエイ</t>
    </rPh>
    <rPh sb="8" eb="9">
      <t>ガイ</t>
    </rPh>
    <rPh sb="9" eb="11">
      <t>ギョウム</t>
    </rPh>
    <phoneticPr fontId="2"/>
  </si>
  <si>
    <t>日本データーサービス（株）</t>
    <rPh sb="10" eb="13">
      <t>カブ</t>
    </rPh>
    <phoneticPr fontId="2"/>
  </si>
  <si>
    <t>総合防災訓練を通じて、北海道開発局における効率的・効果的な復旧・復興に資する災害対応を検討することを目的とし、総合防災訓練、危機管理演習の運営補助を実施し、北海道開発局の災害対応能力の強化を図るものとする。</t>
    <phoneticPr fontId="2"/>
  </si>
  <si>
    <t>令和９年３月作成予定</t>
    <rPh sb="6" eb="8">
      <t>サクセイ</t>
    </rPh>
    <rPh sb="8" eb="10">
      <t>ヨテイ</t>
    </rPh>
    <phoneticPr fontId="1"/>
  </si>
  <si>
    <t>北海道開発局事業振興部防災課
tel：011-709-2311
（内線5657）</t>
    <rPh sb="0" eb="3">
      <t>ホッカイドウ</t>
    </rPh>
    <rPh sb="3" eb="6">
      <t>カイハツキョク</t>
    </rPh>
    <rPh sb="6" eb="11">
      <t>ジギョウシンコウブ</t>
    </rPh>
    <rPh sb="11" eb="14">
      <t>ボウサイカ</t>
    </rPh>
    <rPh sb="33" eb="35">
      <t>ナイセン</t>
    </rPh>
    <phoneticPr fontId="4"/>
  </si>
  <si>
    <t>地域防災力向上に関する検討業務</t>
    <phoneticPr fontId="2"/>
  </si>
  <si>
    <t>（一社）北海道開発技術センタ－</t>
    <rPh sb="1" eb="2">
      <t>イチ</t>
    </rPh>
    <rPh sb="2" eb="3">
      <t>シャ</t>
    </rPh>
    <phoneticPr fontId="4"/>
  </si>
  <si>
    <t>随意契約（公募）</t>
    <rPh sb="0" eb="2">
      <t>ズイイ</t>
    </rPh>
    <rPh sb="2" eb="4">
      <t>ケイヤク</t>
    </rPh>
    <rPh sb="5" eb="7">
      <t>コウボ</t>
    </rPh>
    <phoneticPr fontId="4"/>
  </si>
  <si>
    <t>災害に強くしなやかな国土の構築に向け、近年の防災に関する諸課題を踏まえた地域防災力の向上や強化に資する防災ソフト対策の検討を行い、防災関係機関等の災害対応力のより一層の向上や連携強化のためのシンポジウム､会議等を行うものである。</t>
    <phoneticPr fontId="2"/>
  </si>
  <si>
    <t>北海道開発局事業振興部防災課
tel：011-709-2311
（内線5902）</t>
    <rPh sb="0" eb="3">
      <t>ホッカイドウ</t>
    </rPh>
    <rPh sb="3" eb="6">
      <t>カイハツキョク</t>
    </rPh>
    <rPh sb="6" eb="11">
      <t>ジギョウシンコウブ</t>
    </rPh>
    <rPh sb="11" eb="14">
      <t>ボウサイカ</t>
    </rPh>
    <rPh sb="33" eb="35">
      <t>ナイセン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</si>
</sst>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
    <numFmt numFmtId="178" formatCode="0_ "/>
    <numFmt numFmtId="179" formatCode="#,##0_ ;[Red]\-#,##0\ "/>
    <numFmt numFmtId="180" formatCode="#,##0;&quot;△ &quot;#,##0"/>
    <numFmt numFmtId="181" formatCode="[$-411]ggge&quot;年&quot;m&quot;月&quot;d&quot;日&quot;;@"/>
  </numFmts>
  <fonts count="12" x14ac:knownFonts="1">
    <font>
      <sz val="11"/>
      <name val="ＭＳ Ｐゴシック"/>
      <family val="3"/>
    </font>
    <font>
      <sz val="11"/>
      <color theme="1"/>
      <name val="ＭＳ Ｐゴシック"/>
      <family val="2"/>
      <charset val="128"/>
      <scheme val="minor"/>
    </font>
    <font>
      <sz val="6"/>
      <name val="ＭＳ Ｐゴシック"/>
      <family val="3"/>
    </font>
    <font>
      <sz val="11"/>
      <name val="HGPｺﾞｼｯｸM"/>
      <family val="3"/>
    </font>
    <font>
      <b/>
      <u/>
      <sz val="22"/>
      <name val="HGPｺﾞｼｯｸM"/>
      <family val="3"/>
    </font>
    <font>
      <sz val="12"/>
      <name val="HGPｺﾞｼｯｸM"/>
      <family val="3"/>
    </font>
    <font>
      <b/>
      <sz val="11"/>
      <name val="HGPｺﾞｼｯｸM"/>
      <family val="3"/>
    </font>
    <font>
      <b/>
      <sz val="18"/>
      <name val="HGPｺﾞｼｯｸM"/>
      <family val="3"/>
    </font>
    <font>
      <b/>
      <u/>
      <sz val="12"/>
      <name val="HGPｺﾞｼｯｸM"/>
      <family val="3"/>
    </font>
    <font>
      <b/>
      <sz val="12"/>
      <name val="HGPｺﾞｼｯｸM"/>
      <family val="3"/>
    </font>
    <font>
      <sz val="11"/>
      <name val="HGPｺﾞｼｯｸM"/>
      <family val="3"/>
      <charset val="128"/>
    </font>
    <font>
      <sz val="13"/>
      <name val="HGPｺﾞｼｯｸM"/>
      <family val="3"/>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3" fillId="0" borderId="0" xfId="0" applyFont="1" applyAlignment="1">
      <alignment vertical="center" wrapText="1"/>
    </xf>
    <xf numFmtId="176" fontId="3" fillId="0" borderId="0" xfId="0" applyNumberFormat="1"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wrapText="1"/>
    </xf>
    <xf numFmtId="0" fontId="5" fillId="0" borderId="0" xfId="0" applyFont="1" applyAlignment="1">
      <alignment vertical="center" wrapText="1"/>
    </xf>
    <xf numFmtId="176" fontId="5" fillId="0" borderId="0" xfId="0" applyNumberFormat="1" applyFont="1">
      <alignment vertical="center"/>
    </xf>
    <xf numFmtId="176" fontId="9" fillId="2" borderId="4" xfId="0" applyNumberFormat="1" applyFont="1" applyFill="1" applyBorder="1" applyAlignment="1">
      <alignment horizontal="center" vertical="center"/>
    </xf>
    <xf numFmtId="0" fontId="5" fillId="0" borderId="0" xfId="0" applyFont="1" applyFill="1" applyAlignment="1">
      <alignment horizontal="right" vertical="center"/>
    </xf>
    <xf numFmtId="14" fontId="6" fillId="2" borderId="8" xfId="0" applyNumberFormat="1" applyFont="1" applyFill="1" applyBorder="1" applyAlignment="1">
      <alignment horizontal="center" vertical="center"/>
    </xf>
    <xf numFmtId="14" fontId="6" fillId="2" borderId="6" xfId="0" applyNumberFormat="1" applyFont="1" applyFill="1" applyBorder="1" applyAlignment="1">
      <alignment horizontal="center" vertical="center"/>
    </xf>
    <xf numFmtId="0" fontId="9"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14" fontId="6" fillId="2" borderId="1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5" xfId="0" applyFont="1" applyFill="1" applyBorder="1" applyAlignment="1">
      <alignment horizontal="left" vertical="center" wrapText="1"/>
    </xf>
    <xf numFmtId="178" fontId="10" fillId="0" borderId="5" xfId="0" applyNumberFormat="1" applyFont="1" applyFill="1" applyBorder="1" applyAlignment="1">
      <alignment horizontal="center" vertical="center" wrapText="1"/>
    </xf>
    <xf numFmtId="181" fontId="10" fillId="0" borderId="5" xfId="0" applyNumberFormat="1" applyFont="1" applyFill="1" applyBorder="1" applyAlignment="1">
      <alignment horizontal="center" vertical="center"/>
    </xf>
    <xf numFmtId="14" fontId="10" fillId="0" borderId="5"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xf>
    <xf numFmtId="177" fontId="10" fillId="0" borderId="5" xfId="0" applyNumberFormat="1" applyFont="1" applyFill="1" applyBorder="1" applyAlignment="1">
      <alignment horizontal="left" vertical="center" wrapText="1"/>
    </xf>
    <xf numFmtId="0" fontId="10" fillId="0" borderId="5" xfId="0" applyFont="1" applyFill="1" applyBorder="1" applyAlignment="1">
      <alignment horizontal="left" vertical="center" wrapText="1"/>
    </xf>
    <xf numFmtId="181" fontId="10" fillId="0" borderId="5" xfId="0" applyNumberFormat="1" applyFont="1" applyFill="1" applyBorder="1" applyAlignment="1">
      <alignment horizontal="left" vertical="center"/>
    </xf>
    <xf numFmtId="0" fontId="10" fillId="0" borderId="10" xfId="0" applyFont="1" applyFill="1" applyBorder="1" applyAlignment="1">
      <alignment horizontal="left" vertical="center"/>
    </xf>
    <xf numFmtId="179" fontId="11" fillId="0" borderId="5" xfId="0" applyNumberFormat="1" applyFont="1" applyFill="1" applyBorder="1" applyAlignment="1">
      <alignment horizontal="right" vertical="center" shrinkToFit="1"/>
    </xf>
    <xf numFmtId="180" fontId="11" fillId="2" borderId="8" xfId="0" applyNumberFormat="1" applyFont="1" applyFill="1" applyBorder="1" applyAlignment="1">
      <alignment horizontal="right" vertical="center"/>
    </xf>
    <xf numFmtId="0" fontId="7" fillId="0" borderId="0" xfId="0" applyFont="1" applyFill="1" applyAlignment="1">
      <alignment horizontal="center" vertical="center"/>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cellXfs>
  <cellStyles count="1">
    <cellStyle name="標準" xfId="0" builtinId="0"/>
  </cellStyles>
  <dxfs count="6">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2"/>
  <sheetViews>
    <sheetView tabSelected="1" zoomScale="85" zoomScaleNormal="85" zoomScaleSheetLayoutView="100" workbookViewId="0">
      <pane xSplit="3" ySplit="4" topLeftCell="D5" activePane="bottomRight" state="frozen"/>
      <selection pane="topRight"/>
      <selection pane="bottomLeft"/>
      <selection pane="bottomRight" activeCell="G12" sqref="G12"/>
    </sheetView>
  </sheetViews>
  <sheetFormatPr defaultColWidth="9" defaultRowHeight="13.5" x14ac:dyDescent="0.15"/>
  <cols>
    <col min="1" max="1" width="3.875" style="1" customWidth="1"/>
    <col min="2" max="2" width="5.25" style="1" customWidth="1"/>
    <col min="3" max="3" width="20.625" style="1" customWidth="1"/>
    <col min="4" max="4" width="21.625" style="1" customWidth="1"/>
    <col min="5" max="5" width="18.125" style="1" bestFit="1" customWidth="1"/>
    <col min="6" max="6" width="15.625" style="2" customWidth="1"/>
    <col min="7" max="7" width="20.375" style="3" customWidth="1"/>
    <col min="8" max="9" width="18.75" style="1" customWidth="1"/>
    <col min="10" max="11" width="30.625" style="1" customWidth="1"/>
    <col min="12" max="12" width="20.625" style="1" customWidth="1"/>
    <col min="13" max="14" width="9" style="1" customWidth="1"/>
    <col min="15" max="16384" width="9" style="1"/>
  </cols>
  <sheetData>
    <row r="1" spans="2:13" ht="33" customHeight="1" x14ac:dyDescent="0.15">
      <c r="B1" s="31" t="s">
        <v>17</v>
      </c>
      <c r="C1" s="31"/>
      <c r="D1" s="31"/>
      <c r="E1" s="31"/>
      <c r="F1" s="31"/>
      <c r="G1" s="31"/>
      <c r="H1" s="31"/>
      <c r="I1" s="31"/>
      <c r="J1" s="31"/>
      <c r="K1" s="31"/>
      <c r="L1" s="31"/>
      <c r="M1" s="31"/>
    </row>
    <row r="2" spans="2:13" s="4" customFormat="1" ht="24" customHeight="1" x14ac:dyDescent="0.15">
      <c r="B2" s="6" t="s">
        <v>18</v>
      </c>
      <c r="F2" s="9"/>
      <c r="G2" s="10"/>
    </row>
    <row r="3" spans="2:13" ht="14.25" x14ac:dyDescent="0.15">
      <c r="H3" s="12"/>
      <c r="I3" s="12"/>
      <c r="J3" s="12"/>
      <c r="K3" s="12"/>
      <c r="M3" s="12" t="s">
        <v>8</v>
      </c>
    </row>
    <row r="4" spans="2:13" s="5" customFormat="1" ht="46.5" customHeight="1" x14ac:dyDescent="0.15">
      <c r="B4" s="7" t="s">
        <v>5</v>
      </c>
      <c r="C4" s="8" t="s">
        <v>6</v>
      </c>
      <c r="D4" s="8" t="s">
        <v>2</v>
      </c>
      <c r="E4" s="8" t="s">
        <v>12</v>
      </c>
      <c r="F4" s="8" t="s">
        <v>7</v>
      </c>
      <c r="G4" s="11" t="s">
        <v>3</v>
      </c>
      <c r="H4" s="8" t="s">
        <v>15</v>
      </c>
      <c r="I4" s="8" t="s">
        <v>9</v>
      </c>
      <c r="J4" s="15" t="s">
        <v>1</v>
      </c>
      <c r="K4" s="15" t="s">
        <v>16</v>
      </c>
      <c r="L4" s="16" t="s">
        <v>4</v>
      </c>
      <c r="M4" s="17" t="s">
        <v>10</v>
      </c>
    </row>
    <row r="5" spans="2:13" ht="180" customHeight="1" x14ac:dyDescent="0.15">
      <c r="B5" s="19">
        <v>1</v>
      </c>
      <c r="C5" s="20" t="s">
        <v>42</v>
      </c>
      <c r="D5" s="20" t="s">
        <v>43</v>
      </c>
      <c r="E5" s="21">
        <v>9430001020986</v>
      </c>
      <c r="F5" s="26" t="s">
        <v>11</v>
      </c>
      <c r="G5" s="29">
        <v>424000</v>
      </c>
      <c r="H5" s="22">
        <v>46142</v>
      </c>
      <c r="I5" s="27"/>
      <c r="J5" s="23" t="s">
        <v>44</v>
      </c>
      <c r="K5" s="24" t="s">
        <v>45</v>
      </c>
      <c r="L5" s="25" t="s">
        <v>46</v>
      </c>
      <c r="M5" s="28"/>
    </row>
    <row r="6" spans="2:13" ht="180" customHeight="1" x14ac:dyDescent="0.15">
      <c r="B6" s="19">
        <v>2</v>
      </c>
      <c r="C6" s="26" t="s">
        <v>47</v>
      </c>
      <c r="D6" s="26" t="s">
        <v>48</v>
      </c>
      <c r="E6" s="21">
        <v>2430005010809</v>
      </c>
      <c r="F6" s="26" t="s">
        <v>49</v>
      </c>
      <c r="G6" s="29">
        <v>304000</v>
      </c>
      <c r="H6" s="22">
        <v>46128</v>
      </c>
      <c r="I6" s="27"/>
      <c r="J6" s="23" t="s">
        <v>50</v>
      </c>
      <c r="K6" s="23" t="s">
        <v>45</v>
      </c>
      <c r="L6" s="25" t="s">
        <v>51</v>
      </c>
      <c r="M6" s="28"/>
    </row>
    <row r="7" spans="2:13" ht="180" customHeight="1" x14ac:dyDescent="0.15">
      <c r="B7" s="19">
        <v>3</v>
      </c>
      <c r="C7" s="26" t="s">
        <v>19</v>
      </c>
      <c r="D7" s="26" t="s">
        <v>20</v>
      </c>
      <c r="E7" s="21">
        <v>6010001030403</v>
      </c>
      <c r="F7" s="26" t="s">
        <v>13</v>
      </c>
      <c r="G7" s="29">
        <v>61160000</v>
      </c>
      <c r="H7" s="22">
        <v>46149</v>
      </c>
      <c r="I7" s="27"/>
      <c r="J7" s="23" t="s">
        <v>21</v>
      </c>
      <c r="K7" s="24" t="s">
        <v>22</v>
      </c>
      <c r="L7" s="25" t="s">
        <v>23</v>
      </c>
      <c r="M7" s="28"/>
    </row>
    <row r="8" spans="2:13" ht="180" customHeight="1" x14ac:dyDescent="0.15">
      <c r="B8" s="19">
        <v>4</v>
      </c>
      <c r="C8" s="26" t="s">
        <v>24</v>
      </c>
      <c r="D8" s="26" t="s">
        <v>25</v>
      </c>
      <c r="E8" s="21">
        <v>5010001075465</v>
      </c>
      <c r="F8" s="26" t="s">
        <v>11</v>
      </c>
      <c r="G8" s="29">
        <v>34650000</v>
      </c>
      <c r="H8" s="22">
        <v>46154</v>
      </c>
      <c r="I8" s="27"/>
      <c r="J8" s="23" t="s">
        <v>26</v>
      </c>
      <c r="K8" s="24" t="s">
        <v>27</v>
      </c>
      <c r="L8" s="25" t="s">
        <v>28</v>
      </c>
      <c r="M8" s="28"/>
    </row>
    <row r="9" spans="2:13" ht="180" customHeight="1" x14ac:dyDescent="0.15">
      <c r="B9" s="19">
        <v>5</v>
      </c>
      <c r="C9" s="26" t="s">
        <v>29</v>
      </c>
      <c r="D9" s="26" t="s">
        <v>30</v>
      </c>
      <c r="E9" s="21">
        <v>1012405001281</v>
      </c>
      <c r="F9" s="26" t="s">
        <v>13</v>
      </c>
      <c r="G9" s="29">
        <v>13000000</v>
      </c>
      <c r="H9" s="22">
        <v>46162</v>
      </c>
      <c r="I9" s="27"/>
      <c r="J9" s="23" t="s">
        <v>31</v>
      </c>
      <c r="K9" s="24" t="s">
        <v>27</v>
      </c>
      <c r="L9" s="25" t="s">
        <v>23</v>
      </c>
      <c r="M9" s="28"/>
    </row>
    <row r="10" spans="2:13" ht="180" customHeight="1" x14ac:dyDescent="0.15">
      <c r="B10" s="19">
        <v>6</v>
      </c>
      <c r="C10" s="26" t="s">
        <v>32</v>
      </c>
      <c r="D10" s="26" t="s">
        <v>33</v>
      </c>
      <c r="E10" s="21" t="s">
        <v>34</v>
      </c>
      <c r="F10" s="26" t="s">
        <v>11</v>
      </c>
      <c r="G10" s="29">
        <v>298980000</v>
      </c>
      <c r="H10" s="22">
        <v>46167</v>
      </c>
      <c r="I10" s="27"/>
      <c r="J10" s="23" t="s">
        <v>35</v>
      </c>
      <c r="K10" s="24" t="s">
        <v>41</v>
      </c>
      <c r="L10" s="25" t="s">
        <v>36</v>
      </c>
      <c r="M10" s="28"/>
    </row>
    <row r="11" spans="2:13" ht="180" customHeight="1" x14ac:dyDescent="0.15">
      <c r="B11" s="19">
        <v>7</v>
      </c>
      <c r="C11" s="26" t="s">
        <v>37</v>
      </c>
      <c r="D11" s="26" t="s">
        <v>38</v>
      </c>
      <c r="E11" s="21">
        <v>1010401023102</v>
      </c>
      <c r="F11" s="26" t="s">
        <v>0</v>
      </c>
      <c r="G11" s="29">
        <v>28975815</v>
      </c>
      <c r="H11" s="22">
        <v>46198</v>
      </c>
      <c r="I11" s="27"/>
      <c r="J11" s="23" t="s">
        <v>39</v>
      </c>
      <c r="K11" s="24" t="s">
        <v>27</v>
      </c>
      <c r="L11" s="25" t="s">
        <v>40</v>
      </c>
      <c r="M11" s="28"/>
    </row>
    <row r="12" spans="2:13" s="5" customFormat="1" ht="30" customHeight="1" x14ac:dyDescent="0.15">
      <c r="B12" s="32" t="s">
        <v>14</v>
      </c>
      <c r="C12" s="33"/>
      <c r="D12" s="33"/>
      <c r="E12" s="33"/>
      <c r="F12" s="34"/>
      <c r="G12" s="30">
        <f>SUBTOTAL(109,G5:G11)</f>
        <v>437493815</v>
      </c>
      <c r="H12" s="13"/>
      <c r="I12" s="14"/>
      <c r="J12" s="14"/>
      <c r="K12" s="14"/>
      <c r="L12" s="14"/>
      <c r="M12" s="18"/>
    </row>
  </sheetData>
  <autoFilter ref="A4:M11" xr:uid="{00000000-0009-0000-0000-000001000000}"/>
  <mergeCells count="2">
    <mergeCell ref="B1:M1"/>
    <mergeCell ref="B12:F12"/>
  </mergeCells>
  <phoneticPr fontId="2"/>
  <conditionalFormatting sqref="B5:M5 C6:M6 B6:B12">
    <cfRule type="expression" dxfId="5" priority="1" stopIfTrue="1">
      <formula>AND(#REF!="内訳")</formula>
    </cfRule>
    <cfRule type="expression" dxfId="4" priority="2" stopIfTrue="1">
      <formula>AND(#REF!="小計")</formula>
    </cfRule>
  </conditionalFormatting>
  <conditionalFormatting sqref="C7:M11">
    <cfRule type="expression" dxfId="3" priority="3" stopIfTrue="1">
      <formula>AND(#REF!="内訳")</formula>
    </cfRule>
    <cfRule type="expression" dxfId="2" priority="4" stopIfTrue="1">
      <formula>AND(#REF!="小計")</formula>
    </cfRule>
  </conditionalFormatting>
  <conditionalFormatting sqref="G12:M12">
    <cfRule type="expression" dxfId="1" priority="9" stopIfTrue="1">
      <formula>AND(#REF!="内訳")</formula>
    </cfRule>
    <cfRule type="expression" dxfId="0" priority="10" stopIfTrue="1">
      <formula>AND(#REF!="小計")</formula>
    </cfRule>
  </conditionalFormatting>
  <printOptions horizontalCentered="1"/>
  <pageMargins left="0.19685039370078741" right="0.19685039370078741" top="0.59055118110236227" bottom="0.19685039370078741" header="0.31496062992125984" footer="0.51181102362204722"/>
  <pageSetup paperSize="9" scale="4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空港整備勘定</vt:lpstr>
      <vt:lpstr>空港整備勘定!Print_Area</vt:lpstr>
      <vt:lpstr>空港整備勘定!Print_Titles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2021-08-26T08:39:21Z</vt:filetime>
  </property>
</Properties>
</file>