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U:\文書管理\会計課長\02.作業中フォルダ\02_文書係\01：予算執行に係る情報の公表\★R8年度分依頼\02委託調査費（四半期毎）\04.公表\第１四半期\"/>
    </mc:Choice>
  </mc:AlternateContent>
  <xr:revisionPtr revIDLastSave="0" documentId="13_ncr:1_{004129F6-7351-408D-A228-08F840B79894}" xr6:coauthVersionLast="47" xr6:coauthVersionMax="47" xr10:uidLastSave="{00000000-0000-0000-0000-000000000000}"/>
  <bookViews>
    <workbookView xWindow="-120" yWindow="-120" windowWidth="29040" windowHeight="15720" tabRatio="611" xr2:uid="{00000000-000D-0000-FFFF-FFFF00000000}"/>
  </bookViews>
  <sheets>
    <sheet name="事故対策勘定" sheetId="23" r:id="rId1"/>
  </sheets>
  <definedNames>
    <definedName name="_xlnm._FilterDatabase" localSheetId="0" hidden="1">事故対策勘定!$A$4:$M$12</definedName>
    <definedName name="_xlnm.Print_Area" localSheetId="0">事故対策勘定!$B$1:$M$13</definedName>
    <definedName name="_xlnm.Print_Titles" localSheetId="0">事故対策勘定!$1:$4</definedName>
    <definedName name="公益法人リスト">#REF!</definedName>
    <definedName name="公益法人一覧">#REF!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23" l="1"/>
</calcChain>
</file>

<file path=xl/sharedStrings.xml><?xml version="1.0" encoding="utf-8"?>
<sst xmlns="http://schemas.openxmlformats.org/spreadsheetml/2006/main" count="64" uniqueCount="51">
  <si>
    <t>随意契約（企画競争）</t>
    <rPh sb="0" eb="2">
      <t>ズイイ</t>
    </rPh>
    <rPh sb="2" eb="4">
      <t>ケイヤク</t>
    </rPh>
    <rPh sb="5" eb="7">
      <t>キカク</t>
    </rPh>
    <rPh sb="7" eb="9">
      <t>キョウソウ</t>
    </rPh>
    <phoneticPr fontId="1"/>
  </si>
  <si>
    <t>調査概要</t>
    <rPh sb="0" eb="2">
      <t>チョウサ</t>
    </rPh>
    <rPh sb="2" eb="4">
      <t>ガイヨウ</t>
    </rPh>
    <phoneticPr fontId="1"/>
  </si>
  <si>
    <t>契約の相手方
法人名称</t>
    <rPh sb="0" eb="2">
      <t>ケイヤク</t>
    </rPh>
    <rPh sb="3" eb="5">
      <t>アイテ</t>
    </rPh>
    <rPh sb="5" eb="6">
      <t>カタ</t>
    </rPh>
    <rPh sb="7" eb="9">
      <t>ホウジン</t>
    </rPh>
    <rPh sb="9" eb="11">
      <t>メイショウ</t>
    </rPh>
    <phoneticPr fontId="1"/>
  </si>
  <si>
    <t>契約金額</t>
    <rPh sb="0" eb="2">
      <t>ケイヤク</t>
    </rPh>
    <rPh sb="2" eb="4">
      <t>キンガク</t>
    </rPh>
    <phoneticPr fontId="1"/>
  </si>
  <si>
    <t>部局等名</t>
    <rPh sb="0" eb="2">
      <t>ブキョク</t>
    </rPh>
    <rPh sb="2" eb="3">
      <t>トウ</t>
    </rPh>
    <rPh sb="3" eb="4">
      <t>メイ</t>
    </rPh>
    <phoneticPr fontId="1"/>
  </si>
  <si>
    <t>番号</t>
    <rPh sb="0" eb="2">
      <t>バンゴウ</t>
    </rPh>
    <phoneticPr fontId="1"/>
  </si>
  <si>
    <t>物品役務等の名称
及びその明細</t>
    <rPh sb="0" eb="2">
      <t>ブッピン</t>
    </rPh>
    <rPh sb="2" eb="5">
      <t>エキムトウ</t>
    </rPh>
    <rPh sb="6" eb="8">
      <t>メイショウ</t>
    </rPh>
    <rPh sb="9" eb="10">
      <t>オヨ</t>
    </rPh>
    <rPh sb="13" eb="15">
      <t>メイサイ</t>
    </rPh>
    <phoneticPr fontId="1"/>
  </si>
  <si>
    <t>契約形態の別</t>
    <rPh sb="0" eb="2">
      <t>ケイヤク</t>
    </rPh>
    <rPh sb="2" eb="4">
      <t>ケイタイ</t>
    </rPh>
    <rPh sb="5" eb="6">
      <t>ベツ</t>
    </rPh>
    <phoneticPr fontId="1"/>
  </si>
  <si>
    <t>（単位：円）</t>
    <rPh sb="1" eb="3">
      <t>タンイ</t>
    </rPh>
    <rPh sb="4" eb="5">
      <t>エン</t>
    </rPh>
    <phoneticPr fontId="1"/>
  </si>
  <si>
    <t>契約締結日
（変更）</t>
    <rPh sb="0" eb="2">
      <t>ケイヤク</t>
    </rPh>
    <rPh sb="2" eb="4">
      <t>テイケツ</t>
    </rPh>
    <rPh sb="4" eb="5">
      <t>ビ</t>
    </rPh>
    <rPh sb="7" eb="9">
      <t>ヘンコウ</t>
    </rPh>
    <phoneticPr fontId="1"/>
  </si>
  <si>
    <t>備考</t>
    <rPh sb="0" eb="2">
      <t>ビコウ</t>
    </rPh>
    <phoneticPr fontId="1"/>
  </si>
  <si>
    <t>一般競争入札（総合評価方式）</t>
    <rPh sb="0" eb="2">
      <t>イッパン</t>
    </rPh>
    <rPh sb="2" eb="4">
      <t>キョウソウ</t>
    </rPh>
    <rPh sb="4" eb="6">
      <t>ニュウサツ</t>
    </rPh>
    <rPh sb="7" eb="9">
      <t>ソウゴウ</t>
    </rPh>
    <rPh sb="9" eb="11">
      <t>ヒョウカ</t>
    </rPh>
    <rPh sb="11" eb="13">
      <t>ホウシキ</t>
    </rPh>
    <phoneticPr fontId="1"/>
  </si>
  <si>
    <t>法人番号</t>
    <rPh sb="0" eb="2">
      <t>ホウジン</t>
    </rPh>
    <rPh sb="2" eb="4">
      <t>バンゴウ</t>
    </rPh>
    <phoneticPr fontId="1"/>
  </si>
  <si>
    <t>一般競争入札</t>
    <rPh sb="0" eb="2">
      <t>イッパン</t>
    </rPh>
    <rPh sb="2" eb="4">
      <t>キョウソウ</t>
    </rPh>
    <rPh sb="4" eb="6">
      <t>ニュウサツ</t>
    </rPh>
    <phoneticPr fontId="1"/>
  </si>
  <si>
    <t>随意契約（公募）</t>
    <rPh sb="0" eb="2">
      <t>ズイイ</t>
    </rPh>
    <rPh sb="2" eb="4">
      <t>ケイヤク</t>
    </rPh>
    <rPh sb="5" eb="7">
      <t>コウボ</t>
    </rPh>
    <phoneticPr fontId="1"/>
  </si>
  <si>
    <t>合　計</t>
    <rPh sb="0" eb="1">
      <t>ゴウ</t>
    </rPh>
    <rPh sb="2" eb="3">
      <t>ケイ</t>
    </rPh>
    <phoneticPr fontId="1"/>
  </si>
  <si>
    <t>契約締結日
（当初）</t>
    <rPh sb="0" eb="2">
      <t>ケイヤク</t>
    </rPh>
    <rPh sb="2" eb="4">
      <t>テイケツ</t>
    </rPh>
    <rPh sb="4" eb="5">
      <t>ビ</t>
    </rPh>
    <rPh sb="7" eb="9">
      <t>トウショ</t>
    </rPh>
    <phoneticPr fontId="1"/>
  </si>
  <si>
    <t>成果物</t>
    <rPh sb="0" eb="3">
      <t>セイカブツ</t>
    </rPh>
    <phoneticPr fontId="1"/>
  </si>
  <si>
    <t>令和８年度 委託調査費に関する契約状況</t>
    <phoneticPr fontId="1"/>
  </si>
  <si>
    <t>【会計名：自動車安全特別会計自動車事故対策勘定】</t>
    <rPh sb="1" eb="2">
      <t>カイ</t>
    </rPh>
    <rPh sb="2" eb="3">
      <t>ケイ</t>
    </rPh>
    <rPh sb="3" eb="4">
      <t>メイ</t>
    </rPh>
    <rPh sb="5" eb="8">
      <t>ジドウシャ</t>
    </rPh>
    <rPh sb="8" eb="10">
      <t>アンゼン</t>
    </rPh>
    <rPh sb="10" eb="12">
      <t>トクベツ</t>
    </rPh>
    <rPh sb="12" eb="13">
      <t>カイ</t>
    </rPh>
    <rPh sb="13" eb="14">
      <t>ケイ</t>
    </rPh>
    <rPh sb="14" eb="17">
      <t>ジドウシャ</t>
    </rPh>
    <rPh sb="17" eb="19">
      <t>ジコ</t>
    </rPh>
    <rPh sb="19" eb="21">
      <t>タイサク</t>
    </rPh>
    <rPh sb="21" eb="23">
      <t>カンジョウ</t>
    </rPh>
    <phoneticPr fontId="1"/>
  </si>
  <si>
    <t>事業用自動車の事故防止に向けた総合対策事業【業務委託】</t>
    <phoneticPr fontId="1"/>
  </si>
  <si>
    <t>株式会社三菱総合研究所</t>
    <phoneticPr fontId="1"/>
  </si>
  <si>
    <t>事業用自動車の事故削減を図るため、直近の事業用自動車による交通事故の傾向の分析や自動車運送事業における健康起因事故防止に向けた調査・分析及び周知を行うとともに、運行中の動態管理も可能な通信型デジタコの普及促進を図るため、実証の結果を踏まえた制度化の検討を行う。</t>
    <rPh sb="0" eb="6">
      <t>ジギョウヨウジドウシャ</t>
    </rPh>
    <rPh sb="68" eb="69">
      <t>オヨ</t>
    </rPh>
    <rPh sb="73" eb="74">
      <t>オコナ</t>
    </rPh>
    <rPh sb="92" eb="95">
      <t>ツウシンガタ</t>
    </rPh>
    <rPh sb="113" eb="115">
      <t>ケッカ</t>
    </rPh>
    <rPh sb="116" eb="117">
      <t>フ</t>
    </rPh>
    <rPh sb="120" eb="123">
      <t>セイドカ</t>
    </rPh>
    <rPh sb="124" eb="126">
      <t>ケントウ</t>
    </rPh>
    <phoneticPr fontId="1"/>
  </si>
  <si>
    <t>令和９年７月公表予定</t>
  </si>
  <si>
    <t>物流・自動車局安全政策課
tel:03-5253-8111(内線41613）</t>
    <rPh sb="7" eb="11">
      <t>アンゼンセイサク</t>
    </rPh>
    <phoneticPr fontId="1"/>
  </si>
  <si>
    <t>事業用自動車の重大事故に関する事故調査分析研究業務【業務委託】</t>
    <phoneticPr fontId="1"/>
  </si>
  <si>
    <t>公益財団法人交通事故総合分析センター</t>
    <phoneticPr fontId="1"/>
  </si>
  <si>
    <t>社会的に大きな影響を与えた事業用自動車の事故について、事業用自動車事故調査委員会において科学的・専門的見地から原因を分析し、再発防止策をとりまとめることにより、事故削減を図る</t>
  </si>
  <si>
    <t>物流・自動車局安全政策課
tel:03-5253-8111(内線41623）</t>
    <rPh sb="7" eb="11">
      <t>アンゼンセイサク</t>
    </rPh>
    <phoneticPr fontId="1"/>
  </si>
  <si>
    <t>令和８年度自賠責制度等に関する調査事業【業務委託】</t>
    <phoneticPr fontId="1"/>
  </si>
  <si>
    <t>自賠責保険における支払限度額の適正水準の検討に向け、賃金水準等の社会経済状況等について調査を行う。
自動運転における損害賠償責任のあり方に関する検討を更に加速させるため、海外における自動運転車に係る技術の進展や普及状況、責任主体の議論等について調査を行う。</t>
    <phoneticPr fontId="1"/>
  </si>
  <si>
    <t>物流・自動車局保障制度参事官室
tel:03-5253-8111(内線41443）</t>
    <rPh sb="7" eb="11">
      <t>ホショウセイド</t>
    </rPh>
    <rPh sb="11" eb="14">
      <t>サンジカン</t>
    </rPh>
    <rPh sb="14" eb="15">
      <t>シツ</t>
    </rPh>
    <phoneticPr fontId="1"/>
  </si>
  <si>
    <t>高齢者の免許返納の促進に向けた地方公共団体による対策の効果実証調査【業務委託】</t>
  </si>
  <si>
    <t>合同会社デロイト　トーマツ</t>
    <phoneticPr fontId="1"/>
  </si>
  <si>
    <t>公共交通の運賃割引、チケット・回数券・バスカードなどの配布など、高齢運転者の免許返納促進に資する施策に意欲的に取り組む地方公共団体に対して、より効果的な返納促進施策を実施するための支援を行うと共に、高齢者が免許返納を体験する運転免許返納トライアルを行い、どのような施策が高齢者の免許返納の促進につながるのか、効果測定を行う調査</t>
    <phoneticPr fontId="1"/>
  </si>
  <si>
    <t>物流・自動車局旅客課
tel:03-5253-8111(内線41255）</t>
    <rPh sb="7" eb="9">
      <t>リョカク</t>
    </rPh>
    <rPh sb="9" eb="10">
      <t>カ</t>
    </rPh>
    <phoneticPr fontId="1"/>
  </si>
  <si>
    <t>令和８年度　自動車監査業務の効率化・適正化に向けた調査業務【業務委託】</t>
    <phoneticPr fontId="1"/>
  </si>
  <si>
    <t>ＫＰＭＧコンサルティング株式会社</t>
    <phoneticPr fontId="1"/>
  </si>
  <si>
    <t>監査業務の効率化及び、軽貨物事業等事業実態を踏まえた監査手法を検討</t>
    <rPh sb="0" eb="2">
      <t>カンサ</t>
    </rPh>
    <rPh sb="2" eb="4">
      <t>ギョウム</t>
    </rPh>
    <rPh sb="5" eb="8">
      <t>コウリツカ</t>
    </rPh>
    <rPh sb="8" eb="9">
      <t>オヨ</t>
    </rPh>
    <rPh sb="11" eb="14">
      <t>ケイカモツ</t>
    </rPh>
    <rPh sb="14" eb="16">
      <t>ジギョウ</t>
    </rPh>
    <rPh sb="16" eb="17">
      <t>トウ</t>
    </rPh>
    <rPh sb="17" eb="19">
      <t>ジギョウ</t>
    </rPh>
    <rPh sb="19" eb="21">
      <t>ジッタイ</t>
    </rPh>
    <rPh sb="22" eb="23">
      <t>フ</t>
    </rPh>
    <rPh sb="26" eb="28">
      <t>カンサ</t>
    </rPh>
    <rPh sb="28" eb="30">
      <t>シュホウ</t>
    </rPh>
    <rPh sb="31" eb="33">
      <t>ケントウ</t>
    </rPh>
    <phoneticPr fontId="1"/>
  </si>
  <si>
    <t>物流・自動車局安全政策課
tel:03-5253-8111(内線41632）</t>
    <rPh sb="7" eb="11">
      <t>アンゼンセイサク</t>
    </rPh>
    <phoneticPr fontId="1"/>
  </si>
  <si>
    <t>令和８年度貨物自動車運送事業の過積載・過労運転等防止事業【業務委託】</t>
    <phoneticPr fontId="1"/>
  </si>
  <si>
    <t>合同会社デロイトトーマツ</t>
    <phoneticPr fontId="1"/>
  </si>
  <si>
    <t>貨物自動車運送事業者による過積載および過労運転等の防止を目的として、実態把握、課題の抽出・分析及び効果的な対策の検討を行う。</t>
    <rPh sb="0" eb="5">
      <t>カモツジドウシャ</t>
    </rPh>
    <rPh sb="5" eb="10">
      <t>ウンソウジギョウシャ</t>
    </rPh>
    <rPh sb="45" eb="47">
      <t>ブンセキ</t>
    </rPh>
    <phoneticPr fontId="1"/>
  </si>
  <si>
    <t>物流・自動車局貨物流通事業課
tel:03-5253-8111(内線41313）</t>
    <rPh sb="7" eb="11">
      <t>カモツリュウツウ</t>
    </rPh>
    <rPh sb="11" eb="13">
      <t>ジギョウ</t>
    </rPh>
    <rPh sb="13" eb="14">
      <t>カ</t>
    </rPh>
    <phoneticPr fontId="1"/>
  </si>
  <si>
    <t>令和８年度 自動車事故による高次脳機能障害者に係る支援策の検討に関する調査【業務委託】</t>
    <phoneticPr fontId="1"/>
  </si>
  <si>
    <t>ＰｗＣコンサルティング合同会社</t>
    <phoneticPr fontId="1"/>
  </si>
  <si>
    <t>自動車事故による高次脳機能障害者の社会復帰の促進のため、国土交通省の補助事業に係る制度の拡充に必要な調査・分析等を行う。</t>
    <phoneticPr fontId="1"/>
  </si>
  <si>
    <t>物流・自動車局保障制度参事官室
tel:03-5253-8111(内線41418）</t>
    <rPh sb="7" eb="11">
      <t>ホショウセイド</t>
    </rPh>
    <rPh sb="11" eb="14">
      <t>サンジカン</t>
    </rPh>
    <rPh sb="14" eb="15">
      <t>シツ</t>
    </rPh>
    <phoneticPr fontId="1"/>
  </si>
  <si>
    <t>自動車事故の被害者保護対策事業の検討等に関する調査【業務委託】</t>
    <phoneticPr fontId="1"/>
  </si>
  <si>
    <t>医療総研株式会社</t>
    <phoneticPr fontId="1"/>
  </si>
  <si>
    <t>在宅重度後遺障害者の短期入院・短期入所を受け入れる協力病院・協力施設の選定のほか、自動車事故の被害者及びその御家族等のニーズに応じた救済施策を検討・推進していくための調査等を実施。</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</si>
</sst>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0_ "/>
    <numFmt numFmtId="178" formatCode="0_ "/>
    <numFmt numFmtId="179" formatCode="#,##0_ ;[Red]\-#,##0\ "/>
    <numFmt numFmtId="180" formatCode="#,##0;&quot;△ &quot;#,##0"/>
    <numFmt numFmtId="181" formatCode="[$-411]ggge&quot;年&quot;m&quot;月&quot;d&quot;日&quot;;@"/>
  </numFmts>
  <fonts count="10" x14ac:knownFonts="1">
    <font>
      <sz val="11"/>
      <name val="ＭＳ Ｐゴシック"/>
      <family val="3"/>
    </font>
    <font>
      <sz val="6"/>
      <name val="ＭＳ Ｐゴシック"/>
      <family val="3"/>
    </font>
    <font>
      <sz val="11"/>
      <name val="HGPｺﾞｼｯｸM"/>
      <family val="3"/>
    </font>
    <font>
      <sz val="12"/>
      <name val="HGPｺﾞｼｯｸM"/>
      <family val="3"/>
    </font>
    <font>
      <b/>
      <sz val="11"/>
      <name val="HGPｺﾞｼｯｸM"/>
      <family val="3"/>
    </font>
    <font>
      <b/>
      <sz val="18"/>
      <name val="HGPｺﾞｼｯｸM"/>
      <family val="3"/>
    </font>
    <font>
      <b/>
      <u/>
      <sz val="12"/>
      <name val="HGPｺﾞｼｯｸM"/>
      <family val="3"/>
    </font>
    <font>
      <b/>
      <sz val="12"/>
      <name val="HGPｺﾞｼｯｸM"/>
      <family val="3"/>
    </font>
    <font>
      <sz val="11"/>
      <name val="HGPｺﾞｼｯｸM"/>
      <family val="3"/>
      <charset val="128"/>
    </font>
    <font>
      <sz val="13"/>
      <name val="HGPｺﾞｼｯｸM"/>
      <family val="3"/>
    </font>
  </fonts>
  <fills count="4">
    <fill>
      <patternFill patternType="none"/>
    </fill>
    <fill>
      <patternFill patternType="gray125"/>
    </fill>
    <fill>
      <patternFill patternType="solid">
        <fgColor indexed="9"/>
        <bgColor indexed="64"/>
      </patternFill>
    </fill>
    <fill>
      <patternFill patternType="solid">
        <fgColor theme="9" tint="0.79998168889431442"/>
        <bgColor indexed="64"/>
      </patternFill>
    </fill>
  </fills>
  <borders count="12">
    <border>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35">
    <xf numFmtId="0" fontId="0" fillId="0" borderId="0" xfId="0">
      <alignment vertical="center"/>
    </xf>
    <xf numFmtId="0" fontId="2" fillId="0" borderId="0" xfId="0" applyFont="1">
      <alignment vertical="center"/>
    </xf>
    <xf numFmtId="0" fontId="2" fillId="0" borderId="0" xfId="0" applyFont="1" applyAlignment="1">
      <alignment vertical="center" wrapText="1"/>
    </xf>
    <xf numFmtId="176" fontId="2" fillId="0" borderId="0" xfId="0" applyNumberFormat="1" applyFont="1">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7" fillId="3" borderId="1" xfId="0" applyFont="1" applyFill="1" applyBorder="1" applyAlignment="1">
      <alignment horizontal="center" vertical="center"/>
    </xf>
    <xf numFmtId="0" fontId="7" fillId="3" borderId="4" xfId="0" applyFont="1" applyFill="1" applyBorder="1" applyAlignment="1">
      <alignment horizontal="center" vertical="center" wrapText="1"/>
    </xf>
    <xf numFmtId="0" fontId="3" fillId="0" borderId="0" xfId="0" applyFont="1" applyAlignment="1">
      <alignment vertical="center" wrapText="1"/>
    </xf>
    <xf numFmtId="176" fontId="3" fillId="0" borderId="0" xfId="0" applyNumberFormat="1" applyFont="1">
      <alignment vertical="center"/>
    </xf>
    <xf numFmtId="176" fontId="7" fillId="3" borderId="4" xfId="0" applyNumberFormat="1" applyFont="1" applyFill="1" applyBorder="1" applyAlignment="1">
      <alignment horizontal="center" vertical="center"/>
    </xf>
    <xf numFmtId="0" fontId="3" fillId="0" borderId="0" xfId="0" applyFont="1" applyFill="1" applyAlignment="1">
      <alignment horizontal="right" vertical="center"/>
    </xf>
    <xf numFmtId="14" fontId="4" fillId="3" borderId="8" xfId="0" applyNumberFormat="1" applyFont="1" applyFill="1" applyBorder="1" applyAlignment="1">
      <alignment horizontal="center" vertical="center"/>
    </xf>
    <xf numFmtId="14" fontId="4" fillId="3" borderId="6" xfId="0" applyNumberFormat="1" applyFont="1" applyFill="1" applyBorder="1" applyAlignment="1">
      <alignment horizontal="center" vertical="center"/>
    </xf>
    <xf numFmtId="0" fontId="7" fillId="3" borderId="4"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9" xfId="0" applyFont="1" applyFill="1" applyBorder="1" applyAlignment="1">
      <alignment horizontal="center" vertical="center"/>
    </xf>
    <xf numFmtId="14" fontId="4" fillId="3" borderId="11" xfId="0" applyNumberFormat="1" applyFont="1" applyFill="1" applyBorder="1" applyAlignment="1">
      <alignment horizontal="center" vertical="center"/>
    </xf>
    <xf numFmtId="0" fontId="2" fillId="0" borderId="5" xfId="0" applyFont="1" applyFill="1" applyBorder="1" applyAlignment="1">
      <alignment horizontal="left" vertical="center" wrapText="1"/>
    </xf>
    <xf numFmtId="178" fontId="8" fillId="0" borderId="5" xfId="0" applyNumberFormat="1" applyFont="1" applyFill="1" applyBorder="1" applyAlignment="1">
      <alignment horizontal="center" vertical="center" wrapText="1"/>
    </xf>
    <xf numFmtId="181" fontId="8" fillId="0" borderId="5" xfId="0" applyNumberFormat="1" applyFont="1" applyFill="1" applyBorder="1" applyAlignment="1">
      <alignment horizontal="center" vertical="center"/>
    </xf>
    <xf numFmtId="14" fontId="8" fillId="0" borderId="5" xfId="0" applyNumberFormat="1" applyFont="1" applyFill="1" applyBorder="1" applyAlignment="1">
      <alignment horizontal="left" vertical="center" wrapText="1"/>
    </xf>
    <xf numFmtId="14" fontId="8" fillId="0" borderId="5" xfId="0" applyNumberFormat="1" applyFont="1" applyFill="1" applyBorder="1" applyAlignment="1">
      <alignment horizontal="left" vertical="center"/>
    </xf>
    <xf numFmtId="0" fontId="8" fillId="0" borderId="5" xfId="0" applyFont="1" applyFill="1" applyBorder="1" applyAlignment="1">
      <alignment horizontal="left" vertical="center" wrapText="1"/>
    </xf>
    <xf numFmtId="181" fontId="8" fillId="0" borderId="5" xfId="0" applyNumberFormat="1" applyFont="1" applyFill="1" applyBorder="1" applyAlignment="1">
      <alignment horizontal="left" vertical="center"/>
    </xf>
    <xf numFmtId="177" fontId="8" fillId="0" borderId="5" xfId="0" applyNumberFormat="1" applyFont="1" applyFill="1" applyBorder="1" applyAlignment="1">
      <alignment horizontal="left" vertical="center" wrapText="1"/>
    </xf>
    <xf numFmtId="0" fontId="8" fillId="0" borderId="10" xfId="0" applyFont="1" applyFill="1" applyBorder="1" applyAlignment="1">
      <alignment horizontal="left" vertical="center"/>
    </xf>
    <xf numFmtId="179" fontId="9" fillId="0" borderId="5" xfId="0" applyNumberFormat="1" applyFont="1" applyFill="1" applyBorder="1" applyAlignment="1">
      <alignment horizontal="right" vertical="center" shrinkToFit="1"/>
    </xf>
    <xf numFmtId="180" fontId="9" fillId="3" borderId="8" xfId="0" applyNumberFormat="1" applyFont="1" applyFill="1" applyBorder="1" applyAlignment="1">
      <alignment horizontal="right" vertical="center"/>
    </xf>
    <xf numFmtId="0" fontId="2" fillId="2" borderId="2" xfId="0" applyFont="1" applyFill="1" applyBorder="1" applyAlignment="1">
      <alignment horizontal="center" vertical="center" wrapText="1"/>
    </xf>
    <xf numFmtId="0" fontId="5" fillId="0" borderId="0" xfId="0" applyFont="1" applyFill="1" applyAlignment="1">
      <alignment horizontal="center" vertical="center"/>
    </xf>
    <xf numFmtId="0" fontId="4" fillId="3" borderId="3"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cellXfs>
  <cellStyles count="1">
    <cellStyle name="標準" xfId="0" builtinId="0"/>
  </cellStyles>
  <dxfs count="6">
    <dxf>
      <fill>
        <patternFill>
          <bgColor indexed="51"/>
        </patternFill>
      </fill>
    </dxf>
    <dxf>
      <fill>
        <patternFill>
          <bgColor indexed="45"/>
        </patternFill>
      </fill>
    </dxf>
    <dxf>
      <fill>
        <patternFill>
          <bgColor indexed="51"/>
        </patternFill>
      </fill>
    </dxf>
    <dxf>
      <fill>
        <patternFill>
          <bgColor indexed="45"/>
        </patternFill>
      </fill>
    </dxf>
    <dxf>
      <fill>
        <patternFill>
          <bgColor indexed="51"/>
        </patternFill>
      </fill>
    </dxf>
    <dxf>
      <fill>
        <patternFill>
          <bgColor indexed="4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13"/>
  <sheetViews>
    <sheetView tabSelected="1" zoomScale="85" zoomScaleNormal="85" zoomScaleSheetLayoutView="100" workbookViewId="0">
      <pane xSplit="3" ySplit="4" topLeftCell="D10" activePane="bottomRight" state="frozen"/>
      <selection pane="topRight"/>
      <selection pane="bottomLeft"/>
      <selection pane="bottomRight" activeCell="B1" sqref="B1:M1"/>
    </sheetView>
  </sheetViews>
  <sheetFormatPr defaultColWidth="9" defaultRowHeight="13.5" x14ac:dyDescent="0.15"/>
  <cols>
    <col min="1" max="1" width="3.875" style="1" customWidth="1"/>
    <col min="2" max="2" width="5.25" style="1" customWidth="1"/>
    <col min="3" max="3" width="20.625" style="1" customWidth="1"/>
    <col min="4" max="4" width="21.625" style="1" customWidth="1"/>
    <col min="5" max="5" width="18.125" style="1" bestFit="1" customWidth="1"/>
    <col min="6" max="6" width="15.625" style="2" customWidth="1"/>
    <col min="7" max="7" width="18.375" style="3" customWidth="1"/>
    <col min="8" max="9" width="18.75" style="1" customWidth="1"/>
    <col min="10" max="10" width="41.125" style="1" customWidth="1"/>
    <col min="11" max="11" width="30.625" style="1" customWidth="1"/>
    <col min="12" max="12" width="20.625" style="1" customWidth="1"/>
    <col min="13" max="13" width="9" style="1" customWidth="1"/>
    <col min="14" max="16384" width="9" style="1"/>
  </cols>
  <sheetData>
    <row r="1" spans="2:13" ht="33" customHeight="1" x14ac:dyDescent="0.15">
      <c r="B1" s="31" t="s">
        <v>18</v>
      </c>
      <c r="C1" s="31"/>
      <c r="D1" s="31"/>
      <c r="E1" s="31"/>
      <c r="F1" s="31"/>
      <c r="G1" s="31"/>
      <c r="H1" s="31"/>
      <c r="I1" s="31"/>
      <c r="J1" s="31"/>
      <c r="K1" s="31"/>
      <c r="L1" s="31"/>
      <c r="M1" s="31"/>
    </row>
    <row r="2" spans="2:13" s="4" customFormat="1" ht="24" customHeight="1" x14ac:dyDescent="0.15">
      <c r="B2" s="6" t="s">
        <v>19</v>
      </c>
      <c r="F2" s="9"/>
      <c r="G2" s="10"/>
    </row>
    <row r="3" spans="2:13" ht="14.25" x14ac:dyDescent="0.15">
      <c r="H3" s="12"/>
      <c r="I3" s="12"/>
      <c r="J3" s="12"/>
      <c r="K3" s="12"/>
      <c r="M3" s="12" t="s">
        <v>8</v>
      </c>
    </row>
    <row r="4" spans="2:13" s="5" customFormat="1" ht="46.5" customHeight="1" x14ac:dyDescent="0.15">
      <c r="B4" s="7" t="s">
        <v>5</v>
      </c>
      <c r="C4" s="8" t="s">
        <v>6</v>
      </c>
      <c r="D4" s="8" t="s">
        <v>2</v>
      </c>
      <c r="E4" s="8" t="s">
        <v>12</v>
      </c>
      <c r="F4" s="8" t="s">
        <v>7</v>
      </c>
      <c r="G4" s="11" t="s">
        <v>3</v>
      </c>
      <c r="H4" s="8" t="s">
        <v>16</v>
      </c>
      <c r="I4" s="8" t="s">
        <v>9</v>
      </c>
      <c r="J4" s="15" t="s">
        <v>1</v>
      </c>
      <c r="K4" s="15" t="s">
        <v>17</v>
      </c>
      <c r="L4" s="16" t="s">
        <v>4</v>
      </c>
      <c r="M4" s="17" t="s">
        <v>10</v>
      </c>
    </row>
    <row r="5" spans="2:13" ht="180" customHeight="1" x14ac:dyDescent="0.15">
      <c r="B5" s="30">
        <v>1</v>
      </c>
      <c r="C5" s="19" t="s">
        <v>20</v>
      </c>
      <c r="D5" s="19" t="s">
        <v>21</v>
      </c>
      <c r="E5" s="20">
        <v>6010001030403</v>
      </c>
      <c r="F5" s="24" t="s">
        <v>13</v>
      </c>
      <c r="G5" s="28">
        <v>69696000</v>
      </c>
      <c r="H5" s="21">
        <v>46119</v>
      </c>
      <c r="I5" s="25"/>
      <c r="J5" s="22" t="s">
        <v>22</v>
      </c>
      <c r="K5" s="23" t="s">
        <v>23</v>
      </c>
      <c r="L5" s="26" t="s">
        <v>24</v>
      </c>
      <c r="M5" s="27"/>
    </row>
    <row r="6" spans="2:13" ht="180" customHeight="1" x14ac:dyDescent="0.15">
      <c r="B6" s="30">
        <v>2</v>
      </c>
      <c r="C6" s="19" t="s">
        <v>25</v>
      </c>
      <c r="D6" s="19" t="s">
        <v>26</v>
      </c>
      <c r="E6" s="20">
        <v>2010005018547</v>
      </c>
      <c r="F6" s="24" t="s">
        <v>14</v>
      </c>
      <c r="G6" s="28">
        <v>126410996</v>
      </c>
      <c r="H6" s="21">
        <v>46119</v>
      </c>
      <c r="I6" s="25"/>
      <c r="J6" s="22" t="s">
        <v>27</v>
      </c>
      <c r="K6" s="23" t="s">
        <v>23</v>
      </c>
      <c r="L6" s="26" t="s">
        <v>28</v>
      </c>
      <c r="M6" s="27"/>
    </row>
    <row r="7" spans="2:13" ht="180" customHeight="1" x14ac:dyDescent="0.15">
      <c r="B7" s="30">
        <v>3</v>
      </c>
      <c r="C7" s="19" t="s">
        <v>29</v>
      </c>
      <c r="D7" s="19" t="s">
        <v>21</v>
      </c>
      <c r="E7" s="20">
        <v>6010001030403</v>
      </c>
      <c r="F7" s="24" t="s">
        <v>13</v>
      </c>
      <c r="G7" s="28">
        <v>38390000</v>
      </c>
      <c r="H7" s="21">
        <v>46119</v>
      </c>
      <c r="I7" s="25"/>
      <c r="J7" s="22" t="s">
        <v>30</v>
      </c>
      <c r="K7" s="23" t="s">
        <v>23</v>
      </c>
      <c r="L7" s="26" t="s">
        <v>31</v>
      </c>
      <c r="M7" s="27"/>
    </row>
    <row r="8" spans="2:13" ht="180" customHeight="1" x14ac:dyDescent="0.15">
      <c r="B8" s="30">
        <v>4</v>
      </c>
      <c r="C8" s="19" t="s">
        <v>32</v>
      </c>
      <c r="D8" s="19" t="s">
        <v>33</v>
      </c>
      <c r="E8" s="20">
        <v>3010001076738</v>
      </c>
      <c r="F8" s="24" t="s">
        <v>13</v>
      </c>
      <c r="G8" s="28">
        <v>241800000</v>
      </c>
      <c r="H8" s="21">
        <v>46119</v>
      </c>
      <c r="I8" s="25"/>
      <c r="J8" s="22" t="s">
        <v>34</v>
      </c>
      <c r="K8" s="23" t="s">
        <v>23</v>
      </c>
      <c r="L8" s="26" t="s">
        <v>35</v>
      </c>
      <c r="M8" s="27"/>
    </row>
    <row r="9" spans="2:13" ht="180" customHeight="1" x14ac:dyDescent="0.15">
      <c r="B9" s="30">
        <v>5</v>
      </c>
      <c r="C9" s="19" t="s">
        <v>36</v>
      </c>
      <c r="D9" s="19" t="s">
        <v>37</v>
      </c>
      <c r="E9" s="20">
        <v>8010001144647</v>
      </c>
      <c r="F9" s="24" t="s">
        <v>0</v>
      </c>
      <c r="G9" s="28">
        <v>39999860</v>
      </c>
      <c r="H9" s="21">
        <v>46119</v>
      </c>
      <c r="I9" s="25"/>
      <c r="J9" s="22" t="s">
        <v>38</v>
      </c>
      <c r="K9" s="23" t="s">
        <v>23</v>
      </c>
      <c r="L9" s="26" t="s">
        <v>39</v>
      </c>
      <c r="M9" s="27"/>
    </row>
    <row r="10" spans="2:13" ht="180" customHeight="1" x14ac:dyDescent="0.15">
      <c r="B10" s="30">
        <v>6</v>
      </c>
      <c r="C10" s="19" t="s">
        <v>40</v>
      </c>
      <c r="D10" s="19" t="s">
        <v>41</v>
      </c>
      <c r="E10" s="20">
        <v>3010001076738</v>
      </c>
      <c r="F10" s="24" t="s">
        <v>11</v>
      </c>
      <c r="G10" s="28">
        <v>184800000</v>
      </c>
      <c r="H10" s="21">
        <v>46119</v>
      </c>
      <c r="I10" s="25"/>
      <c r="J10" s="22" t="s">
        <v>42</v>
      </c>
      <c r="K10" s="23" t="s">
        <v>23</v>
      </c>
      <c r="L10" s="26" t="s">
        <v>43</v>
      </c>
      <c r="M10" s="27"/>
    </row>
    <row r="11" spans="2:13" ht="180" customHeight="1" x14ac:dyDescent="0.15">
      <c r="B11" s="30">
        <v>7</v>
      </c>
      <c r="C11" s="19" t="s">
        <v>44</v>
      </c>
      <c r="D11" s="24" t="s">
        <v>45</v>
      </c>
      <c r="E11" s="20">
        <v>1010401023102</v>
      </c>
      <c r="F11" s="24" t="s">
        <v>13</v>
      </c>
      <c r="G11" s="28">
        <v>34449250</v>
      </c>
      <c r="H11" s="21">
        <v>46161</v>
      </c>
      <c r="I11" s="25"/>
      <c r="J11" s="22" t="s">
        <v>46</v>
      </c>
      <c r="K11" s="23" t="s">
        <v>23</v>
      </c>
      <c r="L11" s="26" t="s">
        <v>47</v>
      </c>
      <c r="M11" s="27"/>
    </row>
    <row r="12" spans="2:13" ht="180" customHeight="1" x14ac:dyDescent="0.15">
      <c r="B12" s="30">
        <v>8</v>
      </c>
      <c r="C12" s="19" t="s">
        <v>48</v>
      </c>
      <c r="D12" s="19" t="s">
        <v>49</v>
      </c>
      <c r="E12" s="20">
        <v>9010001000849</v>
      </c>
      <c r="F12" s="24" t="s">
        <v>13</v>
      </c>
      <c r="G12" s="28">
        <v>10340000</v>
      </c>
      <c r="H12" s="21">
        <v>46175</v>
      </c>
      <c r="I12" s="25"/>
      <c r="J12" s="22" t="s">
        <v>50</v>
      </c>
      <c r="K12" s="23" t="s">
        <v>23</v>
      </c>
      <c r="L12" s="26" t="s">
        <v>47</v>
      </c>
      <c r="M12" s="27"/>
    </row>
    <row r="13" spans="2:13" s="5" customFormat="1" ht="30" customHeight="1" x14ac:dyDescent="0.15">
      <c r="B13" s="32" t="s">
        <v>15</v>
      </c>
      <c r="C13" s="33"/>
      <c r="D13" s="33"/>
      <c r="E13" s="33"/>
      <c r="F13" s="34"/>
      <c r="G13" s="29">
        <f>SUBTOTAL(109,G5:G12)</f>
        <v>745886106</v>
      </c>
      <c r="H13" s="13"/>
      <c r="I13" s="14"/>
      <c r="J13" s="14"/>
      <c r="K13" s="14"/>
      <c r="L13" s="14"/>
      <c r="M13" s="18"/>
    </row>
  </sheetData>
  <autoFilter ref="A4:M12" xr:uid="{00000000-0009-0000-0000-000001000000}"/>
  <mergeCells count="2">
    <mergeCell ref="B1:M1"/>
    <mergeCell ref="B13:F13"/>
  </mergeCells>
  <phoneticPr fontId="1"/>
  <conditionalFormatting sqref="B13">
    <cfRule type="expression" dxfId="5" priority="13" stopIfTrue="1">
      <formula>AND(#REF!="内訳")</formula>
    </cfRule>
    <cfRule type="expression" dxfId="4" priority="14" stopIfTrue="1">
      <formula>AND(#REF!="小計")</formula>
    </cfRule>
  </conditionalFormatting>
  <conditionalFormatting sqref="B5:M12">
    <cfRule type="expression" dxfId="3" priority="73" stopIfTrue="1">
      <formula>AND(#REF!="内訳")</formula>
    </cfRule>
    <cfRule type="expression" dxfId="2" priority="74" stopIfTrue="1">
      <formula>AND(#REF!="小計")</formula>
    </cfRule>
  </conditionalFormatting>
  <conditionalFormatting sqref="G13:M13">
    <cfRule type="expression" dxfId="1" priority="7" stopIfTrue="1">
      <formula>AND(#REF!="内訳")</formula>
    </cfRule>
    <cfRule type="expression" dxfId="0" priority="8" stopIfTrue="1">
      <formula>AND(#REF!="小計")</formula>
    </cfRule>
  </conditionalFormatting>
  <printOptions horizontalCentered="1"/>
  <pageMargins left="0.19685039370078741" right="0.19685039370078741" top="0.59055118110236227" bottom="0.19685039370078741" header="0.31496062992125984" footer="0.51181102362204722"/>
  <pageSetup paperSize="9" scale="46" fitToHeight="0" orientation="landscape"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事故対策勘定</vt:lpstr>
      <vt:lpstr>事故対策勘定!Print_Area</vt:lpstr>
      <vt:lpstr>事故対策勘定!Print_Titles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2021-08-26T08:39:21Z</vt:filetime>
  </property>
</Properties>
</file>