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mc:AlternateContent xmlns:mc="http://schemas.openxmlformats.org/markup-compatibility/2006">
    <mc:Choice Requires="x15">
      <x15ac:absPath xmlns:x15ac="http://schemas.microsoft.com/office/spreadsheetml/2010/11/ac" url="U:\文書管理\会計課長\02.作業中フォルダ\02_文書係\01：予算執行に係る情報の公表\★R8年度分依頼\02委託調査費（四半期毎）\04.公表\第１四半期\"/>
    </mc:Choice>
  </mc:AlternateContent>
  <xr:revisionPtr revIDLastSave="0" documentId="13_ncr:1_{7A16B659-ED41-4C00-B1D8-0594EAAEDAE8}" xr6:coauthVersionLast="47" xr6:coauthVersionMax="47" xr10:uidLastSave="{00000000-0000-0000-0000-000000000000}"/>
  <bookViews>
    <workbookView xWindow="-120" yWindow="-120" windowWidth="29040" windowHeight="15720" tabRatio="611" xr2:uid="{00000000-000D-0000-FFFF-FFFF00000000}"/>
  </bookViews>
  <sheets>
    <sheet name="車検勘定" sheetId="23" r:id="rId1"/>
  </sheets>
  <definedNames>
    <definedName name="_xlnm._FilterDatabase" localSheetId="0" hidden="1">車検勘定!$A$4:$M$30</definedName>
    <definedName name="_xlnm.Print_Area" localSheetId="0">車検勘定!$B$1:$M$31</definedName>
    <definedName name="_xlnm.Print_Titles" localSheetId="0">車検勘定!$1:$4</definedName>
    <definedName name="公益法人リスト">#REF!</definedName>
    <definedName name="公益法人一覧">#REF!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1" i="23" l="1"/>
</calcChain>
</file>

<file path=xl/sharedStrings.xml><?xml version="1.0" encoding="utf-8"?>
<sst xmlns="http://schemas.openxmlformats.org/spreadsheetml/2006/main" count="173" uniqueCount="100">
  <si>
    <t>調査概要</t>
    <rPh sb="0" eb="2">
      <t>チョウサ</t>
    </rPh>
    <rPh sb="2" eb="4">
      <t>ガイヨウ</t>
    </rPh>
    <phoneticPr fontId="1"/>
  </si>
  <si>
    <t>契約の相手方
法人名称</t>
    <rPh sb="0" eb="2">
      <t>ケイヤク</t>
    </rPh>
    <rPh sb="3" eb="5">
      <t>アイテ</t>
    </rPh>
    <rPh sb="5" eb="6">
      <t>カタ</t>
    </rPh>
    <rPh sb="7" eb="9">
      <t>ホウジン</t>
    </rPh>
    <rPh sb="9" eb="11">
      <t>メイショウ</t>
    </rPh>
    <phoneticPr fontId="1"/>
  </si>
  <si>
    <t>契約金額</t>
    <rPh sb="0" eb="2">
      <t>ケイヤク</t>
    </rPh>
    <rPh sb="2" eb="4">
      <t>キンガク</t>
    </rPh>
    <phoneticPr fontId="1"/>
  </si>
  <si>
    <t>部局等名</t>
    <rPh sb="0" eb="2">
      <t>ブキョク</t>
    </rPh>
    <rPh sb="2" eb="3">
      <t>トウ</t>
    </rPh>
    <rPh sb="3" eb="4">
      <t>メイ</t>
    </rPh>
    <phoneticPr fontId="1"/>
  </si>
  <si>
    <t>番号</t>
    <rPh sb="0" eb="2">
      <t>バンゴウ</t>
    </rPh>
    <phoneticPr fontId="1"/>
  </si>
  <si>
    <t>物品役務等の名称
及びその明細</t>
    <rPh sb="0" eb="2">
      <t>ブッピン</t>
    </rPh>
    <rPh sb="2" eb="5">
      <t>エキムトウ</t>
    </rPh>
    <rPh sb="6" eb="8">
      <t>メイショウ</t>
    </rPh>
    <rPh sb="9" eb="10">
      <t>オヨ</t>
    </rPh>
    <rPh sb="13" eb="15">
      <t>メイサイ</t>
    </rPh>
    <phoneticPr fontId="1"/>
  </si>
  <si>
    <t>契約形態の別</t>
    <rPh sb="0" eb="2">
      <t>ケイヤク</t>
    </rPh>
    <rPh sb="2" eb="4">
      <t>ケイタイ</t>
    </rPh>
    <rPh sb="5" eb="6">
      <t>ベツ</t>
    </rPh>
    <phoneticPr fontId="1"/>
  </si>
  <si>
    <t>（単位：円）</t>
    <rPh sb="1" eb="3">
      <t>タンイ</t>
    </rPh>
    <rPh sb="4" eb="5">
      <t>エン</t>
    </rPh>
    <phoneticPr fontId="1"/>
  </si>
  <si>
    <t>契約締結日
（変更）</t>
    <rPh sb="0" eb="2">
      <t>ケイヤク</t>
    </rPh>
    <rPh sb="2" eb="4">
      <t>テイケツ</t>
    </rPh>
    <rPh sb="4" eb="5">
      <t>ビ</t>
    </rPh>
    <rPh sb="7" eb="9">
      <t>ヘンコウ</t>
    </rPh>
    <phoneticPr fontId="1"/>
  </si>
  <si>
    <t>備考</t>
    <rPh sb="0" eb="2">
      <t>ビコウ</t>
    </rPh>
    <phoneticPr fontId="1"/>
  </si>
  <si>
    <t>法人番号</t>
    <rPh sb="0" eb="2">
      <t>ホウジン</t>
    </rPh>
    <rPh sb="2" eb="4">
      <t>バンゴウ</t>
    </rPh>
    <phoneticPr fontId="1"/>
  </si>
  <si>
    <t>一般競争入札</t>
    <rPh sb="0" eb="2">
      <t>イッパン</t>
    </rPh>
    <rPh sb="2" eb="4">
      <t>キョウソウ</t>
    </rPh>
    <rPh sb="4" eb="6">
      <t>ニュウサツ</t>
    </rPh>
    <phoneticPr fontId="1"/>
  </si>
  <si>
    <t>随意契約（公募）</t>
    <rPh sb="0" eb="2">
      <t>ズイイ</t>
    </rPh>
    <rPh sb="2" eb="4">
      <t>ケイヤク</t>
    </rPh>
    <rPh sb="5" eb="7">
      <t>コウボ</t>
    </rPh>
    <phoneticPr fontId="1"/>
  </si>
  <si>
    <t>合　計</t>
    <rPh sb="0" eb="1">
      <t>ゴウ</t>
    </rPh>
    <rPh sb="2" eb="3">
      <t>ケイ</t>
    </rPh>
    <phoneticPr fontId="1"/>
  </si>
  <si>
    <t>契約締結日
（当初）</t>
    <rPh sb="0" eb="2">
      <t>ケイヤク</t>
    </rPh>
    <rPh sb="2" eb="4">
      <t>テイケツ</t>
    </rPh>
    <rPh sb="4" eb="5">
      <t>ビ</t>
    </rPh>
    <rPh sb="7" eb="9">
      <t>トウショ</t>
    </rPh>
    <phoneticPr fontId="1"/>
  </si>
  <si>
    <t>成果物</t>
    <rPh sb="0" eb="3">
      <t>セイカブツ</t>
    </rPh>
    <phoneticPr fontId="1"/>
  </si>
  <si>
    <t>令和８年度 委託調査費に関する契約状況</t>
    <phoneticPr fontId="1"/>
  </si>
  <si>
    <t>【会計名：自動車安全特別会計自動車検査登録勘定】</t>
    <rPh sb="1" eb="2">
      <t>カイ</t>
    </rPh>
    <rPh sb="2" eb="3">
      <t>ケイ</t>
    </rPh>
    <rPh sb="3" eb="4">
      <t>メイ</t>
    </rPh>
    <rPh sb="5" eb="8">
      <t>ジドウシャ</t>
    </rPh>
    <rPh sb="8" eb="10">
      <t>アンゼン</t>
    </rPh>
    <rPh sb="10" eb="12">
      <t>トクベツ</t>
    </rPh>
    <rPh sb="12" eb="13">
      <t>カイ</t>
    </rPh>
    <rPh sb="13" eb="14">
      <t>ケイ</t>
    </rPh>
    <rPh sb="14" eb="17">
      <t>ジドウシャ</t>
    </rPh>
    <rPh sb="17" eb="19">
      <t>ケンサ</t>
    </rPh>
    <rPh sb="19" eb="21">
      <t>トウロク</t>
    </rPh>
    <rPh sb="21" eb="23">
      <t>カンジョウ</t>
    </rPh>
    <phoneticPr fontId="1"/>
  </si>
  <si>
    <t>自動車等のリコール・不具合情報に関する統計・分析調査業務</t>
  </si>
  <si>
    <t>独立行政法人自動車技術総合機構</t>
    <phoneticPr fontId="1"/>
  </si>
  <si>
    <t>自動車メーカー等及びユーザーから収集した自動車の事故・火災情報及び不具合情報について、それぞれ統計的な整理、分析、取りまとめを行う。また、令和7年度に国土交通省へ届出されたリコール届出内容の調査及びその傾向の分析を行う。</t>
    <phoneticPr fontId="1"/>
  </si>
  <si>
    <t>令和９年７月公表予定</t>
    <phoneticPr fontId="1"/>
  </si>
  <si>
    <t>物流・自動車局審査・リコール課
tel:03-5253-8111(内線42354）</t>
    <rPh sb="7" eb="9">
      <t>シンサ</t>
    </rPh>
    <phoneticPr fontId="1"/>
  </si>
  <si>
    <t>自動車車体整備業界の基礎統計のオンライン調査及び支援業務</t>
    <phoneticPr fontId="1"/>
  </si>
  <si>
    <t>合同会社デロイトトーマツ</t>
    <phoneticPr fontId="1"/>
  </si>
  <si>
    <t>「車体整備業界の実態把握」を目的として、自動車車体整備の基礎統計調査を行うものとする。</t>
    <phoneticPr fontId="1"/>
  </si>
  <si>
    <t>令和９年７月公表予定</t>
  </si>
  <si>
    <t>物流・自動車局自動車整備課
tel:03-5253-8111(内線42423）</t>
    <rPh sb="7" eb="10">
      <t>ジドウシャ</t>
    </rPh>
    <rPh sb="10" eb="12">
      <t>セイビ</t>
    </rPh>
    <rPh sb="12" eb="13">
      <t>カ</t>
    </rPh>
    <phoneticPr fontId="1"/>
  </si>
  <si>
    <t>先進安全自動車（ASV）の開発・実用化・普及の促進に関する調査</t>
    <phoneticPr fontId="1"/>
  </si>
  <si>
    <t>「第7期先進安全自動車（ASV）推進計画」における、ASV技術の開発・実用化・普及の促進、ASV技術の国際的な基準及びガイドラインの策定等に向けた検討を実施。</t>
    <phoneticPr fontId="1"/>
  </si>
  <si>
    <t>物流・自動車局技術・環境政策課
tel:03-5253-8111(内線42254）</t>
    <rPh sb="7" eb="9">
      <t>ギジュツ</t>
    </rPh>
    <rPh sb="10" eb="12">
      <t>カンキョウ</t>
    </rPh>
    <rPh sb="12" eb="14">
      <t>セイサク</t>
    </rPh>
    <rPh sb="14" eb="15">
      <t>カ</t>
    </rPh>
    <phoneticPr fontId="1"/>
  </si>
  <si>
    <t>後付けペダル踏み間違い急発進抑制装置の性能認定等に係る調査</t>
    <phoneticPr fontId="1"/>
  </si>
  <si>
    <t>公益財団法人日本自動車輸送技術協会</t>
    <phoneticPr fontId="1"/>
  </si>
  <si>
    <t>ペダル踏み間違いに起因する事故の実態及び原因について調査・分析し、その対策について検討する。</t>
    <phoneticPr fontId="1"/>
  </si>
  <si>
    <t>車両安全対策の総合的な推進に関する調査</t>
    <phoneticPr fontId="1"/>
  </si>
  <si>
    <t>一般財団法人日本自動車研究所</t>
    <phoneticPr fontId="1"/>
  </si>
  <si>
    <t>交通事故削減目標の達成に向け、必要となる安全対策の特定を行うこと等を目的として、交通事故実態や対策の効果評価等を含む車両安全対策の総合的な推進に関する調査を行う。</t>
    <phoneticPr fontId="1"/>
  </si>
  <si>
    <t>物流・自動車局車両基準・国際課
tel:03-5253-8111(内線42532）</t>
    <rPh sb="7" eb="11">
      <t>シャリョウキジュン</t>
    </rPh>
    <rPh sb="12" eb="14">
      <t>コクサイ</t>
    </rPh>
    <rPh sb="14" eb="15">
      <t>カ</t>
    </rPh>
    <phoneticPr fontId="1"/>
  </si>
  <si>
    <t>プラグインハイブリッド燃料電池自動車の燃費等調査</t>
    <phoneticPr fontId="1"/>
  </si>
  <si>
    <t>株式会社ホンダモビリティ南関東
株式会社ホンダファイナンス</t>
    <phoneticPr fontId="1"/>
  </si>
  <si>
    <t>5030001007680
1012401020392</t>
    <phoneticPr fontId="1"/>
  </si>
  <si>
    <t>プラグイン充電機能を有する燃料電池自動車（OVC-FCHV）の燃費・電費測定方法の基準整備を目的として、OVC-FCHVの公道走行時における水素消費量等のデータについて収集・分析を行う。</t>
    <phoneticPr fontId="1"/>
  </si>
  <si>
    <t>物流・自動車局車両基準・国際課
tel:03-5253-8111(内線42522）</t>
    <rPh sb="7" eb="11">
      <t>シャリョウキジュン</t>
    </rPh>
    <rPh sb="12" eb="14">
      <t>コクサイ</t>
    </rPh>
    <rPh sb="14" eb="15">
      <t>カ</t>
    </rPh>
    <phoneticPr fontId="1"/>
  </si>
  <si>
    <t>令和８年度　衝突時の乗員保護に係る検討・調査</t>
    <phoneticPr fontId="1"/>
  </si>
  <si>
    <t>・側面衝突時の反衝突側乗車人員の安全評価に関する調査
・深くリクライニングした座席乗員の安全性に関する調査</t>
    <rPh sb="1" eb="6">
      <t>ソクメンショウトツジ</t>
    </rPh>
    <rPh sb="7" eb="10">
      <t>ハンショウトツ</t>
    </rPh>
    <rPh sb="10" eb="11">
      <t>カワ</t>
    </rPh>
    <rPh sb="11" eb="15">
      <t>ジョウシャジンイン</t>
    </rPh>
    <rPh sb="16" eb="18">
      <t>アンゼン</t>
    </rPh>
    <rPh sb="18" eb="20">
      <t>ヒョウカ</t>
    </rPh>
    <rPh sb="21" eb="22">
      <t>カン</t>
    </rPh>
    <rPh sb="24" eb="26">
      <t>チョウサ</t>
    </rPh>
    <rPh sb="28" eb="29">
      <t>フカ</t>
    </rPh>
    <rPh sb="39" eb="41">
      <t>ザセキ</t>
    </rPh>
    <rPh sb="41" eb="43">
      <t>ジョウイン</t>
    </rPh>
    <rPh sb="44" eb="47">
      <t>アンゼンセイ</t>
    </rPh>
    <rPh sb="48" eb="49">
      <t>カン</t>
    </rPh>
    <rPh sb="51" eb="53">
      <t>チョウサ</t>
    </rPh>
    <phoneticPr fontId="1"/>
  </si>
  <si>
    <t>令和８年度自動車基準・認証制度国際化対策事業【業務委託】</t>
    <phoneticPr fontId="1"/>
  </si>
  <si>
    <t>WP29及びその傘下の自動車の基準・認証に係る国際会議への出席及び開催並びに基準提案のための試験研究等を実施。</t>
    <phoneticPr fontId="1"/>
  </si>
  <si>
    <t>物流・自動車局車両基準・国際課
tel:03-5253-8111(内線42535）</t>
    <rPh sb="7" eb="11">
      <t>シャリョウキジュン</t>
    </rPh>
    <rPh sb="12" eb="14">
      <t>コクサイ</t>
    </rPh>
    <rPh sb="14" eb="15">
      <t>カ</t>
    </rPh>
    <phoneticPr fontId="1"/>
  </si>
  <si>
    <t>令和８年度自動運転に関する国際基準策定推進事業【業務委託】</t>
    <phoneticPr fontId="1"/>
  </si>
  <si>
    <t>国際基準提案に係わる検討内容並びに自動運転に関する国際基準についての国際的な議論の動向及び政府目標を調査する。自動運転に関する国際基準について、調査結果から選定した課題に関して我が国からの提案に反映できる技術データを取得するための試験研究を実施する。</t>
    <rPh sb="55" eb="57">
      <t>ジドウ</t>
    </rPh>
    <rPh sb="57" eb="59">
      <t>ウンテン</t>
    </rPh>
    <rPh sb="60" eb="61">
      <t>カン</t>
    </rPh>
    <rPh sb="63" eb="65">
      <t>コクサイ</t>
    </rPh>
    <rPh sb="65" eb="67">
      <t>キジュン</t>
    </rPh>
    <rPh sb="72" eb="74">
      <t>チョウサ</t>
    </rPh>
    <rPh sb="74" eb="76">
      <t>ケッカ</t>
    </rPh>
    <rPh sb="78" eb="80">
      <t>センテイ</t>
    </rPh>
    <rPh sb="82" eb="84">
      <t>カダイ</t>
    </rPh>
    <rPh sb="85" eb="86">
      <t>カン</t>
    </rPh>
    <rPh sb="88" eb="89">
      <t>ワ</t>
    </rPh>
    <rPh sb="90" eb="91">
      <t>クニ</t>
    </rPh>
    <rPh sb="94" eb="96">
      <t>テイアン</t>
    </rPh>
    <rPh sb="97" eb="99">
      <t>ハンエイ</t>
    </rPh>
    <rPh sb="102" eb="104">
      <t>ギジュツ</t>
    </rPh>
    <rPh sb="108" eb="110">
      <t>シュトク</t>
    </rPh>
    <rPh sb="115" eb="117">
      <t>シケン</t>
    </rPh>
    <rPh sb="117" eb="119">
      <t>ケンキュウ</t>
    </rPh>
    <rPh sb="120" eb="122">
      <t>ジッシ</t>
    </rPh>
    <phoneticPr fontId="1"/>
  </si>
  <si>
    <t>令和8年度脱炭素技術の国際基準化・国際展開の推進事業【業務委託】</t>
    <phoneticPr fontId="1"/>
  </si>
  <si>
    <t>国際基準策定活動と国際標準策定活動の連携を踏まえ、バッテリーを含めた脱炭素化技術関係の車両国際基準を検討するため、産学官が協力する体制を構築し、基礎情報の収集、国際基準の議論の動向、海外のメーカーや研究機関の状況把握、技術基準の草案作り、キーパーソンへの働きかけ、技術基準案のバックデータとなる試験研究などの調査を効果的・戦略的に実施する。</t>
    <phoneticPr fontId="1"/>
  </si>
  <si>
    <t>重量電気自動車における一充電走行距離試験法に関する調査【業務委託】</t>
    <phoneticPr fontId="1"/>
  </si>
  <si>
    <t>重量電気自動車の一充電走行距離を測定する試験法の策定及び国際提案に向けた検討を行う。</t>
    <phoneticPr fontId="1"/>
  </si>
  <si>
    <t>物流・自動車局車両基準・国際課
tel:03-5253-8111(内線42523）</t>
    <rPh sb="7" eb="11">
      <t>シャリョウキジュン</t>
    </rPh>
    <rPh sb="12" eb="14">
      <t>コクサイ</t>
    </rPh>
    <rPh sb="14" eb="15">
      <t>カ</t>
    </rPh>
    <phoneticPr fontId="1"/>
  </si>
  <si>
    <t>統合エキゾーストマニホールド技術の実燃費影響評価法に関する調査【業務委託】</t>
    <phoneticPr fontId="1"/>
  </si>
  <si>
    <t>熱マネジメント技術の燃費改善効果の評価手法について検証し、評価手法の確立に向けた調査等を行う。</t>
    <phoneticPr fontId="1"/>
  </si>
  <si>
    <t>タイヤ摩耗試験法策定に向けた国内導入調査【業務委託】</t>
    <phoneticPr fontId="1"/>
  </si>
  <si>
    <t>タイヤ摩耗にかかる国際基準化・国際動向等を踏まえて国内基準への導入について調査する。</t>
    <phoneticPr fontId="1"/>
  </si>
  <si>
    <t>物流・自動車局車両基準・国際課
tel:03-5253-8111(内線42513）</t>
    <rPh sb="7" eb="11">
      <t>シャリョウキジュン</t>
    </rPh>
    <rPh sb="12" eb="14">
      <t>コクサイ</t>
    </rPh>
    <rPh sb="14" eb="15">
      <t>カ</t>
    </rPh>
    <phoneticPr fontId="1"/>
  </si>
  <si>
    <t>先進安全技術の国際動向に関する調査【業務委託】</t>
    <phoneticPr fontId="1"/>
  </si>
  <si>
    <t>社会システム株式会社</t>
    <rPh sb="0" eb="2">
      <t>シャカイ</t>
    </rPh>
    <rPh sb="6" eb="10">
      <t>カブシキガイシャ</t>
    </rPh>
    <phoneticPr fontId="1"/>
  </si>
  <si>
    <t>ESV国際会議及び学生安全技術コンペティションに参加し、自動運転時代における安全技術や衝突安全技術に関する各国の最新動向を調査するとともに、今後の技術開発の方向性を整理し、報告する。</t>
    <phoneticPr fontId="1"/>
  </si>
  <si>
    <t>令和8年度自動車整備士資格申請のオンライン化に伴う調査業務</t>
    <phoneticPr fontId="1"/>
  </si>
  <si>
    <t>アビームコンサルティング株式会社</t>
    <phoneticPr fontId="1"/>
  </si>
  <si>
    <t>自動車整備士資格申請等のオンライン化に伴う各種情報収集・調査・分析</t>
    <phoneticPr fontId="1"/>
  </si>
  <si>
    <t>物流・自動車局自動車整備課
tel:03-5253-8111(内線42415）</t>
    <rPh sb="7" eb="10">
      <t>ジドウシャ</t>
    </rPh>
    <rPh sb="10" eb="12">
      <t>セイビ</t>
    </rPh>
    <rPh sb="12" eb="13">
      <t>カ</t>
    </rPh>
    <phoneticPr fontId="1"/>
  </si>
  <si>
    <t>令和8年度 ペダル踏み間違い時加速抑制装置の国際基準の動向等に関する調査【業務委託】</t>
    <phoneticPr fontId="1"/>
  </si>
  <si>
    <t>（独）自動車技術総合機構</t>
    <phoneticPr fontId="1"/>
  </si>
  <si>
    <t>ペダル踏み間違い時加速抑制装置（ACPE）のGTR策定会議に参加し議論を主導する。GTR策定会議での議論を踏まえてACPEの技術水準を調査し会議にて結果を報告する。</t>
    <rPh sb="3" eb="4">
      <t>フ</t>
    </rPh>
    <rPh sb="5" eb="7">
      <t>マチガ</t>
    </rPh>
    <rPh sb="8" eb="9">
      <t>ジ</t>
    </rPh>
    <rPh sb="9" eb="11">
      <t>カソク</t>
    </rPh>
    <rPh sb="11" eb="13">
      <t>ヨクセイ</t>
    </rPh>
    <rPh sb="13" eb="15">
      <t>ソウチ</t>
    </rPh>
    <rPh sb="25" eb="27">
      <t>サクテイ</t>
    </rPh>
    <rPh sb="27" eb="29">
      <t>カイギ</t>
    </rPh>
    <rPh sb="30" eb="32">
      <t>サンカ</t>
    </rPh>
    <rPh sb="33" eb="35">
      <t>ギロン</t>
    </rPh>
    <rPh sb="36" eb="38">
      <t>シュドウ</t>
    </rPh>
    <rPh sb="44" eb="46">
      <t>サクテイ</t>
    </rPh>
    <rPh sb="46" eb="48">
      <t>カイギ</t>
    </rPh>
    <rPh sb="50" eb="52">
      <t>ギロン</t>
    </rPh>
    <rPh sb="53" eb="54">
      <t>フ</t>
    </rPh>
    <rPh sb="62" eb="64">
      <t>ギジュツ</t>
    </rPh>
    <rPh sb="64" eb="66">
      <t>スイジュン</t>
    </rPh>
    <rPh sb="67" eb="69">
      <t>チョウサ</t>
    </rPh>
    <rPh sb="70" eb="72">
      <t>カイギ</t>
    </rPh>
    <rPh sb="74" eb="76">
      <t>ケッカ</t>
    </rPh>
    <rPh sb="77" eb="79">
      <t>ホウコク</t>
    </rPh>
    <phoneticPr fontId="1"/>
  </si>
  <si>
    <t>令和8年度 衝突被害軽減ブレーキの国際基準の動向等に関する調査【業務委託】</t>
    <phoneticPr fontId="1"/>
  </si>
  <si>
    <t>学校法人芝浦工業大学</t>
    <phoneticPr fontId="1"/>
  </si>
  <si>
    <t>衝突被害軽減ブレーキ（AEBS）の基準策定会議に出席し、基準課を目的として技術情報を調査するとともに、国際会議において提案、意見すべき内容の検討と整理を行う。また、先進安全装置がドライバに与える影響をドライビングシミュレータを用いて調査する。</t>
    <rPh sb="0" eb="2">
      <t>ショウトツ</t>
    </rPh>
    <rPh sb="2" eb="4">
      <t>ヒガイ</t>
    </rPh>
    <rPh sb="4" eb="6">
      <t>ケイゲン</t>
    </rPh>
    <rPh sb="17" eb="19">
      <t>キジュン</t>
    </rPh>
    <rPh sb="19" eb="21">
      <t>サクテイ</t>
    </rPh>
    <rPh sb="21" eb="23">
      <t>カイギ</t>
    </rPh>
    <rPh sb="24" eb="26">
      <t>シュッセキ</t>
    </rPh>
    <rPh sb="28" eb="31">
      <t>キジュンカ</t>
    </rPh>
    <rPh sb="32" eb="34">
      <t>モクテキ</t>
    </rPh>
    <rPh sb="37" eb="39">
      <t>ギジュツ</t>
    </rPh>
    <rPh sb="39" eb="41">
      <t>ジョウホウ</t>
    </rPh>
    <rPh sb="42" eb="44">
      <t>チョウサ</t>
    </rPh>
    <rPh sb="51" eb="53">
      <t>コクサイ</t>
    </rPh>
    <rPh sb="53" eb="55">
      <t>カイギ</t>
    </rPh>
    <rPh sb="59" eb="61">
      <t>テイアン</t>
    </rPh>
    <rPh sb="62" eb="64">
      <t>イケン</t>
    </rPh>
    <rPh sb="67" eb="69">
      <t>ナイヨウ</t>
    </rPh>
    <rPh sb="70" eb="72">
      <t>ケントウ</t>
    </rPh>
    <rPh sb="73" eb="75">
      <t>セイリ</t>
    </rPh>
    <rPh sb="76" eb="77">
      <t>オコナ</t>
    </rPh>
    <rPh sb="82" eb="84">
      <t>センシン</t>
    </rPh>
    <rPh sb="84" eb="86">
      <t>アンゼン</t>
    </rPh>
    <rPh sb="86" eb="88">
      <t>ソウチ</t>
    </rPh>
    <rPh sb="94" eb="95">
      <t>アタ</t>
    </rPh>
    <rPh sb="97" eb="99">
      <t>エイキョウ</t>
    </rPh>
    <rPh sb="113" eb="114">
      <t>モチ</t>
    </rPh>
    <rPh sb="116" eb="118">
      <t>チョウサ</t>
    </rPh>
    <phoneticPr fontId="1"/>
  </si>
  <si>
    <t>令和８年度ADSに関連する情報処理・データ管理技術に関する基準化動向調査【業務委託】</t>
    <phoneticPr fontId="1"/>
  </si>
  <si>
    <t>ADSにおいて使用される周辺状況の認識を目的としたAI技術に関して、技術動向調査を行う。また、ADSを備える場合特有のサイバーセキュリティ上の脅威について調査研究を行う。</t>
    <rPh sb="77" eb="79">
      <t>チョウサ</t>
    </rPh>
    <rPh sb="79" eb="81">
      <t>ケンキュウ</t>
    </rPh>
    <rPh sb="82" eb="83">
      <t>オコナ</t>
    </rPh>
    <phoneticPr fontId="1"/>
  </si>
  <si>
    <t>物流・自動車局車両基準・国際課
tel:03-5253-8111(内線42525）</t>
    <rPh sb="7" eb="11">
      <t>シャリョウキジュン</t>
    </rPh>
    <rPh sb="12" eb="14">
      <t>コクサイ</t>
    </rPh>
    <rPh sb="14" eb="15">
      <t>カ</t>
    </rPh>
    <phoneticPr fontId="1"/>
  </si>
  <si>
    <t>自動運転車の事故に関する事故調査分析研究業務【業務委託】</t>
    <phoneticPr fontId="1"/>
  </si>
  <si>
    <t>公益財団法人交通事故総合分析センター</t>
    <phoneticPr fontId="1"/>
  </si>
  <si>
    <t>自動運転車による事故について、情報収集するとともに、社会的影響の大きい事故にういて、委員会を設置し、調査分析研究の結果に基づき、事故原因の究明を行うとともに、客観性、実効性のある再発防止策及び被害軽減に資する提言を行う。</t>
    <phoneticPr fontId="1"/>
  </si>
  <si>
    <t>物流・自動車局技術・環境政策課
tel:03-5253-8111(内線42255）</t>
    <rPh sb="7" eb="9">
      <t>ギジュツ</t>
    </rPh>
    <rPh sb="10" eb="12">
      <t>カンキョウ</t>
    </rPh>
    <rPh sb="12" eb="14">
      <t>セイサク</t>
    </rPh>
    <rPh sb="14" eb="15">
      <t>カ</t>
    </rPh>
    <phoneticPr fontId="1"/>
  </si>
  <si>
    <t>検査用スキャンツールの認定・販売状況に関する調査業務</t>
    <phoneticPr fontId="1"/>
  </si>
  <si>
    <t>自動車整備事業者に対して、自動ブレーキ等の電子制御装置の動作状況を確認するOBD検査で用いる検査用スキャンツールの認定・販売状況等を周知することを目的として、検査用スキャンツールの各種情報を調査し、その結果をツールメーカーごとにまとめた一覧の公表を行う。</t>
    <phoneticPr fontId="1"/>
  </si>
  <si>
    <t>物流・自動車局自動車整備課
tel:03-5253-8111(内線42424）</t>
    <rPh sb="7" eb="10">
      <t>ジドウシャ</t>
    </rPh>
    <rPh sb="10" eb="12">
      <t>セイビ</t>
    </rPh>
    <rPh sb="12" eb="13">
      <t>カ</t>
    </rPh>
    <phoneticPr fontId="1"/>
  </si>
  <si>
    <t>デジタル技術を活用した自動車保有関係手続におけるワンストップサービス（OSS）の利便性向上に向けた調査業務（令和８年度）</t>
    <phoneticPr fontId="1"/>
  </si>
  <si>
    <t>OSS利用促進に向け、施策の調査・分析、体験会や広報活動、会議運営支援を通じて、利用拡大と利便性向上に資する検討を実施する。</t>
  </si>
  <si>
    <t>物流・自動車局自動車情報課
tel:03-5253-8111(内線42118）</t>
    <rPh sb="7" eb="10">
      <t>ジドウシャ</t>
    </rPh>
    <rPh sb="10" eb="12">
      <t>ジョウホウ</t>
    </rPh>
    <rPh sb="12" eb="13">
      <t>カ</t>
    </rPh>
    <phoneticPr fontId="1"/>
  </si>
  <si>
    <t>令和８年度　UNR-ADSの国内取り入れに向けた調査【業務委託】</t>
    <phoneticPr fontId="1"/>
  </si>
  <si>
    <t>一般財団法人日本
自動車研究所</t>
    <phoneticPr fontId="1"/>
  </si>
  <si>
    <t>海外動向調査・文献調査を行い、UNR-185の解釈の明確化を要する事項等を明らかにし、検討会を開催し議論を行う。議論を踏まえて明確化のための研究を実施する。</t>
    <rPh sb="23" eb="25">
      <t>カイシャク</t>
    </rPh>
    <rPh sb="26" eb="29">
      <t>メイカクカ</t>
    </rPh>
    <rPh sb="30" eb="31">
      <t>ヨウ</t>
    </rPh>
    <rPh sb="33" eb="35">
      <t>ジコウ</t>
    </rPh>
    <rPh sb="35" eb="36">
      <t>トウ</t>
    </rPh>
    <rPh sb="37" eb="38">
      <t>アキ</t>
    </rPh>
    <rPh sb="43" eb="46">
      <t>ケントウカイ</t>
    </rPh>
    <rPh sb="47" eb="49">
      <t>カイサイ</t>
    </rPh>
    <rPh sb="50" eb="52">
      <t>ギロン</t>
    </rPh>
    <rPh sb="53" eb="54">
      <t>オコナ</t>
    </rPh>
    <rPh sb="56" eb="58">
      <t>ギロン</t>
    </rPh>
    <rPh sb="59" eb="60">
      <t>フ</t>
    </rPh>
    <rPh sb="63" eb="66">
      <t>メイカクカ</t>
    </rPh>
    <rPh sb="70" eb="72">
      <t>ケンキュウ</t>
    </rPh>
    <rPh sb="73" eb="75">
      <t>ジッシ</t>
    </rPh>
    <phoneticPr fontId="1"/>
  </si>
  <si>
    <t>ディーゼル重量車の排出ガス測定法に関する調査</t>
    <phoneticPr fontId="1"/>
  </si>
  <si>
    <t>ディーゼル重量車を対象に、複数の測定機器及び測定環境における未規制物質の計測並びに使用過程の排ガス後処理装置を用いた試験を実施し、国際基準及び国内基準策定や経年劣化を踏まえた評価方法の検討に資するデータを収集する。</t>
    <phoneticPr fontId="1"/>
  </si>
  <si>
    <t>脱炭素に向けた産学官連携による次世代大型車開発促進事業【業務委託】</t>
    <phoneticPr fontId="1"/>
  </si>
  <si>
    <t>環境性能に優れた高効率な次世代大型車の開発を促進するため、重量車の電動化及びカーボンニュートラル燃料の実用化等に係る技術調査を行う。</t>
    <rPh sb="54" eb="55">
      <t>トウ</t>
    </rPh>
    <phoneticPr fontId="1"/>
  </si>
  <si>
    <t>自動車整備業の発展に向けた総合的調査、分析及びその他請負業務</t>
    <phoneticPr fontId="1"/>
  </si>
  <si>
    <t>株式会社日本能率協会総合研究所</t>
    <phoneticPr fontId="1"/>
  </si>
  <si>
    <t>外国人の受入れにかかる制度の適正な運用を図るための調査・分析及び共生にかかる課題の調査</t>
    <phoneticPr fontId="1"/>
  </si>
  <si>
    <t>デジタル技術（VR（Virtual Reality仮想現実）等）を用いた教材の活用等に係る実証調査等</t>
    <phoneticPr fontId="1"/>
  </si>
  <si>
    <t>株式会社さんぽう</t>
    <phoneticPr fontId="1"/>
  </si>
  <si>
    <t>デジタル教材の活用等に関し、若者に自動車整備の実務（実態）を把握してもらった上で、デジタル教材の作成・活用に反映すべき事項等を調査・分析を行う。</t>
    <phoneticPr fontId="1"/>
  </si>
  <si>
    <t>物流・自動車局自動車整備課
tel:03-5253-8111(内線42425）</t>
    <rPh sb="7" eb="10">
      <t>ジドウシャ</t>
    </rPh>
    <rPh sb="10" eb="12">
      <t>セイビ</t>
    </rPh>
    <rPh sb="12" eb="13">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</si>
</sst>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0_ "/>
    <numFmt numFmtId="178" formatCode="0_ "/>
    <numFmt numFmtId="179" formatCode="#,##0_ ;[Red]\-#,##0\ "/>
    <numFmt numFmtId="180" formatCode="#,##0;&quot;△ &quot;#,##0"/>
    <numFmt numFmtId="181" formatCode="[$-411]ggge&quot;年&quot;m&quot;月&quot;d&quot;日&quot;;@"/>
  </numFmts>
  <fonts count="10" x14ac:knownFonts="1">
    <font>
      <sz val="11"/>
      <name val="ＭＳ Ｐゴシック"/>
      <family val="3"/>
    </font>
    <font>
      <sz val="6"/>
      <name val="ＭＳ Ｐゴシック"/>
      <family val="3"/>
    </font>
    <font>
      <sz val="11"/>
      <name val="HGPｺﾞｼｯｸM"/>
      <family val="3"/>
    </font>
    <font>
      <sz val="12"/>
      <name val="HGPｺﾞｼｯｸM"/>
      <family val="3"/>
    </font>
    <font>
      <b/>
      <sz val="11"/>
      <name val="HGPｺﾞｼｯｸM"/>
      <family val="3"/>
    </font>
    <font>
      <b/>
      <sz val="18"/>
      <name val="HGPｺﾞｼｯｸM"/>
      <family val="3"/>
    </font>
    <font>
      <b/>
      <u/>
      <sz val="12"/>
      <name val="HGPｺﾞｼｯｸM"/>
      <family val="3"/>
    </font>
    <font>
      <b/>
      <sz val="12"/>
      <name val="HGPｺﾞｼｯｸM"/>
      <family val="3"/>
    </font>
    <font>
      <sz val="11"/>
      <name val="HGPｺﾞｼｯｸM"/>
      <family val="3"/>
      <charset val="128"/>
    </font>
    <font>
      <sz val="13"/>
      <name val="HGPｺﾞｼｯｸM"/>
      <family val="3"/>
    </font>
  </fonts>
  <fills count="3">
    <fill>
      <patternFill patternType="none"/>
    </fill>
    <fill>
      <patternFill patternType="gray125"/>
    </fill>
    <fill>
      <patternFill patternType="solid">
        <fgColor theme="9" tint="0.79998168889431442"/>
        <bgColor indexed="64"/>
      </patternFill>
    </fill>
  </fills>
  <borders count="12">
    <border>
      <left/>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34">
    <xf numFmtId="0" fontId="0" fillId="0" borderId="0" xfId="0">
      <alignment vertical="center"/>
    </xf>
    <xf numFmtId="0" fontId="2" fillId="0" borderId="0" xfId="0" applyFont="1">
      <alignment vertical="center"/>
    </xf>
    <xf numFmtId="0" fontId="2" fillId="0" borderId="0" xfId="0" applyFont="1" applyAlignment="1">
      <alignment vertical="center" wrapText="1"/>
    </xf>
    <xf numFmtId="176" fontId="2" fillId="0" borderId="0" xfId="0" applyNumberFormat="1" applyFont="1">
      <alignment vertical="center"/>
    </xf>
    <xf numFmtId="0" fontId="3" fillId="0" borderId="0" xfId="0" applyFont="1">
      <alignment vertical="center"/>
    </xf>
    <xf numFmtId="0" fontId="4" fillId="0" borderId="0" xfId="0" applyFont="1">
      <alignment vertical="center"/>
    </xf>
    <xf numFmtId="0" fontId="6" fillId="0" borderId="0" xfId="0" applyFont="1">
      <alignment vertical="center"/>
    </xf>
    <xf numFmtId="0" fontId="7" fillId="2" borderId="1" xfId="0" applyFont="1" applyFill="1" applyBorder="1" applyAlignment="1">
      <alignment horizontal="center" vertical="center"/>
    </xf>
    <xf numFmtId="0" fontId="7" fillId="2" borderId="4" xfId="0" applyFont="1" applyFill="1" applyBorder="1" applyAlignment="1">
      <alignment horizontal="center" vertical="center" wrapText="1"/>
    </xf>
    <xf numFmtId="0" fontId="3" fillId="0" borderId="0" xfId="0" applyFont="1" applyAlignment="1">
      <alignment vertical="center" wrapText="1"/>
    </xf>
    <xf numFmtId="176" fontId="3" fillId="0" borderId="0" xfId="0" applyNumberFormat="1" applyFont="1">
      <alignment vertical="center"/>
    </xf>
    <xf numFmtId="176" fontId="7" fillId="2" borderId="4" xfId="0" applyNumberFormat="1" applyFont="1" applyFill="1" applyBorder="1" applyAlignment="1">
      <alignment horizontal="center" vertical="center"/>
    </xf>
    <xf numFmtId="0" fontId="3" fillId="0" borderId="0" xfId="0" applyFont="1" applyFill="1" applyAlignment="1">
      <alignment horizontal="right" vertical="center"/>
    </xf>
    <xf numFmtId="14" fontId="4" fillId="2" borderId="8" xfId="0" applyNumberFormat="1" applyFont="1" applyFill="1" applyBorder="1" applyAlignment="1">
      <alignment horizontal="center" vertical="center"/>
    </xf>
    <xf numFmtId="14" fontId="4" fillId="2" borderId="6" xfId="0" applyNumberFormat="1" applyFont="1" applyFill="1" applyBorder="1" applyAlignment="1">
      <alignment horizontal="center" vertical="center"/>
    </xf>
    <xf numFmtId="0" fontId="7" fillId="2" borderId="4"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9" xfId="0" applyFont="1" applyFill="1" applyBorder="1" applyAlignment="1">
      <alignment horizontal="center" vertical="center"/>
    </xf>
    <xf numFmtId="14" fontId="4" fillId="2" borderId="11" xfId="0" applyNumberFormat="1"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5" xfId="0" applyFont="1" applyFill="1" applyBorder="1" applyAlignment="1">
      <alignment horizontal="left" vertical="center" wrapText="1"/>
    </xf>
    <xf numFmtId="0" fontId="8" fillId="0" borderId="5" xfId="0" applyFont="1" applyFill="1" applyBorder="1" applyAlignment="1">
      <alignment horizontal="left" vertical="center" wrapText="1"/>
    </xf>
    <xf numFmtId="14" fontId="8" fillId="0" borderId="5" xfId="0" applyNumberFormat="1" applyFont="1" applyFill="1" applyBorder="1" applyAlignment="1">
      <alignment horizontal="left" vertical="center" wrapText="1"/>
    </xf>
    <xf numFmtId="14" fontId="8" fillId="0" borderId="5" xfId="0" applyNumberFormat="1" applyFont="1" applyFill="1" applyBorder="1" applyAlignment="1">
      <alignment horizontal="left" vertical="center"/>
    </xf>
    <xf numFmtId="177" fontId="8" fillId="0" borderId="5" xfId="0" applyNumberFormat="1" applyFont="1" applyFill="1" applyBorder="1" applyAlignment="1">
      <alignment horizontal="left" vertical="center" wrapText="1"/>
    </xf>
    <xf numFmtId="0" fontId="8" fillId="0" borderId="10" xfId="0" applyFont="1" applyFill="1" applyBorder="1" applyAlignment="1">
      <alignment horizontal="left" vertical="center"/>
    </xf>
    <xf numFmtId="178" fontId="8" fillId="0" borderId="5" xfId="0" applyNumberFormat="1" applyFont="1" applyFill="1" applyBorder="1" applyAlignment="1">
      <alignment horizontal="center" vertical="center" wrapText="1"/>
    </xf>
    <xf numFmtId="181" fontId="8" fillId="0" borderId="5" xfId="0" applyNumberFormat="1" applyFont="1" applyFill="1" applyBorder="1" applyAlignment="1">
      <alignment horizontal="center" vertical="center"/>
    </xf>
    <xf numFmtId="179" fontId="9" fillId="0" borderId="5" xfId="0" applyNumberFormat="1" applyFont="1" applyFill="1" applyBorder="1" applyAlignment="1">
      <alignment horizontal="right" vertical="center" shrinkToFit="1"/>
    </xf>
    <xf numFmtId="180" fontId="9" fillId="2" borderId="8" xfId="0" applyNumberFormat="1" applyFont="1" applyFill="1" applyBorder="1" applyAlignment="1">
      <alignment horizontal="right" vertical="center"/>
    </xf>
    <xf numFmtId="0" fontId="5" fillId="0" borderId="0" xfId="0" applyFont="1" applyFill="1" applyAlignment="1">
      <alignment horizontal="center" vertical="center"/>
    </xf>
    <xf numFmtId="0" fontId="4" fillId="2" borderId="3"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cellXfs>
  <cellStyles count="1">
    <cellStyle name="標準" xfId="0" builtinId="0"/>
  </cellStyles>
  <dxfs count="6">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M31"/>
  <sheetViews>
    <sheetView tabSelected="1" zoomScale="85" zoomScaleNormal="85" zoomScaleSheetLayoutView="100" workbookViewId="0">
      <pane xSplit="3" ySplit="4" topLeftCell="D5" activePane="bottomRight" state="frozen"/>
      <selection pane="topRight"/>
      <selection pane="bottomLeft"/>
      <selection pane="bottomRight" activeCell="B1" sqref="B1:M1"/>
    </sheetView>
  </sheetViews>
  <sheetFormatPr defaultColWidth="9" defaultRowHeight="13.5" x14ac:dyDescent="0.15"/>
  <cols>
    <col min="1" max="1" width="3.875" style="1" customWidth="1"/>
    <col min="2" max="2" width="5.25" style="1" customWidth="1"/>
    <col min="3" max="3" width="20.625" style="1" customWidth="1"/>
    <col min="4" max="4" width="21.625" style="1" customWidth="1"/>
    <col min="5" max="5" width="18.125" style="1" bestFit="1" customWidth="1"/>
    <col min="6" max="6" width="15.625" style="2" customWidth="1"/>
    <col min="7" max="7" width="20.375" style="3" customWidth="1"/>
    <col min="8" max="9" width="18.75" style="1" customWidth="1"/>
    <col min="10" max="10" width="37.125" style="1" customWidth="1"/>
    <col min="11" max="11" width="30.625" style="1" customWidth="1"/>
    <col min="12" max="12" width="20.625" style="1" customWidth="1"/>
    <col min="13" max="14" width="9" style="1" customWidth="1"/>
    <col min="15" max="16384" width="9" style="1"/>
  </cols>
  <sheetData>
    <row r="1" spans="2:13" ht="33" customHeight="1" x14ac:dyDescent="0.15">
      <c r="B1" s="30" t="s">
        <v>16</v>
      </c>
      <c r="C1" s="30"/>
      <c r="D1" s="30"/>
      <c r="E1" s="30"/>
      <c r="F1" s="30"/>
      <c r="G1" s="30"/>
      <c r="H1" s="30"/>
      <c r="I1" s="30"/>
      <c r="J1" s="30"/>
      <c r="K1" s="30"/>
      <c r="L1" s="30"/>
      <c r="M1" s="30"/>
    </row>
    <row r="2" spans="2:13" s="4" customFormat="1" ht="24" customHeight="1" x14ac:dyDescent="0.15">
      <c r="B2" s="6" t="s">
        <v>17</v>
      </c>
      <c r="F2" s="9"/>
      <c r="G2" s="10"/>
    </row>
    <row r="3" spans="2:13" ht="14.25" x14ac:dyDescent="0.15">
      <c r="H3" s="12"/>
      <c r="I3" s="12"/>
      <c r="J3" s="12"/>
      <c r="K3" s="12"/>
      <c r="M3" s="12" t="s">
        <v>7</v>
      </c>
    </row>
    <row r="4" spans="2:13" s="5" customFormat="1" ht="46.5" customHeight="1" x14ac:dyDescent="0.15">
      <c r="B4" s="7" t="s">
        <v>4</v>
      </c>
      <c r="C4" s="8" t="s">
        <v>5</v>
      </c>
      <c r="D4" s="8" t="s">
        <v>1</v>
      </c>
      <c r="E4" s="8" t="s">
        <v>10</v>
      </c>
      <c r="F4" s="8" t="s">
        <v>6</v>
      </c>
      <c r="G4" s="11" t="s">
        <v>2</v>
      </c>
      <c r="H4" s="8" t="s">
        <v>14</v>
      </c>
      <c r="I4" s="8" t="s">
        <v>8</v>
      </c>
      <c r="J4" s="15" t="s">
        <v>0</v>
      </c>
      <c r="K4" s="15" t="s">
        <v>15</v>
      </c>
      <c r="L4" s="16" t="s">
        <v>3</v>
      </c>
      <c r="M4" s="17" t="s">
        <v>9</v>
      </c>
    </row>
    <row r="5" spans="2:13" ht="180" customHeight="1" x14ac:dyDescent="0.15">
      <c r="B5" s="19">
        <v>1</v>
      </c>
      <c r="C5" s="20" t="s">
        <v>18</v>
      </c>
      <c r="D5" s="20" t="s">
        <v>19</v>
      </c>
      <c r="E5" s="26">
        <v>1011105001930</v>
      </c>
      <c r="F5" s="21" t="s">
        <v>11</v>
      </c>
      <c r="G5" s="28">
        <v>17914768</v>
      </c>
      <c r="H5" s="27">
        <v>46113</v>
      </c>
      <c r="I5" s="27"/>
      <c r="J5" s="22" t="s">
        <v>20</v>
      </c>
      <c r="K5" s="23" t="s">
        <v>21</v>
      </c>
      <c r="L5" s="24" t="s">
        <v>22</v>
      </c>
      <c r="M5" s="25"/>
    </row>
    <row r="6" spans="2:13" ht="180" customHeight="1" x14ac:dyDescent="0.15">
      <c r="B6" s="19">
        <v>2</v>
      </c>
      <c r="C6" s="20" t="s">
        <v>23</v>
      </c>
      <c r="D6" s="20" t="s">
        <v>24</v>
      </c>
      <c r="E6" s="26">
        <v>3010001076738</v>
      </c>
      <c r="F6" s="21" t="s">
        <v>11</v>
      </c>
      <c r="G6" s="28">
        <v>28545000</v>
      </c>
      <c r="H6" s="27">
        <v>46113</v>
      </c>
      <c r="I6" s="27"/>
      <c r="J6" s="22" t="s">
        <v>25</v>
      </c>
      <c r="K6" s="23" t="s">
        <v>26</v>
      </c>
      <c r="L6" s="24" t="s">
        <v>27</v>
      </c>
      <c r="M6" s="25"/>
    </row>
    <row r="7" spans="2:13" ht="180" customHeight="1" x14ac:dyDescent="0.15">
      <c r="B7" s="19">
        <v>3</v>
      </c>
      <c r="C7" s="20" t="s">
        <v>28</v>
      </c>
      <c r="D7" s="20" t="s">
        <v>19</v>
      </c>
      <c r="E7" s="26">
        <v>1011105001930</v>
      </c>
      <c r="F7" s="21" t="s">
        <v>11</v>
      </c>
      <c r="G7" s="28">
        <v>54956257</v>
      </c>
      <c r="H7" s="27">
        <v>46113</v>
      </c>
      <c r="I7" s="27"/>
      <c r="J7" s="22" t="s">
        <v>29</v>
      </c>
      <c r="K7" s="23" t="s">
        <v>26</v>
      </c>
      <c r="L7" s="24" t="s">
        <v>30</v>
      </c>
      <c r="M7" s="25"/>
    </row>
    <row r="8" spans="2:13" ht="180" customHeight="1" x14ac:dyDescent="0.15">
      <c r="B8" s="19">
        <v>4</v>
      </c>
      <c r="C8" s="20" t="s">
        <v>31</v>
      </c>
      <c r="D8" s="20" t="s">
        <v>32</v>
      </c>
      <c r="E8" s="26">
        <v>4010005004660</v>
      </c>
      <c r="F8" s="21" t="s">
        <v>11</v>
      </c>
      <c r="G8" s="28">
        <v>10982496</v>
      </c>
      <c r="H8" s="27">
        <v>46113</v>
      </c>
      <c r="I8" s="27"/>
      <c r="J8" s="22" t="s">
        <v>33</v>
      </c>
      <c r="K8" s="23" t="s">
        <v>26</v>
      </c>
      <c r="L8" s="24" t="s">
        <v>30</v>
      </c>
      <c r="M8" s="25"/>
    </row>
    <row r="9" spans="2:13" ht="180" customHeight="1" x14ac:dyDescent="0.15">
      <c r="B9" s="19">
        <v>5</v>
      </c>
      <c r="C9" s="20" t="s">
        <v>34</v>
      </c>
      <c r="D9" s="20" t="s">
        <v>35</v>
      </c>
      <c r="E9" s="26">
        <v>1010405010435</v>
      </c>
      <c r="F9" s="21" t="s">
        <v>11</v>
      </c>
      <c r="G9" s="28">
        <v>47118808</v>
      </c>
      <c r="H9" s="27">
        <v>46113</v>
      </c>
      <c r="I9" s="27"/>
      <c r="J9" s="22" t="s">
        <v>36</v>
      </c>
      <c r="K9" s="23" t="s">
        <v>26</v>
      </c>
      <c r="L9" s="24" t="s">
        <v>37</v>
      </c>
      <c r="M9" s="25"/>
    </row>
    <row r="10" spans="2:13" ht="180" customHeight="1" x14ac:dyDescent="0.15">
      <c r="B10" s="19">
        <v>6</v>
      </c>
      <c r="C10" s="20" t="s">
        <v>38</v>
      </c>
      <c r="D10" s="20" t="s">
        <v>39</v>
      </c>
      <c r="E10" s="26" t="s">
        <v>40</v>
      </c>
      <c r="F10" s="21" t="s">
        <v>11</v>
      </c>
      <c r="G10" s="28">
        <v>2166048</v>
      </c>
      <c r="H10" s="27">
        <v>46113</v>
      </c>
      <c r="I10" s="27"/>
      <c r="J10" s="22" t="s">
        <v>41</v>
      </c>
      <c r="K10" s="23" t="s">
        <v>26</v>
      </c>
      <c r="L10" s="24" t="s">
        <v>42</v>
      </c>
      <c r="M10" s="25"/>
    </row>
    <row r="11" spans="2:13" ht="180" customHeight="1" x14ac:dyDescent="0.15">
      <c r="B11" s="19">
        <v>7</v>
      </c>
      <c r="C11" s="20" t="s">
        <v>43</v>
      </c>
      <c r="D11" s="20" t="s">
        <v>19</v>
      </c>
      <c r="E11" s="26">
        <v>1011105001930</v>
      </c>
      <c r="F11" s="21" t="s">
        <v>11</v>
      </c>
      <c r="G11" s="28">
        <v>35490286</v>
      </c>
      <c r="H11" s="27">
        <v>46113</v>
      </c>
      <c r="I11" s="27"/>
      <c r="J11" s="22" t="s">
        <v>44</v>
      </c>
      <c r="K11" s="23" t="s">
        <v>26</v>
      </c>
      <c r="L11" s="24" t="s">
        <v>37</v>
      </c>
      <c r="M11" s="25"/>
    </row>
    <row r="12" spans="2:13" ht="180" customHeight="1" x14ac:dyDescent="0.15">
      <c r="B12" s="19">
        <v>8</v>
      </c>
      <c r="C12" s="20" t="s">
        <v>45</v>
      </c>
      <c r="D12" s="20" t="s">
        <v>32</v>
      </c>
      <c r="E12" s="26">
        <v>4010005004660</v>
      </c>
      <c r="F12" s="21" t="s">
        <v>11</v>
      </c>
      <c r="G12" s="28">
        <v>306237512</v>
      </c>
      <c r="H12" s="27">
        <v>46119</v>
      </c>
      <c r="I12" s="27"/>
      <c r="J12" s="22" t="s">
        <v>46</v>
      </c>
      <c r="K12" s="23" t="s">
        <v>26</v>
      </c>
      <c r="L12" s="24" t="s">
        <v>47</v>
      </c>
      <c r="M12" s="25"/>
    </row>
    <row r="13" spans="2:13" ht="180" customHeight="1" x14ac:dyDescent="0.15">
      <c r="B13" s="19">
        <v>9</v>
      </c>
      <c r="C13" s="20" t="s">
        <v>48</v>
      </c>
      <c r="D13" s="20" t="s">
        <v>32</v>
      </c>
      <c r="E13" s="26">
        <v>4010005004660</v>
      </c>
      <c r="F13" s="21" t="s">
        <v>11</v>
      </c>
      <c r="G13" s="28">
        <v>61489661</v>
      </c>
      <c r="H13" s="27">
        <v>46119</v>
      </c>
      <c r="I13" s="27"/>
      <c r="J13" s="22" t="s">
        <v>49</v>
      </c>
      <c r="K13" s="23" t="s">
        <v>26</v>
      </c>
      <c r="L13" s="24" t="s">
        <v>47</v>
      </c>
      <c r="M13" s="25"/>
    </row>
    <row r="14" spans="2:13" ht="180" customHeight="1" x14ac:dyDescent="0.15">
      <c r="B14" s="19">
        <v>10</v>
      </c>
      <c r="C14" s="20" t="s">
        <v>50</v>
      </c>
      <c r="D14" s="20" t="s">
        <v>32</v>
      </c>
      <c r="E14" s="26">
        <v>4010005004660</v>
      </c>
      <c r="F14" s="21" t="s">
        <v>11</v>
      </c>
      <c r="G14" s="28">
        <v>56085045</v>
      </c>
      <c r="H14" s="27">
        <v>46119</v>
      </c>
      <c r="I14" s="27"/>
      <c r="J14" s="22" t="s">
        <v>51</v>
      </c>
      <c r="K14" s="23" t="s">
        <v>26</v>
      </c>
      <c r="L14" s="24" t="s">
        <v>47</v>
      </c>
      <c r="M14" s="25"/>
    </row>
    <row r="15" spans="2:13" ht="180" customHeight="1" x14ac:dyDescent="0.15">
      <c r="B15" s="19">
        <v>11</v>
      </c>
      <c r="C15" s="20" t="s">
        <v>52</v>
      </c>
      <c r="D15" s="20" t="s">
        <v>19</v>
      </c>
      <c r="E15" s="26">
        <v>1011105001930</v>
      </c>
      <c r="F15" s="21" t="s">
        <v>11</v>
      </c>
      <c r="G15" s="28">
        <v>33055420</v>
      </c>
      <c r="H15" s="27">
        <v>46119</v>
      </c>
      <c r="I15" s="27"/>
      <c r="J15" s="22" t="s">
        <v>53</v>
      </c>
      <c r="K15" s="23" t="s">
        <v>26</v>
      </c>
      <c r="L15" s="24" t="s">
        <v>54</v>
      </c>
      <c r="M15" s="25"/>
    </row>
    <row r="16" spans="2:13" ht="180" customHeight="1" x14ac:dyDescent="0.15">
      <c r="B16" s="19">
        <v>12</v>
      </c>
      <c r="C16" s="20" t="s">
        <v>55</v>
      </c>
      <c r="D16" s="20" t="s">
        <v>35</v>
      </c>
      <c r="E16" s="26">
        <v>1010405010435</v>
      </c>
      <c r="F16" s="21" t="s">
        <v>11</v>
      </c>
      <c r="G16" s="28">
        <v>22936729</v>
      </c>
      <c r="H16" s="27">
        <v>46119</v>
      </c>
      <c r="I16" s="27"/>
      <c r="J16" s="22" t="s">
        <v>56</v>
      </c>
      <c r="K16" s="23" t="s">
        <v>26</v>
      </c>
      <c r="L16" s="24" t="s">
        <v>54</v>
      </c>
      <c r="M16" s="25"/>
    </row>
    <row r="17" spans="2:13" ht="180" customHeight="1" x14ac:dyDescent="0.15">
      <c r="B17" s="19">
        <v>13</v>
      </c>
      <c r="C17" s="20" t="s">
        <v>57</v>
      </c>
      <c r="D17" s="20" t="s">
        <v>35</v>
      </c>
      <c r="E17" s="26">
        <v>1010405010435</v>
      </c>
      <c r="F17" s="21" t="s">
        <v>11</v>
      </c>
      <c r="G17" s="28">
        <v>12140024</v>
      </c>
      <c r="H17" s="27">
        <v>46119</v>
      </c>
      <c r="I17" s="27"/>
      <c r="J17" s="22" t="s">
        <v>58</v>
      </c>
      <c r="K17" s="23" t="s">
        <v>26</v>
      </c>
      <c r="L17" s="24" t="s">
        <v>59</v>
      </c>
      <c r="M17" s="25"/>
    </row>
    <row r="18" spans="2:13" ht="180" customHeight="1" x14ac:dyDescent="0.15">
      <c r="B18" s="19">
        <v>14</v>
      </c>
      <c r="C18" s="20" t="s">
        <v>60</v>
      </c>
      <c r="D18" s="20" t="s">
        <v>61</v>
      </c>
      <c r="E18" s="26">
        <v>1013201015327</v>
      </c>
      <c r="F18" s="21" t="s">
        <v>11</v>
      </c>
      <c r="G18" s="28">
        <v>7106000</v>
      </c>
      <c r="H18" s="27">
        <v>46119</v>
      </c>
      <c r="I18" s="27"/>
      <c r="J18" s="22" t="s">
        <v>62</v>
      </c>
      <c r="K18" s="23" t="s">
        <v>26</v>
      </c>
      <c r="L18" s="24" t="s">
        <v>37</v>
      </c>
      <c r="M18" s="25"/>
    </row>
    <row r="19" spans="2:13" ht="180" customHeight="1" x14ac:dyDescent="0.15">
      <c r="B19" s="19">
        <v>15</v>
      </c>
      <c r="C19" s="20" t="s">
        <v>63</v>
      </c>
      <c r="D19" s="20" t="s">
        <v>64</v>
      </c>
      <c r="E19" s="26">
        <v>8010001085296</v>
      </c>
      <c r="F19" s="21" t="s">
        <v>11</v>
      </c>
      <c r="G19" s="28">
        <v>29920000</v>
      </c>
      <c r="H19" s="27">
        <v>46143</v>
      </c>
      <c r="I19" s="27"/>
      <c r="J19" s="22" t="s">
        <v>65</v>
      </c>
      <c r="K19" s="23" t="s">
        <v>26</v>
      </c>
      <c r="L19" s="24" t="s">
        <v>66</v>
      </c>
      <c r="M19" s="25"/>
    </row>
    <row r="20" spans="2:13" ht="180" customHeight="1" x14ac:dyDescent="0.15">
      <c r="B20" s="19">
        <v>16</v>
      </c>
      <c r="C20" s="20" t="s">
        <v>67</v>
      </c>
      <c r="D20" s="20" t="s">
        <v>68</v>
      </c>
      <c r="E20" s="26">
        <v>1011105001930</v>
      </c>
      <c r="F20" s="21" t="s">
        <v>11</v>
      </c>
      <c r="G20" s="28">
        <v>29140564</v>
      </c>
      <c r="H20" s="27">
        <v>46160</v>
      </c>
      <c r="I20" s="27"/>
      <c r="J20" s="22" t="s">
        <v>69</v>
      </c>
      <c r="K20" s="23" t="s">
        <v>26</v>
      </c>
      <c r="L20" s="24" t="s">
        <v>47</v>
      </c>
      <c r="M20" s="25"/>
    </row>
    <row r="21" spans="2:13" ht="180" customHeight="1" x14ac:dyDescent="0.15">
      <c r="B21" s="19">
        <v>17</v>
      </c>
      <c r="C21" s="20" t="s">
        <v>70</v>
      </c>
      <c r="D21" s="20" t="s">
        <v>71</v>
      </c>
      <c r="E21" s="26">
        <v>5010605001676</v>
      </c>
      <c r="F21" s="21" t="s">
        <v>11</v>
      </c>
      <c r="G21" s="28">
        <v>26972138</v>
      </c>
      <c r="H21" s="27">
        <v>46160</v>
      </c>
      <c r="I21" s="27"/>
      <c r="J21" s="22" t="s">
        <v>72</v>
      </c>
      <c r="K21" s="23" t="s">
        <v>26</v>
      </c>
      <c r="L21" s="24" t="s">
        <v>47</v>
      </c>
      <c r="M21" s="25"/>
    </row>
    <row r="22" spans="2:13" ht="180" customHeight="1" x14ac:dyDescent="0.15">
      <c r="B22" s="19">
        <v>18</v>
      </c>
      <c r="C22" s="20" t="s">
        <v>73</v>
      </c>
      <c r="D22" s="20" t="s">
        <v>68</v>
      </c>
      <c r="E22" s="26">
        <v>1011105001930</v>
      </c>
      <c r="F22" s="21" t="s">
        <v>11</v>
      </c>
      <c r="G22" s="28">
        <v>28575938</v>
      </c>
      <c r="H22" s="27">
        <v>46160</v>
      </c>
      <c r="I22" s="27"/>
      <c r="J22" s="22" t="s">
        <v>74</v>
      </c>
      <c r="K22" s="23" t="s">
        <v>26</v>
      </c>
      <c r="L22" s="24" t="s">
        <v>75</v>
      </c>
      <c r="M22" s="25"/>
    </row>
    <row r="23" spans="2:13" ht="180" customHeight="1" x14ac:dyDescent="0.15">
      <c r="B23" s="19">
        <v>19</v>
      </c>
      <c r="C23" s="20" t="s">
        <v>76</v>
      </c>
      <c r="D23" s="20" t="s">
        <v>77</v>
      </c>
      <c r="E23" s="26">
        <v>2010005018547</v>
      </c>
      <c r="F23" s="21" t="s">
        <v>12</v>
      </c>
      <c r="G23" s="28">
        <v>35618000</v>
      </c>
      <c r="H23" s="27">
        <v>46163</v>
      </c>
      <c r="I23" s="27"/>
      <c r="J23" s="22" t="s">
        <v>78</v>
      </c>
      <c r="K23" s="23" t="s">
        <v>26</v>
      </c>
      <c r="L23" s="24" t="s">
        <v>79</v>
      </c>
      <c r="M23" s="25"/>
    </row>
    <row r="24" spans="2:13" ht="180" customHeight="1" x14ac:dyDescent="0.15">
      <c r="B24" s="19">
        <v>20</v>
      </c>
      <c r="C24" s="20" t="s">
        <v>80</v>
      </c>
      <c r="D24" s="20" t="s">
        <v>61</v>
      </c>
      <c r="E24" s="26">
        <v>1013201015327</v>
      </c>
      <c r="F24" s="21" t="s">
        <v>11</v>
      </c>
      <c r="G24" s="28">
        <v>2035000</v>
      </c>
      <c r="H24" s="27">
        <v>46168</v>
      </c>
      <c r="I24" s="27"/>
      <c r="J24" s="22" t="s">
        <v>81</v>
      </c>
      <c r="K24" s="23" t="s">
        <v>26</v>
      </c>
      <c r="L24" s="24" t="s">
        <v>82</v>
      </c>
      <c r="M24" s="25"/>
    </row>
    <row r="25" spans="2:13" ht="180" customHeight="1" x14ac:dyDescent="0.15">
      <c r="B25" s="19">
        <v>21</v>
      </c>
      <c r="C25" s="20" t="s">
        <v>83</v>
      </c>
      <c r="D25" s="20" t="s">
        <v>24</v>
      </c>
      <c r="E25" s="26">
        <v>3010001076738</v>
      </c>
      <c r="F25" s="21" t="s">
        <v>11</v>
      </c>
      <c r="G25" s="28">
        <v>29700000</v>
      </c>
      <c r="H25" s="27">
        <v>46171</v>
      </c>
      <c r="I25" s="27"/>
      <c r="J25" s="22" t="s">
        <v>84</v>
      </c>
      <c r="K25" s="23" t="s">
        <v>26</v>
      </c>
      <c r="L25" s="24" t="s">
        <v>85</v>
      </c>
      <c r="M25" s="25"/>
    </row>
    <row r="26" spans="2:13" ht="180" customHeight="1" x14ac:dyDescent="0.15">
      <c r="B26" s="19">
        <v>22</v>
      </c>
      <c r="C26" s="20" t="s">
        <v>86</v>
      </c>
      <c r="D26" s="20" t="s">
        <v>87</v>
      </c>
      <c r="E26" s="26">
        <v>1010405010435</v>
      </c>
      <c r="F26" s="21" t="s">
        <v>11</v>
      </c>
      <c r="G26" s="28">
        <v>48048292</v>
      </c>
      <c r="H26" s="27">
        <v>46175</v>
      </c>
      <c r="I26" s="27"/>
      <c r="J26" s="22" t="s">
        <v>88</v>
      </c>
      <c r="K26" s="23" t="s">
        <v>26</v>
      </c>
      <c r="L26" s="24" t="s">
        <v>75</v>
      </c>
      <c r="M26" s="25"/>
    </row>
    <row r="27" spans="2:13" ht="180" customHeight="1" x14ac:dyDescent="0.15">
      <c r="B27" s="19">
        <v>23</v>
      </c>
      <c r="C27" s="20" t="s">
        <v>89</v>
      </c>
      <c r="D27" s="20" t="s">
        <v>68</v>
      </c>
      <c r="E27" s="26">
        <v>1011105001930</v>
      </c>
      <c r="F27" s="21" t="s">
        <v>11</v>
      </c>
      <c r="G27" s="28">
        <v>11205287</v>
      </c>
      <c r="H27" s="27">
        <v>46182</v>
      </c>
      <c r="I27" s="27"/>
      <c r="J27" s="22" t="s">
        <v>90</v>
      </c>
      <c r="K27" s="23" t="s">
        <v>26</v>
      </c>
      <c r="L27" s="24" t="s">
        <v>75</v>
      </c>
      <c r="M27" s="25"/>
    </row>
    <row r="28" spans="2:13" ht="180" customHeight="1" x14ac:dyDescent="0.15">
      <c r="B28" s="19">
        <v>24</v>
      </c>
      <c r="C28" s="20" t="s">
        <v>91</v>
      </c>
      <c r="D28" s="20" t="s">
        <v>68</v>
      </c>
      <c r="E28" s="26">
        <v>1011105001930</v>
      </c>
      <c r="F28" s="21" t="s">
        <v>11</v>
      </c>
      <c r="G28" s="28">
        <v>559674504</v>
      </c>
      <c r="H28" s="27">
        <v>46182</v>
      </c>
      <c r="I28" s="27"/>
      <c r="J28" s="22" t="s">
        <v>92</v>
      </c>
      <c r="K28" s="23" t="s">
        <v>26</v>
      </c>
      <c r="L28" s="24" t="s">
        <v>42</v>
      </c>
      <c r="M28" s="25"/>
    </row>
    <row r="29" spans="2:13" ht="180" customHeight="1" x14ac:dyDescent="0.15">
      <c r="B29" s="19">
        <v>25</v>
      </c>
      <c r="C29" s="20" t="s">
        <v>93</v>
      </c>
      <c r="D29" s="20" t="s">
        <v>94</v>
      </c>
      <c r="E29" s="26">
        <v>5010401023057</v>
      </c>
      <c r="F29" s="21" t="s">
        <v>11</v>
      </c>
      <c r="G29" s="28">
        <v>25003000</v>
      </c>
      <c r="H29" s="27">
        <v>46189</v>
      </c>
      <c r="I29" s="27"/>
      <c r="J29" s="22" t="s">
        <v>95</v>
      </c>
      <c r="K29" s="23" t="s">
        <v>26</v>
      </c>
      <c r="L29" s="24" t="s">
        <v>66</v>
      </c>
      <c r="M29" s="25"/>
    </row>
    <row r="30" spans="2:13" ht="180" customHeight="1" x14ac:dyDescent="0.15">
      <c r="B30" s="19">
        <v>26</v>
      </c>
      <c r="C30" s="20" t="s">
        <v>96</v>
      </c>
      <c r="D30" s="20" t="s">
        <v>97</v>
      </c>
      <c r="E30" s="26">
        <v>6011301002736</v>
      </c>
      <c r="F30" s="21" t="s">
        <v>11</v>
      </c>
      <c r="G30" s="28">
        <v>28028000</v>
      </c>
      <c r="H30" s="27">
        <v>46192</v>
      </c>
      <c r="I30" s="27"/>
      <c r="J30" s="22" t="s">
        <v>98</v>
      </c>
      <c r="K30" s="23" t="s">
        <v>21</v>
      </c>
      <c r="L30" s="24" t="s">
        <v>99</v>
      </c>
      <c r="M30" s="25"/>
    </row>
    <row r="31" spans="2:13" s="5" customFormat="1" ht="30" customHeight="1" x14ac:dyDescent="0.15">
      <c r="B31" s="31" t="s">
        <v>13</v>
      </c>
      <c r="C31" s="32"/>
      <c r="D31" s="32"/>
      <c r="E31" s="32"/>
      <c r="F31" s="33"/>
      <c r="G31" s="29">
        <f>SUBTOTAL(109,G5:G30)</f>
        <v>1550144777</v>
      </c>
      <c r="H31" s="13"/>
      <c r="I31" s="14"/>
      <c r="J31" s="14"/>
      <c r="K31" s="14"/>
      <c r="L31" s="14"/>
      <c r="M31" s="18"/>
    </row>
  </sheetData>
  <autoFilter ref="A4:M30" xr:uid="{00000000-0009-0000-0000-000001000000}"/>
  <mergeCells count="2">
    <mergeCell ref="B1:M1"/>
    <mergeCell ref="B31:F31"/>
  </mergeCells>
  <phoneticPr fontId="1"/>
  <conditionalFormatting sqref="B31">
    <cfRule type="expression" dxfId="5" priority="13" stopIfTrue="1">
      <formula>AND(#REF!="内訳")</formula>
    </cfRule>
    <cfRule type="expression" dxfId="4" priority="14" stopIfTrue="1">
      <formula>AND(#REF!="小計")</formula>
    </cfRule>
  </conditionalFormatting>
  <conditionalFormatting sqref="B5:M30">
    <cfRule type="expression" dxfId="3" priority="73" stopIfTrue="1">
      <formula>AND(#REF!="内訳")</formula>
    </cfRule>
    <cfRule type="expression" dxfId="2" priority="74" stopIfTrue="1">
      <formula>AND(#REF!="小計")</formula>
    </cfRule>
  </conditionalFormatting>
  <conditionalFormatting sqref="G31:M31">
    <cfRule type="expression" dxfId="1" priority="7" stopIfTrue="1">
      <formula>AND(#REF!="内訳")</formula>
    </cfRule>
    <cfRule type="expression" dxfId="0" priority="8" stopIfTrue="1">
      <formula>AND(#REF!="小計")</formula>
    </cfRule>
  </conditionalFormatting>
  <printOptions horizontalCentered="1"/>
  <pageMargins left="0.19685039370078741" right="0.19685039370078741" top="0.59055118110236227" bottom="0.19685039370078741" header="0.31496062992125984" footer="0.51181102362204722"/>
  <pageSetup paperSize="9" scale="46" fitToHeight="0" orientation="landscape"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車検勘定</vt:lpstr>
      <vt:lpstr>車検勘定!Print_Area</vt:lpstr>
      <vt:lpstr>車検勘定!Print_Titles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3.1.7.0</vt:lpwstr>
    </vt:vector>
  </property>
  <property fmtid="{DCFEDD21-7773-49B2-8022-6FC58DB5260B}" pid="3" name="LastSavedVersion">
    <vt:lpwstr>3.1.7.0</vt:lpwstr>
  </property>
  <property fmtid="{DCFEDD21-7773-49B2-8022-6FC58DB5260B}" pid="4" name="LastSavedDate">
    <vt:filetime>2021-08-26T08:39:21Z</vt:filetime>
  </property>
</Properties>
</file>