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調査係（常用）\【2】支出の公表\国からの契約による支出（様式2-1～2-4）\R8年度第１四半期\02　HP掲載データ\"/>
    </mc:Choice>
  </mc:AlternateContent>
  <xr:revisionPtr revIDLastSave="0" documentId="13_ncr:1_{BD486E64-4F20-477D-AE97-90E0EDD2CB16}" xr6:coauthVersionLast="47" xr6:coauthVersionMax="47" xr10:uidLastSave="{00000000-0000-0000-0000-000000000000}"/>
  <bookViews>
    <workbookView xWindow="-120" yWindow="-120" windowWidth="29040" windowHeight="15720" tabRatio="771" xr2:uid="{00000000-000D-0000-FFFF-FFFF00000000}"/>
  </bookViews>
  <sheets>
    <sheet name="様式2-3（物品・競争）" sheetId="9" r:id="rId1"/>
  </sheets>
  <definedNames>
    <definedName name="_xlnm._FilterDatabase" localSheetId="0" hidden="1">'様式2-3（物品・競争）'!$A$4:$N$25</definedName>
    <definedName name="_xlnm.Print_Area" localSheetId="0">'様式2-3（物品・競争）'!$A$1:$N$25</definedName>
    <definedName name="_xlnm.Print_Titles" localSheetId="0">'様式2-3（物品・競争）'!$3:$4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9" l="1"/>
  <c r="J7" i="9"/>
  <c r="J6" i="9"/>
  <c r="J14" i="9"/>
  <c r="J13" i="9"/>
  <c r="J12" i="9"/>
  <c r="J23" i="9"/>
  <c r="J5" i="9"/>
  <c r="J19" i="9"/>
  <c r="J22" i="9"/>
  <c r="J21" i="9"/>
  <c r="J15" i="9"/>
  <c r="J11" i="9"/>
  <c r="J17" i="9"/>
  <c r="J16" i="9"/>
  <c r="J20" i="9"/>
  <c r="J10" i="9" l="1"/>
</calcChain>
</file>

<file path=xl/sharedStrings.xml><?xml version="1.0" encoding="utf-8"?>
<sst xmlns="http://schemas.openxmlformats.org/spreadsheetml/2006/main" count="161" uniqueCount="83">
  <si>
    <t>契約を締結した日</t>
    <rPh sb="0" eb="2">
      <t>ケイヤク</t>
    </rPh>
    <rPh sb="3" eb="5">
      <t>テイケツ</t>
    </rPh>
    <rPh sb="7" eb="8">
      <t>ヒ</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</si>
  <si>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</si>
  <si>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</si>
  <si>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落札率</t>
    <rPh sb="0" eb="2">
      <t>ラクサツ</t>
    </rPh>
    <rPh sb="2" eb="3">
      <t>リツ</t>
    </rPh>
    <phoneticPr fontId="2"/>
  </si>
  <si>
    <t>支出元府省</t>
    <rPh sb="0" eb="2">
      <t>シシュツ</t>
    </rPh>
    <rPh sb="2" eb="3">
      <t>モト</t>
    </rPh>
    <rPh sb="3" eb="5">
      <t>フショウ</t>
    </rPh>
    <phoneticPr fontId="2"/>
  </si>
  <si>
    <t>備考</t>
    <rPh sb="0" eb="2">
      <t>ビコウ</t>
    </rPh>
    <phoneticPr fontId="2"/>
  </si>
  <si>
    <t>公益法人の区分</t>
    <rPh sb="0" eb="2">
      <t>コウエキ</t>
    </rPh>
    <rPh sb="2" eb="4">
      <t>ホウジン</t>
    </rPh>
    <rPh sb="5" eb="7">
      <t>クブン</t>
    </rPh>
    <phoneticPr fontId="2"/>
  </si>
  <si>
    <t>公益法人の場合</t>
    <rPh sb="0" eb="2">
      <t>コウエキ</t>
    </rPh>
    <rPh sb="2" eb="4">
      <t>ホウジン</t>
    </rPh>
    <rPh sb="5" eb="7">
      <t>バアイ</t>
    </rPh>
    <phoneticPr fontId="2"/>
  </si>
  <si>
    <t>1者</t>
    <rPh sb="1" eb="2">
      <t>シャ</t>
    </rPh>
    <phoneticPr fontId="2"/>
  </si>
  <si>
    <t>応札・応募者数</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</si>
  <si>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2"/>
  </si>
  <si>
    <t>公財</t>
    <rPh sb="0" eb="1">
      <t>コウ</t>
    </rPh>
    <rPh sb="1" eb="2">
      <t>ザイ</t>
    </rPh>
    <phoneticPr fontId="2"/>
  </si>
  <si>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2"/>
  </si>
  <si>
    <t>公社</t>
    <rPh sb="0" eb="2">
      <t>コウシャ</t>
    </rPh>
    <phoneticPr fontId="2"/>
  </si>
  <si>
    <t>特財</t>
    <rPh sb="0" eb="1">
      <t>トク</t>
    </rPh>
    <rPh sb="1" eb="2">
      <t>ザイ</t>
    </rPh>
    <phoneticPr fontId="2"/>
  </si>
  <si>
    <t>特社</t>
    <rPh sb="0" eb="1">
      <t>トク</t>
    </rPh>
    <rPh sb="1" eb="2">
      <t>シャ</t>
    </rPh>
    <phoneticPr fontId="2"/>
  </si>
  <si>
    <t>国認定、都道府県認定の区分</t>
    <rPh sb="1" eb="3">
      <t>ニンテイ</t>
    </rPh>
    <rPh sb="4" eb="8">
      <t>トドウフケン</t>
    </rPh>
    <rPh sb="8" eb="10">
      <t>ニンテイ</t>
    </rPh>
    <phoneticPr fontId="2"/>
  </si>
  <si>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rPh sb="50" eb="52">
      <t>ブッピン</t>
    </rPh>
    <rPh sb="53" eb="55">
      <t>エキム</t>
    </rPh>
    <rPh sb="55" eb="56">
      <t>トウ</t>
    </rPh>
    <rPh sb="77" eb="79">
      <t>ホウシン</t>
    </rPh>
    <phoneticPr fontId="2"/>
  </si>
  <si>
    <t>法人番号</t>
    <rPh sb="0" eb="2">
      <t>ホウジン</t>
    </rPh>
    <rPh sb="2" eb="4">
      <t>バンゴウ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</si>
  <si>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</si>
  <si>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国認定</t>
    <rPh sb="0" eb="1">
      <t>クニ</t>
    </rPh>
    <rPh sb="1" eb="3">
      <t>ニンテイ</t>
    </rPh>
    <phoneticPr fontId="2"/>
  </si>
  <si>
    <t>都道府県認定</t>
    <rPh sb="0" eb="4">
      <t>トドウフケン</t>
    </rPh>
    <rPh sb="4" eb="6">
      <t>ニンテイ</t>
    </rPh>
    <phoneticPr fontId="2"/>
  </si>
  <si>
    <t>一般競争入札</t>
  </si>
  <si>
    <t>2者</t>
    <rPh sb="1" eb="2">
      <t>シャ</t>
    </rPh>
    <phoneticPr fontId="2"/>
  </si>
  <si>
    <t>物品役務等の名称及び数量</t>
    <rPh sb="0" eb="2">
      <t>ブッピン</t>
    </rPh>
    <rPh sb="2" eb="5">
      <t>エキムナド</t>
    </rPh>
    <rPh sb="6" eb="8">
      <t>メイショウ</t>
    </rPh>
    <rPh sb="8" eb="9">
      <t>オヨ</t>
    </rPh>
    <rPh sb="10" eb="12">
      <t>スウリョウ</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</si>
  <si>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</si>
  <si>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</si>
  <si>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令和8年一級建築基準適合判定資格者検定補助業務</t>
  </si>
  <si>
    <t>支出負担行為担当官
住宅局長
宿本　尚吾
東京都千代田区霞が関2-1-3</t>
    <rPh sb="0" eb="2">
      <t>シシュツ</t>
    </rPh>
    <rPh sb="2" eb="4">
      <t>フタン</t>
    </rPh>
    <rPh sb="4" eb="6">
      <t>コウイ</t>
    </rPh>
    <rPh sb="6" eb="8">
      <t>タントウ</t>
    </rPh>
    <rPh sb="8" eb="9">
      <t>カン</t>
    </rPh>
    <rPh sb="10" eb="12">
      <t>ジュウタク</t>
    </rPh>
    <rPh sb="12" eb="14">
      <t>キョクチョウ</t>
    </rPh>
    <rPh sb="15" eb="17">
      <t>ヤドモト</t>
    </rPh>
    <rPh sb="18" eb="20">
      <t>ショウゴ</t>
    </rPh>
    <rPh sb="21" eb="24">
      <t>トウキョウト</t>
    </rPh>
    <rPh sb="24" eb="28">
      <t>チヨダク</t>
    </rPh>
    <rPh sb="28" eb="29">
      <t>カスミ</t>
    </rPh>
    <rPh sb="30" eb="31">
      <t>セキ</t>
    </rPh>
    <phoneticPr fontId="2"/>
  </si>
  <si>
    <t>令和8年二級建築基準適合判定資格者検定補助業務</t>
    <rPh sb="4" eb="5">
      <t>ニ</t>
    </rPh>
    <phoneticPr fontId="4"/>
  </si>
  <si>
    <t>国認定</t>
    <rPh sb="0" eb="1">
      <t>クニ</t>
    </rPh>
    <rPh sb="1" eb="3">
      <t>ニンテイ</t>
    </rPh>
    <phoneticPr fontId="3"/>
  </si>
  <si>
    <t>建設業取引適正化センター設置業務</t>
  </si>
  <si>
    <t>一般競争入札（総合評価）</t>
  </si>
  <si>
    <t>令和７年度効率的手法導入推進基本調査等に係る監督補助他業務</t>
  </si>
  <si>
    <t>（公社）全国国土調査協会
東京都千代田区永田町1-11-32</t>
    <rPh sb="10" eb="12">
      <t>キョウカイ</t>
    </rPh>
    <phoneticPr fontId="4"/>
  </si>
  <si>
    <t>令和８年度地籍調査地方支援等業務</t>
  </si>
  <si>
    <t>（公社）全国国土調査協会
東京都千代田区永田町1-11-32</t>
  </si>
  <si>
    <t>令和8年度登記業務委託（表示）
一式</t>
    <rPh sb="16" eb="17">
      <t>イチ</t>
    </rPh>
    <rPh sb="17" eb="18">
      <t>シキ</t>
    </rPh>
    <phoneticPr fontId="2"/>
  </si>
  <si>
    <t>分任支出負担行為担当官
北陸地方整備局千曲川河川事務所長
田澤　信行
長野県長野市鶴賀字峰村７４番地</t>
    <rPh sb="0" eb="2">
      <t>ブンニン</t>
    </rPh>
    <rPh sb="12" eb="14">
      <t>ホクリク</t>
    </rPh>
    <rPh sb="19" eb="22">
      <t>チクマカワ</t>
    </rPh>
    <rPh sb="22" eb="24">
      <t>カセン</t>
    </rPh>
    <rPh sb="24" eb="27">
      <t>ジムショ</t>
    </rPh>
    <rPh sb="27" eb="28">
      <t>チョウ</t>
    </rPh>
    <phoneticPr fontId="2"/>
  </si>
  <si>
    <t>（公社）長野県公共嘱託登記土地家屋調査士協会
長野県長野市大字南長野妻科399-2</t>
    <rPh sb="20" eb="22">
      <t>キョウカイ</t>
    </rPh>
    <phoneticPr fontId="2"/>
  </si>
  <si>
    <t>単価契約</t>
    <rPh sb="0" eb="2">
      <t>タンカ</t>
    </rPh>
    <rPh sb="2" eb="4">
      <t>ケイヤク</t>
    </rPh>
    <phoneticPr fontId="2"/>
  </si>
  <si>
    <t>令和８年度　単価契約設楽ダム公共嘱託登記業務（権利に関する登記）
一式</t>
    <rPh sb="33" eb="35">
      <t>イッシキ</t>
    </rPh>
    <phoneticPr fontId="2"/>
  </si>
  <si>
    <t>分任支出負担行為担当官
中部地方整備局　設楽ダム工事事務所長
舘井　恵
愛知県新城市杉山字大東57</t>
    <rPh sb="36" eb="39">
      <t>アイチケン</t>
    </rPh>
    <phoneticPr fontId="2"/>
  </si>
  <si>
    <t>（公社）愛知県公共嘱託登記司法書士協会
愛知県名古屋市熱田区新尾頭1-12-3</t>
    <rPh sb="20" eb="23">
      <t>アイチケン</t>
    </rPh>
    <phoneticPr fontId="2"/>
  </si>
  <si>
    <t>令和８年度　単価契約天竜川上流公共嘱託登記業務（表示）
一式</t>
    <rPh sb="28" eb="30">
      <t>イッシキ</t>
    </rPh>
    <phoneticPr fontId="2"/>
  </si>
  <si>
    <t>分任支出負担行為担当官
中部地方整備局天竜川上流河川事務所長
赤沼　隼一
長野県駒ヶ根市上穂南7-10</t>
  </si>
  <si>
    <t>（公社）長野県公共嘱託登記土地家屋調査士協会
長野県長野市大字南長野妻科399-2</t>
    <rPh sb="23" eb="26">
      <t>ナガノケン</t>
    </rPh>
    <phoneticPr fontId="2"/>
  </si>
  <si>
    <t>令和８年度　単価契約飯田国道公共嘱託登記業務（表示に関する登記）
一式</t>
    <rPh sb="33" eb="35">
      <t>イッシキ</t>
    </rPh>
    <phoneticPr fontId="2"/>
  </si>
  <si>
    <t>分任支出負担行為担当官
中部地方整備局　飯田国道事務所長
松枝 真吾
長野県飯田市東栄町3350</t>
    <rPh sb="35" eb="38">
      <t>ナガノケン</t>
    </rPh>
    <phoneticPr fontId="2"/>
  </si>
  <si>
    <t>令和８年度近畿地方整備局一般定期健康診断業務
一式</t>
    <rPh sb="23" eb="25">
      <t>イッシキ</t>
    </rPh>
    <phoneticPr fontId="2"/>
  </si>
  <si>
    <t>単価契約</t>
  </si>
  <si>
    <t>令和10年土地基本調査に係る法人土地・建物基本調査標本設計の検討等業務</t>
  </si>
  <si>
    <t>支出負担行為担当官　黒須　卓
国土交通省大臣官房会計課
東京都千代田区霞が関２－１－３</t>
  </si>
  <si>
    <t>一般競争入札</t>
    <rPh sb="0" eb="2">
      <t>イッパン</t>
    </rPh>
    <rPh sb="2" eb="4">
      <t>キョウソウ</t>
    </rPh>
    <rPh sb="4" eb="6">
      <t>ニュウサツ</t>
    </rPh>
    <phoneticPr fontId="5"/>
  </si>
  <si>
    <t>放射性物質等陸上輸送技術動向調査</t>
  </si>
  <si>
    <t>令和８年度　自動車基準・認証制度国際化対策事業【業務委託】</t>
  </si>
  <si>
    <t>支出負担行為担当官
物流・自動車局長
石原　大
東京都千代田区霞が関２－１－３</t>
    <rPh sb="0" eb="2">
      <t>シシュツ</t>
    </rPh>
    <rPh sb="2" eb="6">
      <t>フタンコウイ</t>
    </rPh>
    <rPh sb="6" eb="9">
      <t>タントウカン</t>
    </rPh>
    <rPh sb="10" eb="12">
      <t>ブツリュウ</t>
    </rPh>
    <rPh sb="13" eb="18">
      <t>ジドウシャキョクオサ</t>
    </rPh>
    <rPh sb="19" eb="21">
      <t>イシハラ</t>
    </rPh>
    <rPh sb="22" eb="23">
      <t>ダイ</t>
    </rPh>
    <rPh sb="24" eb="32">
      <t>トウキョウトチヨダクカスミ</t>
    </rPh>
    <rPh sb="33" eb="34">
      <t>セキ</t>
    </rPh>
    <phoneticPr fontId="2"/>
  </si>
  <si>
    <t>令和８年度自動運転に関する国際基準策定推進事業【業務委託】</t>
  </si>
  <si>
    <t>令和8年度脱炭素技術の国際基準化・国際展開の推進事業【業務委託】</t>
  </si>
  <si>
    <t>後付けペダル踏み間違い急発進抑制装置の性能認定等に係る調査</t>
  </si>
  <si>
    <t>定期刊行物（海上保安新聞）買入（単価契約）</t>
  </si>
  <si>
    <t>支出負担行為担当官
海上保安庁総務部長　澤井　俊
東京都千代田区霞が関２－１－３</t>
    <rPh sb="15" eb="17">
      <t>ソウム</t>
    </rPh>
    <rPh sb="17" eb="19">
      <t>ブチョウ</t>
    </rPh>
    <rPh sb="20" eb="22">
      <t>サワイ</t>
    </rPh>
    <rPh sb="23" eb="24">
      <t>シュン</t>
    </rPh>
    <phoneticPr fontId="4"/>
  </si>
  <si>
    <t>一般定期健康診断他（単価契約）
一式</t>
  </si>
  <si>
    <t>支出負担行為担当官
気象庁総務部長
今井　和哉
東京都港区虎ノ門3-6-9</t>
    <rPh sb="18" eb="20">
      <t>イマイ</t>
    </rPh>
    <rPh sb="21" eb="23">
      <t>カズヤ</t>
    </rPh>
    <phoneticPr fontId="3"/>
  </si>
  <si>
    <t>非公表</t>
    <rPh sb="0" eb="3">
      <t>ヒコウヒョウ</t>
    </rPh>
    <phoneticPr fontId="3"/>
  </si>
  <si>
    <t>公財</t>
    <rPh sb="0" eb="1">
      <t>コウ</t>
    </rPh>
    <rPh sb="1" eb="2">
      <t>ザイ</t>
    </rPh>
    <phoneticPr fontId="3"/>
  </si>
  <si>
    <t>単価契約</t>
    <rPh sb="0" eb="2">
      <t>タンカ</t>
    </rPh>
    <rPh sb="2" eb="4">
      <t>ケイヤク</t>
    </rPh>
    <phoneticPr fontId="3"/>
  </si>
  <si>
    <t>東京管区気象台ほか一般定期健康診断等（単価契約）</t>
    <rPh sb="0" eb="7">
      <t>トウキョウカンクキショウダイ</t>
    </rPh>
    <rPh sb="9" eb="17">
      <t>イッパンテイキケンコウシンダン</t>
    </rPh>
    <rPh sb="17" eb="18">
      <t>トウ</t>
    </rPh>
    <rPh sb="19" eb="23">
      <t>タンカケイヤク</t>
    </rPh>
    <phoneticPr fontId="3"/>
  </si>
  <si>
    <t>支出負担行為担当官
東京管区気象台長　
濱田　修
東京都清瀬市中清戸3-235</t>
    <rPh sb="10" eb="17">
      <t>トウキョウカンクキショウダイ</t>
    </rPh>
    <rPh sb="17" eb="18">
      <t>チョウ</t>
    </rPh>
    <rPh sb="20" eb="22">
      <t>ハマダ</t>
    </rPh>
    <rPh sb="23" eb="24">
      <t>オサム</t>
    </rPh>
    <phoneticPr fontId="3"/>
  </si>
  <si>
    <t>3者</t>
    <rPh sb="1" eb="2">
      <t>シャ</t>
    </rPh>
    <phoneticPr fontId="3"/>
  </si>
  <si>
    <t>（公財）建設業適正取引推進機構
東京都千代田区五番町12-3</t>
  </si>
  <si>
    <t>（公財）パブリックヘルスリサーチセンター
東京都新宿区西早稲田一丁目１番７号</t>
  </si>
  <si>
    <t>（公財）愛世会
東京都板橋区加賀1-3-1</t>
  </si>
  <si>
    <t>（公財）愛世会
東京都板橋区加賀１－３－１</t>
    <rPh sb="4" eb="5">
      <t>アイ</t>
    </rPh>
    <rPh sb="5" eb="6">
      <t>ヨ</t>
    </rPh>
    <rPh sb="6" eb="7">
      <t>カイ</t>
    </rPh>
    <rPh sb="8" eb="14">
      <t>トウキョウトイタバシク</t>
    </rPh>
    <rPh sb="14" eb="16">
      <t>カガ</t>
    </rPh>
    <phoneticPr fontId="3"/>
  </si>
  <si>
    <t>（公財）統計情報研究開発センター
東京都千代田区神田神保町３丁目６番</t>
  </si>
  <si>
    <t>（公財）原子力安全技術センター
東京都品川区東大井２丁目１３番８号</t>
  </si>
  <si>
    <t>（公財）海上保安協会
東京都中央区新川１－２６－９</t>
  </si>
  <si>
    <t>支出負担行為担当官
国土交通省不動産・建設経済局長
楠田　幹人
東京都千代田区霞が関２－１－３</t>
    <rPh sb="15" eb="18">
      <t>フドウサン</t>
    </rPh>
    <rPh sb="21" eb="23">
      <t>ケイザイ</t>
    </rPh>
    <rPh sb="23" eb="25">
      <t>キョクチョウ</t>
    </rPh>
    <rPh sb="26" eb="28">
      <t>クスダ</t>
    </rPh>
    <rPh sb="29" eb="31">
      <t>ミキト</t>
    </rPh>
    <phoneticPr fontId="5"/>
  </si>
  <si>
    <t>-</t>
    <phoneticPr fontId="2"/>
  </si>
  <si>
    <t>（公財）日本自動車輸送技術協会
東京都新宿区四谷３－２－５
全日本トラック総合会館</t>
    <phoneticPr fontId="2"/>
  </si>
  <si>
    <t>支出負担行為担当官
近畿地方整備局長
齋藤　博之
大阪市中央区大手前3-1-41</t>
    <rPh sb="10" eb="12">
      <t>キンキ</t>
    </rPh>
    <rPh sb="19" eb="21">
      <t>サイトウ</t>
    </rPh>
    <rPh sb="22" eb="23">
      <t>ヒロシ</t>
    </rPh>
    <rPh sb="23" eb="24">
      <t>コレ</t>
    </rPh>
    <phoneticPr fontId="2"/>
  </si>
  <si>
    <t>（公財）建築技術教育普及センター
東京都千代田区紀尾井町３－６紀尾井町パークビル</t>
    <rPh sb="1" eb="3">
      <t>コウザイ</t>
    </rPh>
    <rPh sb="4" eb="6">
      <t>ケンチク</t>
    </rPh>
    <rPh sb="6" eb="8">
      <t>ギジュツ</t>
    </rPh>
    <rPh sb="8" eb="10">
      <t>キョウイク</t>
    </rPh>
    <rPh sb="10" eb="12">
      <t>フキュウ</t>
    </rPh>
    <rPh sb="17" eb="20">
      <t>トウキョウト</t>
    </rPh>
    <rPh sb="20" eb="24">
      <t>チヨダク</t>
    </rPh>
    <rPh sb="24" eb="28">
      <t>キオイチョウ</t>
    </rPh>
    <rPh sb="31" eb="35">
      <t>キオイチョウ</t>
    </rPh>
    <phoneticPr fontId="4"/>
  </si>
  <si>
    <t>（公財）建築技術教育普及センター
東京都千代田区紀尾井町３－６紀尾井町パークビル</t>
    <rPh sb="1" eb="3">
      <t>コウザイ</t>
    </rPh>
    <rPh sb="4" eb="6">
      <t>ケンチク</t>
    </rPh>
    <rPh sb="6" eb="8">
      <t>ギジュツ</t>
    </rPh>
    <rPh sb="8" eb="10">
      <t>キョウイク</t>
    </rPh>
    <rPh sb="10" eb="12">
      <t>フキュウ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</si>
</sst>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者&quot;"/>
  </numFmts>
  <fonts count="14" x14ac:knownFonts="1">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11"/>
      <color theme="1"/>
      <name val="AR P教科書体M"/>
      <family val="4"/>
    </font>
    <font>
      <b/>
      <sz val="11"/>
      <color theme="1"/>
      <name val="AR P教科書体M"/>
      <family val="4"/>
    </font>
    <font>
      <b/>
      <sz val="16"/>
      <color theme="1"/>
      <name val="AR P教科書体M"/>
      <family val="4"/>
    </font>
    <font>
      <sz val="11"/>
      <color theme="1"/>
      <name val="ＭＳ Ｐゴシック"/>
      <family val="3"/>
      <scheme val="minor"/>
    </font>
    <font>
      <sz val="11"/>
      <color theme="1"/>
      <name val="ＭＳ Ｐゴシック"/>
      <family val="3"/>
      <charset val="128"/>
      <scheme val="minor"/>
    </font>
    <font>
      <sz val="9"/>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000000"/>
      <name val="ＭＳ Ｐゴシック"/>
      <family val="3"/>
      <charset val="128"/>
      <scheme val="minor"/>
    </font>
    <font>
      <sz val="9"/>
      <name val="ＭＳ Ｐゴシック"/>
      <family val="3"/>
      <scheme val="minor"/>
    </font>
    <font>
      <sz val="11"/>
      <color indexed="8"/>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6">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60">
    <xf numFmtId="0" fontId="0" fillId="0" borderId="0" xfId="0">
      <alignment vertical="center"/>
    </xf>
    <xf numFmtId="0" fontId="7" fillId="0" borderId="0" xfId="0" applyFont="1">
      <alignment vertical="center"/>
    </xf>
    <xf numFmtId="0" fontId="8" fillId="0" borderId="7" xfId="0" applyFont="1" applyFill="1" applyBorder="1" applyAlignment="1">
      <alignment vertical="center" wrapText="1"/>
    </xf>
    <xf numFmtId="0" fontId="8" fillId="0" borderId="4" xfId="0" applyFont="1" applyFill="1" applyBorder="1" applyAlignment="1" applyProtection="1">
      <alignment horizontal="left" vertical="center" wrapText="1" shrinkToFit="1"/>
      <protection locked="0"/>
    </xf>
    <xf numFmtId="0" fontId="8" fillId="2" borderId="6" xfId="0" applyFont="1" applyFill="1" applyBorder="1" applyAlignment="1" applyProtection="1">
      <alignment horizontal="left" vertical="center" wrapText="1"/>
      <protection locked="0"/>
    </xf>
    <xf numFmtId="57" fontId="8" fillId="0" borderId="6" xfId="0" applyNumberFormat="1" applyFont="1" applyBorder="1" applyAlignment="1" applyProtection="1">
      <alignment horizontal="center" vertical="center"/>
      <protection locked="0"/>
    </xf>
    <xf numFmtId="0" fontId="8" fillId="0" borderId="6" xfId="0" applyFont="1" applyBorder="1" applyAlignment="1" applyProtection="1">
      <alignment horizontal="left" vertical="center" wrapText="1"/>
      <protection locked="0"/>
    </xf>
    <xf numFmtId="176" fontId="8" fillId="0" borderId="6" xfId="0" applyNumberFormat="1"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38" fontId="9" fillId="0" borderId="6" xfId="1" applyFont="1" applyBorder="1" applyAlignment="1" applyProtection="1">
      <alignment horizontal="right" vertical="center" shrinkToFit="1"/>
      <protection locked="0"/>
    </xf>
    <xf numFmtId="0" fontId="8" fillId="0" borderId="8"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177" fontId="8" fillId="0" borderId="6" xfId="0" applyNumberFormat="1"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9" fillId="0" borderId="0" xfId="0" applyFont="1" applyBorder="1">
      <alignment vertical="center"/>
    </xf>
    <xf numFmtId="176" fontId="8" fillId="2" borderId="6" xfId="0" applyNumberFormat="1" applyFont="1" applyFill="1" applyBorder="1" applyAlignment="1" applyProtection="1">
      <alignment horizontal="center" vertical="center" wrapText="1"/>
      <protection locked="0"/>
    </xf>
    <xf numFmtId="0" fontId="10" fillId="0" borderId="3" xfId="0" applyFont="1" applyFill="1" applyBorder="1">
      <alignment vertical="center"/>
    </xf>
    <xf numFmtId="0" fontId="8" fillId="2" borderId="8" xfId="0" applyFont="1" applyFill="1" applyBorder="1" applyAlignment="1" applyProtection="1">
      <alignment horizontal="left" vertical="center" wrapText="1"/>
      <protection locked="0"/>
    </xf>
    <xf numFmtId="0" fontId="8" fillId="0" borderId="6" xfId="0" applyFont="1" applyBorder="1" applyAlignment="1" applyProtection="1">
      <alignment horizontal="center" vertical="center" wrapText="1"/>
      <protection locked="0"/>
    </xf>
    <xf numFmtId="10" fontId="11" fillId="0" borderId="8" xfId="2" applyNumberFormat="1" applyFont="1" applyFill="1" applyBorder="1" applyAlignment="1" applyProtection="1">
      <alignment horizontal="center" vertical="center"/>
      <protection locked="0"/>
    </xf>
    <xf numFmtId="0" fontId="8" fillId="0" borderId="5" xfId="0" applyFont="1" applyBorder="1" applyAlignment="1" applyProtection="1">
      <alignment horizontal="left" vertical="center" wrapText="1" shrinkToFit="1"/>
      <protection locked="0"/>
    </xf>
    <xf numFmtId="0" fontId="8" fillId="2" borderId="7" xfId="0" applyFont="1" applyFill="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176" fontId="8" fillId="0" borderId="7" xfId="0" applyNumberFormat="1"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38" fontId="9" fillId="0" borderId="7" xfId="1" applyFont="1" applyBorder="1" applyAlignment="1" applyProtection="1">
      <alignment horizontal="right" vertical="center" shrinkToFit="1"/>
      <protection locked="0"/>
    </xf>
    <xf numFmtId="177" fontId="8" fillId="0" borderId="7" xfId="0" applyNumberFormat="1" applyFont="1" applyBorder="1" applyAlignment="1" applyProtection="1">
      <alignment horizontal="center" vertical="center"/>
      <protection locked="0"/>
    </xf>
    <xf numFmtId="0" fontId="10" fillId="0" borderId="3" xfId="0" applyFont="1" applyBorder="1">
      <alignment vertical="center"/>
    </xf>
    <xf numFmtId="0" fontId="8" fillId="0" borderId="4" xfId="0" applyFont="1" applyBorder="1" applyAlignment="1" applyProtection="1">
      <alignment horizontal="left" vertical="center" wrapText="1" shrinkToFit="1"/>
      <protection locked="0"/>
    </xf>
    <xf numFmtId="38" fontId="9" fillId="0" borderId="6" xfId="1" applyFont="1" applyFill="1" applyBorder="1" applyAlignment="1" applyProtection="1">
      <alignment horizontal="right" vertical="center" shrinkToFit="1"/>
      <protection locked="0"/>
    </xf>
    <xf numFmtId="57" fontId="8" fillId="0" borderId="7" xfId="0" applyNumberFormat="1" applyFont="1" applyBorder="1" applyAlignment="1" applyProtection="1">
      <alignment horizontal="center" vertical="center"/>
      <protection locked="0"/>
    </xf>
    <xf numFmtId="0" fontId="8" fillId="0" borderId="6" xfId="0" applyFont="1" applyFill="1" applyBorder="1" applyAlignment="1" applyProtection="1">
      <alignment horizontal="left" vertical="center" wrapText="1"/>
      <protection locked="0"/>
    </xf>
    <xf numFmtId="0" fontId="10" fillId="0" borderId="0" xfId="0" applyFont="1" applyFill="1" applyBorder="1">
      <alignment vertical="center"/>
    </xf>
    <xf numFmtId="0" fontId="8" fillId="3" borderId="6" xfId="0" applyFont="1" applyFill="1" applyBorder="1" applyAlignment="1" applyProtection="1">
      <alignment horizontal="left" vertical="center" wrapText="1"/>
      <protection locked="0"/>
    </xf>
    <xf numFmtId="176" fontId="8" fillId="3" borderId="6" xfId="0" applyNumberFormat="1" applyFont="1" applyFill="1" applyBorder="1" applyAlignment="1" applyProtection="1">
      <alignment horizontal="center" vertical="center" wrapText="1"/>
      <protection locked="0"/>
    </xf>
    <xf numFmtId="38" fontId="11" fillId="0" borderId="6" xfId="1" applyFont="1" applyFill="1" applyBorder="1" applyAlignment="1" applyProtection="1">
      <alignment horizontal="right" vertical="center" shrinkToFit="1"/>
      <protection locked="0"/>
    </xf>
    <xf numFmtId="10" fontId="11" fillId="0" borderId="7" xfId="2" applyNumberFormat="1" applyFont="1" applyFill="1" applyBorder="1" applyAlignment="1" applyProtection="1">
      <alignment horizontal="center" vertical="center"/>
      <protection locked="0"/>
    </xf>
    <xf numFmtId="10" fontId="11" fillId="0" borderId="6" xfId="2" applyNumberFormat="1" applyFont="1" applyFill="1" applyBorder="1" applyAlignment="1" applyProtection="1">
      <alignment horizontal="center" vertical="center"/>
      <protection locked="0"/>
    </xf>
    <xf numFmtId="0" fontId="12" fillId="2" borderId="6" xfId="0" applyFont="1" applyFill="1" applyBorder="1" applyAlignment="1" applyProtection="1">
      <alignment horizontal="left" vertical="center" wrapText="1"/>
      <protection locked="0"/>
    </xf>
    <xf numFmtId="176" fontId="11" fillId="0" borderId="6" xfId="0" applyNumberFormat="1" applyFont="1" applyBorder="1" applyAlignment="1">
      <alignment horizontal="center" vertical="center"/>
    </xf>
    <xf numFmtId="57" fontId="8" fillId="0" borderId="8" xfId="0" applyNumberFormat="1" applyFont="1" applyBorder="1" applyAlignment="1" applyProtection="1">
      <alignment horizontal="center" vertical="center"/>
      <protection locked="0"/>
    </xf>
    <xf numFmtId="177" fontId="8" fillId="0" borderId="8" xfId="0" applyNumberFormat="1" applyFont="1" applyBorder="1" applyAlignment="1" applyProtection="1">
      <alignment horizontal="center" vertical="center"/>
      <protection locked="0"/>
    </xf>
    <xf numFmtId="0" fontId="8" fillId="0" borderId="11" xfId="0" applyFont="1" applyBorder="1" applyAlignment="1" applyProtection="1">
      <alignment horizontal="left" vertical="center" wrapText="1" shrinkToFit="1"/>
      <protection locked="0"/>
    </xf>
    <xf numFmtId="0" fontId="8" fillId="0" borderId="8" xfId="0" applyFont="1" applyBorder="1" applyAlignment="1" applyProtection="1">
      <alignment horizontal="left" vertical="center" wrapText="1"/>
      <protection locked="0"/>
    </xf>
    <xf numFmtId="176" fontId="8" fillId="2" borderId="8" xfId="0" applyNumberFormat="1" applyFont="1" applyFill="1" applyBorder="1" applyAlignment="1" applyProtection="1">
      <alignment horizontal="center" vertical="center" wrapText="1"/>
      <protection locked="0"/>
    </xf>
    <xf numFmtId="38" fontId="9" fillId="0" borderId="8" xfId="1" applyFont="1" applyBorder="1" applyAlignment="1" applyProtection="1">
      <alignment horizontal="right" vertical="center" shrinkToFit="1"/>
      <protection locked="0"/>
    </xf>
    <xf numFmtId="38" fontId="9" fillId="0" borderId="6" xfId="1" applyFont="1" applyBorder="1" applyAlignment="1" applyProtection="1">
      <alignment horizontal="center" vertical="center" shrinkToFit="1"/>
      <protection locked="0"/>
    </xf>
    <xf numFmtId="0" fontId="10" fillId="0" borderId="0" xfId="0" applyFont="1" applyBorder="1">
      <alignment vertical="center"/>
    </xf>
    <xf numFmtId="0" fontId="7" fillId="0" borderId="0" xfId="0" applyFont="1" applyAlignment="1">
      <alignment horizontal="center" vertical="center" wrapText="1"/>
    </xf>
    <xf numFmtId="0" fontId="8" fillId="0" borderId="9"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cellXfs>
  <cellStyles count="5">
    <cellStyle name="パーセント" xfId="2" builtinId="5"/>
    <cellStyle name="桁区切り" xfId="1" builtinId="6"/>
    <cellStyle name="桁区切り 5 2" xfId="3" xr:uid="{58303A30-0DE5-41BB-B4E1-77D144EE4CA7}"/>
    <cellStyle name="標準" xfId="0" builtinId="0"/>
    <cellStyle name="標準 2" xfId="4" xr:uid="{50708E2B-18EE-4F81-9D91-519526FFB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12</xdr:col>
      <xdr:colOff>220768</xdr:colOff>
      <xdr:row>0</xdr:row>
      <xdr:rowOff>54821</xdr:rowOff>
    </xdr:from>
    <xdr:ext cx="800735" cy="274955"/>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2846685" y="54821"/>
          <a:ext cx="80073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様式２－３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3"/>
  <sheetViews>
    <sheetView tabSelected="1" view="pageBreakPreview" topLeftCell="B1" zoomScale="90" zoomScaleSheetLayoutView="90" workbookViewId="0">
      <pane ySplit="4" topLeftCell="A5" activePane="bottomLeft" state="frozen"/>
      <selection activeCell="B3" sqref="B3:Q57"/>
      <selection pane="bottomLeft" sqref="A1:N1"/>
    </sheetView>
  </sheetViews>
  <sheetFormatPr defaultRowHeight="13" x14ac:dyDescent="0.2"/>
  <cols>
    <col min="1" max="1" width="9" style="1" hidden="1" customWidth="1"/>
    <col min="2" max="2" width="25.1796875" style="1" customWidth="1"/>
    <col min="3" max="3" width="30.6328125" style="1" customWidth="1"/>
    <col min="4" max="4" width="9" style="1" customWidth="1"/>
    <col min="5" max="5" width="36.453125" style="1" customWidth="1"/>
    <col min="6" max="6" width="14" style="1" customWidth="1"/>
    <col min="7" max="7" width="11.6328125" style="1" customWidth="1"/>
    <col min="8" max="9" width="12.08984375" style="1" bestFit="1" customWidth="1"/>
    <col min="10" max="10" width="8" style="1" bestFit="1" customWidth="1"/>
    <col min="11" max="11" width="8.6328125" style="1" customWidth="1"/>
    <col min="12" max="12" width="12.6328125" style="1" customWidth="1"/>
    <col min="13" max="13" width="8.453125" style="1" customWidth="1"/>
    <col min="14" max="14" width="8.453125" style="1" bestFit="1" customWidth="1"/>
    <col min="15" max="16384" width="8.7265625" style="1"/>
  </cols>
  <sheetData>
    <row r="1" spans="1:14" ht="32.15" customHeight="1" x14ac:dyDescent="0.2">
      <c r="A1" s="48" t="s">
        <v>17</v>
      </c>
      <c r="B1" s="48"/>
      <c r="C1" s="48"/>
      <c r="D1" s="48"/>
      <c r="E1" s="48"/>
      <c r="F1" s="48"/>
      <c r="G1" s="48"/>
      <c r="H1" s="48"/>
      <c r="I1" s="48"/>
      <c r="J1" s="48"/>
      <c r="K1" s="48"/>
      <c r="L1" s="48"/>
      <c r="M1" s="48"/>
      <c r="N1" s="48"/>
    </row>
    <row r="2" spans="1:14" ht="13.5" thickBot="1" x14ac:dyDescent="0.25"/>
    <row r="3" spans="1:14" ht="68.150000000000006" customHeight="1" x14ac:dyDescent="0.2">
      <c r="A3" s="50" t="s">
        <v>4</v>
      </c>
      <c r="B3" s="52" t="s">
        <v>24</v>
      </c>
      <c r="C3" s="49" t="s">
        <v>1</v>
      </c>
      <c r="D3" s="49" t="s">
        <v>0</v>
      </c>
      <c r="E3" s="49" t="s">
        <v>19</v>
      </c>
      <c r="F3" s="49" t="s">
        <v>18</v>
      </c>
      <c r="G3" s="49" t="s">
        <v>2</v>
      </c>
      <c r="H3" s="49" t="s">
        <v>25</v>
      </c>
      <c r="I3" s="49" t="s">
        <v>26</v>
      </c>
      <c r="J3" s="49" t="s">
        <v>3</v>
      </c>
      <c r="K3" s="49" t="s">
        <v>7</v>
      </c>
      <c r="L3" s="49"/>
      <c r="M3" s="49"/>
      <c r="N3" s="55" t="s">
        <v>5</v>
      </c>
    </row>
    <row r="4" spans="1:14" ht="29.5" customHeight="1" thickBot="1" x14ac:dyDescent="0.25">
      <c r="A4" s="51"/>
      <c r="B4" s="53"/>
      <c r="C4" s="54"/>
      <c r="D4" s="54"/>
      <c r="E4" s="54"/>
      <c r="F4" s="54"/>
      <c r="G4" s="54"/>
      <c r="H4" s="54"/>
      <c r="I4" s="54"/>
      <c r="J4" s="54"/>
      <c r="K4" s="2" t="s">
        <v>6</v>
      </c>
      <c r="L4" s="2" t="s">
        <v>16</v>
      </c>
      <c r="M4" s="2" t="s">
        <v>9</v>
      </c>
      <c r="N4" s="56"/>
    </row>
    <row r="5" spans="1:14" ht="56.15" customHeight="1" x14ac:dyDescent="0.2">
      <c r="A5" s="16"/>
      <c r="B5" s="42" t="s">
        <v>51</v>
      </c>
      <c r="C5" s="17" t="s">
        <v>52</v>
      </c>
      <c r="D5" s="40">
        <v>46113</v>
      </c>
      <c r="E5" s="43" t="s">
        <v>74</v>
      </c>
      <c r="F5" s="44">
        <v>1010005018944</v>
      </c>
      <c r="G5" s="8" t="s">
        <v>53</v>
      </c>
      <c r="H5" s="45">
        <v>20976818</v>
      </c>
      <c r="I5" s="45">
        <v>20944000</v>
      </c>
      <c r="J5" s="19">
        <f>I5/H5</f>
        <v>0.99843551104843453</v>
      </c>
      <c r="K5" s="10" t="s">
        <v>11</v>
      </c>
      <c r="L5" s="10" t="s">
        <v>20</v>
      </c>
      <c r="M5" s="41" t="s">
        <v>8</v>
      </c>
      <c r="N5" s="57"/>
    </row>
    <row r="6" spans="1:14" ht="56.15" customHeight="1" x14ac:dyDescent="0.2">
      <c r="A6" s="16"/>
      <c r="B6" s="28" t="s">
        <v>59</v>
      </c>
      <c r="C6" s="4" t="s">
        <v>56</v>
      </c>
      <c r="D6" s="5">
        <v>46113</v>
      </c>
      <c r="E6" s="6" t="s">
        <v>79</v>
      </c>
      <c r="F6" s="7">
        <v>4010005004660</v>
      </c>
      <c r="G6" s="18" t="s">
        <v>22</v>
      </c>
      <c r="H6" s="9">
        <v>11592859</v>
      </c>
      <c r="I6" s="9">
        <v>10982496</v>
      </c>
      <c r="J6" s="37">
        <f>I6/H6</f>
        <v>0.94735008853294944</v>
      </c>
      <c r="K6" s="11" t="s">
        <v>11</v>
      </c>
      <c r="L6" s="11" t="s">
        <v>20</v>
      </c>
      <c r="M6" s="12" t="s">
        <v>8</v>
      </c>
      <c r="N6" s="58"/>
    </row>
    <row r="7" spans="1:14" ht="56.15" customHeight="1" x14ac:dyDescent="0.2">
      <c r="A7" s="16"/>
      <c r="B7" s="28" t="s">
        <v>60</v>
      </c>
      <c r="C7" s="33" t="s">
        <v>61</v>
      </c>
      <c r="D7" s="5">
        <v>46113</v>
      </c>
      <c r="E7" s="6" t="s">
        <v>76</v>
      </c>
      <c r="F7" s="34">
        <v>7010005000095</v>
      </c>
      <c r="G7" s="18" t="s">
        <v>22</v>
      </c>
      <c r="H7" s="35">
        <v>11630000</v>
      </c>
      <c r="I7" s="35">
        <v>11584742</v>
      </c>
      <c r="J7" s="37">
        <f>I7/H7</f>
        <v>0.99610851246775578</v>
      </c>
      <c r="K7" s="11" t="s">
        <v>11</v>
      </c>
      <c r="L7" s="11" t="s">
        <v>20</v>
      </c>
      <c r="M7" s="12">
        <v>1</v>
      </c>
      <c r="N7" s="58" t="s">
        <v>40</v>
      </c>
    </row>
    <row r="8" spans="1:14" ht="56.15" customHeight="1" x14ac:dyDescent="0.2">
      <c r="A8" s="16"/>
      <c r="B8" s="28" t="s">
        <v>62</v>
      </c>
      <c r="C8" s="4" t="s">
        <v>63</v>
      </c>
      <c r="D8" s="5">
        <v>46113</v>
      </c>
      <c r="E8" s="6" t="s">
        <v>72</v>
      </c>
      <c r="F8" s="7">
        <v>4011405001520</v>
      </c>
      <c r="G8" s="18" t="s">
        <v>22</v>
      </c>
      <c r="H8" s="46" t="s">
        <v>64</v>
      </c>
      <c r="I8" s="9">
        <v>20868870</v>
      </c>
      <c r="J8" s="37" t="s">
        <v>78</v>
      </c>
      <c r="K8" s="11" t="s">
        <v>65</v>
      </c>
      <c r="L8" s="11" t="s">
        <v>30</v>
      </c>
      <c r="M8" s="12">
        <v>2</v>
      </c>
      <c r="N8" s="58" t="s">
        <v>66</v>
      </c>
    </row>
    <row r="9" spans="1:14" ht="56.15" customHeight="1" x14ac:dyDescent="0.2">
      <c r="A9" s="16"/>
      <c r="B9" s="28" t="s">
        <v>67</v>
      </c>
      <c r="C9" s="4" t="s">
        <v>68</v>
      </c>
      <c r="D9" s="5">
        <v>46113</v>
      </c>
      <c r="E9" s="6" t="s">
        <v>73</v>
      </c>
      <c r="F9" s="7">
        <v>4011405001520</v>
      </c>
      <c r="G9" s="18" t="s">
        <v>22</v>
      </c>
      <c r="H9" s="46" t="s">
        <v>64</v>
      </c>
      <c r="I9" s="9">
        <v>3962772</v>
      </c>
      <c r="J9" s="37" t="s">
        <v>78</v>
      </c>
      <c r="K9" s="11" t="s">
        <v>65</v>
      </c>
      <c r="L9" s="11" t="s">
        <v>30</v>
      </c>
      <c r="M9" s="12" t="s">
        <v>69</v>
      </c>
      <c r="N9" s="58" t="s">
        <v>66</v>
      </c>
    </row>
    <row r="10" spans="1:14" ht="56.15" customHeight="1" x14ac:dyDescent="0.2">
      <c r="A10" s="27"/>
      <c r="B10" s="28" t="s">
        <v>31</v>
      </c>
      <c r="C10" s="4" t="s">
        <v>77</v>
      </c>
      <c r="D10" s="5">
        <v>46119</v>
      </c>
      <c r="E10" s="6" t="s">
        <v>70</v>
      </c>
      <c r="F10" s="15">
        <v>8010405000165</v>
      </c>
      <c r="G10" s="18" t="s">
        <v>32</v>
      </c>
      <c r="H10" s="9">
        <v>42396955</v>
      </c>
      <c r="I10" s="9">
        <v>41800000</v>
      </c>
      <c r="J10" s="37">
        <f t="shared" ref="J10:J23" si="0">I10/H10</f>
        <v>0.98591986146174881</v>
      </c>
      <c r="K10" s="11" t="s">
        <v>11</v>
      </c>
      <c r="L10" s="11" t="s">
        <v>20</v>
      </c>
      <c r="M10" s="12" t="s">
        <v>8</v>
      </c>
      <c r="N10" s="58"/>
    </row>
    <row r="11" spans="1:14" ht="56.15" customHeight="1" x14ac:dyDescent="0.2">
      <c r="A11" s="16"/>
      <c r="B11" s="28" t="s">
        <v>37</v>
      </c>
      <c r="C11" s="38" t="s">
        <v>38</v>
      </c>
      <c r="D11" s="5">
        <v>46119</v>
      </c>
      <c r="E11" s="6" t="s">
        <v>39</v>
      </c>
      <c r="F11" s="15">
        <v>9100005010868</v>
      </c>
      <c r="G11" s="18" t="s">
        <v>22</v>
      </c>
      <c r="H11" s="9">
        <v>13027582</v>
      </c>
      <c r="I11" s="9">
        <v>6055016</v>
      </c>
      <c r="J11" s="37">
        <f t="shared" si="0"/>
        <v>0.46478433219610515</v>
      </c>
      <c r="K11" s="11" t="s">
        <v>13</v>
      </c>
      <c r="L11" s="11" t="s">
        <v>20</v>
      </c>
      <c r="M11" s="12">
        <v>4</v>
      </c>
      <c r="N11" s="58" t="s">
        <v>40</v>
      </c>
    </row>
    <row r="12" spans="1:14" ht="56.15" customHeight="1" x14ac:dyDescent="0.2">
      <c r="A12" s="16"/>
      <c r="B12" s="28" t="s">
        <v>55</v>
      </c>
      <c r="C12" s="4" t="s">
        <v>56</v>
      </c>
      <c r="D12" s="5">
        <v>46119</v>
      </c>
      <c r="E12" s="6" t="s">
        <v>79</v>
      </c>
      <c r="F12" s="7">
        <v>4010005004660</v>
      </c>
      <c r="G12" s="18" t="s">
        <v>22</v>
      </c>
      <c r="H12" s="9">
        <v>333351521</v>
      </c>
      <c r="I12" s="9">
        <v>306237512</v>
      </c>
      <c r="J12" s="37">
        <f t="shared" si="0"/>
        <v>0.91866241102286739</v>
      </c>
      <c r="K12" s="11" t="s">
        <v>11</v>
      </c>
      <c r="L12" s="11" t="s">
        <v>20</v>
      </c>
      <c r="M12" s="12" t="s">
        <v>8</v>
      </c>
      <c r="N12" s="58"/>
    </row>
    <row r="13" spans="1:14" ht="56.15" customHeight="1" x14ac:dyDescent="0.2">
      <c r="A13" s="16"/>
      <c r="B13" s="28" t="s">
        <v>57</v>
      </c>
      <c r="C13" s="4" t="s">
        <v>56</v>
      </c>
      <c r="D13" s="5">
        <v>46119</v>
      </c>
      <c r="E13" s="6" t="s">
        <v>79</v>
      </c>
      <c r="F13" s="7">
        <v>4010005004660</v>
      </c>
      <c r="G13" s="18" t="s">
        <v>22</v>
      </c>
      <c r="H13" s="9">
        <v>66523953</v>
      </c>
      <c r="I13" s="9">
        <v>61489661</v>
      </c>
      <c r="J13" s="37">
        <f t="shared" si="0"/>
        <v>0.92432361919322503</v>
      </c>
      <c r="K13" s="11" t="s">
        <v>11</v>
      </c>
      <c r="L13" s="11" t="s">
        <v>20</v>
      </c>
      <c r="M13" s="12" t="s">
        <v>8</v>
      </c>
      <c r="N13" s="58"/>
    </row>
    <row r="14" spans="1:14" ht="56.15" customHeight="1" x14ac:dyDescent="0.2">
      <c r="A14" s="16"/>
      <c r="B14" s="28" t="s">
        <v>58</v>
      </c>
      <c r="C14" s="33" t="s">
        <v>56</v>
      </c>
      <c r="D14" s="5">
        <v>46119</v>
      </c>
      <c r="E14" s="6" t="s">
        <v>79</v>
      </c>
      <c r="F14" s="34">
        <v>4010005004660</v>
      </c>
      <c r="G14" s="18" t="s">
        <v>22</v>
      </c>
      <c r="H14" s="35">
        <v>63101449</v>
      </c>
      <c r="I14" s="35">
        <v>56085045</v>
      </c>
      <c r="J14" s="37">
        <f t="shared" si="0"/>
        <v>0.88880756129704719</v>
      </c>
      <c r="K14" s="11" t="s">
        <v>11</v>
      </c>
      <c r="L14" s="11" t="s">
        <v>20</v>
      </c>
      <c r="M14" s="12" t="s">
        <v>8</v>
      </c>
      <c r="N14" s="58"/>
    </row>
    <row r="15" spans="1:14" ht="56.15" customHeight="1" x14ac:dyDescent="0.2">
      <c r="A15" s="32"/>
      <c r="B15" s="28" t="s">
        <v>41</v>
      </c>
      <c r="C15" s="4" t="s">
        <v>42</v>
      </c>
      <c r="D15" s="5">
        <v>46121</v>
      </c>
      <c r="E15" s="6" t="s">
        <v>43</v>
      </c>
      <c r="F15" s="39">
        <v>1180005005026</v>
      </c>
      <c r="G15" s="18" t="s">
        <v>22</v>
      </c>
      <c r="H15" s="9">
        <v>2918905</v>
      </c>
      <c r="I15" s="9">
        <v>2918905</v>
      </c>
      <c r="J15" s="37">
        <f t="shared" si="0"/>
        <v>1</v>
      </c>
      <c r="K15" s="11" t="s">
        <v>13</v>
      </c>
      <c r="L15" s="11" t="s">
        <v>20</v>
      </c>
      <c r="M15" s="12">
        <v>1</v>
      </c>
      <c r="N15" s="58" t="s">
        <v>40</v>
      </c>
    </row>
    <row r="16" spans="1:14" ht="56.15" customHeight="1" x14ac:dyDescent="0.2">
      <c r="A16" s="32"/>
      <c r="B16" s="3" t="s">
        <v>27</v>
      </c>
      <c r="C16" s="4" t="s">
        <v>28</v>
      </c>
      <c r="D16" s="5">
        <v>46125</v>
      </c>
      <c r="E16" s="31" t="s">
        <v>81</v>
      </c>
      <c r="F16" s="15">
        <v>7010005005648</v>
      </c>
      <c r="G16" s="18" t="s">
        <v>22</v>
      </c>
      <c r="H16" s="9">
        <v>21989000</v>
      </c>
      <c r="I16" s="9">
        <v>21560000</v>
      </c>
      <c r="J16" s="37">
        <f t="shared" si="0"/>
        <v>0.98049024512256133</v>
      </c>
      <c r="K16" s="11" t="s">
        <v>11</v>
      </c>
      <c r="L16" s="11" t="s">
        <v>20</v>
      </c>
      <c r="M16" s="12">
        <v>1</v>
      </c>
      <c r="N16" s="58"/>
    </row>
    <row r="17" spans="1:14" ht="56.15" customHeight="1" x14ac:dyDescent="0.2">
      <c r="A17" s="32"/>
      <c r="B17" s="3" t="s">
        <v>29</v>
      </c>
      <c r="C17" s="4" t="s">
        <v>28</v>
      </c>
      <c r="D17" s="5">
        <v>46125</v>
      </c>
      <c r="E17" s="31" t="s">
        <v>82</v>
      </c>
      <c r="F17" s="7">
        <v>7010005005648</v>
      </c>
      <c r="G17" s="18" t="s">
        <v>22</v>
      </c>
      <c r="H17" s="9">
        <v>20317000</v>
      </c>
      <c r="I17" s="9">
        <v>19910000</v>
      </c>
      <c r="J17" s="37">
        <f t="shared" si="0"/>
        <v>0.97996751488900924</v>
      </c>
      <c r="K17" s="11" t="s">
        <v>11</v>
      </c>
      <c r="L17" s="11" t="s">
        <v>20</v>
      </c>
      <c r="M17" s="12">
        <v>2</v>
      </c>
      <c r="N17" s="58"/>
    </row>
    <row r="18" spans="1:14" ht="56.15" customHeight="1" x14ac:dyDescent="0.2">
      <c r="A18" s="47"/>
      <c r="B18" s="28" t="s">
        <v>33</v>
      </c>
      <c r="C18" s="4" t="s">
        <v>77</v>
      </c>
      <c r="D18" s="5">
        <v>46126</v>
      </c>
      <c r="E18" s="6" t="s">
        <v>34</v>
      </c>
      <c r="F18" s="7">
        <v>6010005003132</v>
      </c>
      <c r="G18" s="18" t="s">
        <v>22</v>
      </c>
      <c r="H18" s="29">
        <v>14883000</v>
      </c>
      <c r="I18" s="29">
        <v>14300000</v>
      </c>
      <c r="J18" s="37">
        <f t="shared" si="0"/>
        <v>0.96082779009608277</v>
      </c>
      <c r="K18" s="11" t="s">
        <v>13</v>
      </c>
      <c r="L18" s="11" t="s">
        <v>20</v>
      </c>
      <c r="M18" s="12" t="s">
        <v>8</v>
      </c>
      <c r="N18" s="58"/>
    </row>
    <row r="19" spans="1:14" ht="56.15" customHeight="1" x14ac:dyDescent="0.2">
      <c r="A19" s="32"/>
      <c r="B19" s="28" t="s">
        <v>49</v>
      </c>
      <c r="C19" s="31" t="s">
        <v>80</v>
      </c>
      <c r="D19" s="5">
        <v>46128</v>
      </c>
      <c r="E19" s="6" t="s">
        <v>71</v>
      </c>
      <c r="F19" s="15">
        <v>8011105000257</v>
      </c>
      <c r="G19" s="18" t="s">
        <v>22</v>
      </c>
      <c r="H19" s="9">
        <v>14154030</v>
      </c>
      <c r="I19" s="9">
        <v>14154030</v>
      </c>
      <c r="J19" s="37">
        <f t="shared" si="0"/>
        <v>1</v>
      </c>
      <c r="K19" s="11" t="s">
        <v>11</v>
      </c>
      <c r="L19" s="11" t="s">
        <v>20</v>
      </c>
      <c r="M19" s="12" t="s">
        <v>8</v>
      </c>
      <c r="N19" s="58" t="s">
        <v>50</v>
      </c>
    </row>
    <row r="20" spans="1:14" ht="56.15" customHeight="1" x14ac:dyDescent="0.2">
      <c r="A20" s="47"/>
      <c r="B20" s="28" t="s">
        <v>35</v>
      </c>
      <c r="C20" s="4" t="s">
        <v>77</v>
      </c>
      <c r="D20" s="5">
        <v>46153</v>
      </c>
      <c r="E20" s="6" t="s">
        <v>36</v>
      </c>
      <c r="F20" s="7">
        <v>6010005003132</v>
      </c>
      <c r="G20" s="18" t="s">
        <v>22</v>
      </c>
      <c r="H20" s="9">
        <v>14355000</v>
      </c>
      <c r="I20" s="9">
        <v>8800000</v>
      </c>
      <c r="J20" s="37">
        <f t="shared" si="0"/>
        <v>0.6130268199233716</v>
      </c>
      <c r="K20" s="11" t="s">
        <v>13</v>
      </c>
      <c r="L20" s="11" t="s">
        <v>20</v>
      </c>
      <c r="M20" s="12" t="s">
        <v>23</v>
      </c>
      <c r="N20" s="58"/>
    </row>
    <row r="21" spans="1:14" ht="56.15" customHeight="1" x14ac:dyDescent="0.2">
      <c r="A21" s="32"/>
      <c r="B21" s="28" t="s">
        <v>44</v>
      </c>
      <c r="C21" s="4" t="s">
        <v>45</v>
      </c>
      <c r="D21" s="5">
        <v>46155</v>
      </c>
      <c r="E21" s="6" t="s">
        <v>46</v>
      </c>
      <c r="F21" s="7">
        <v>9100005010868</v>
      </c>
      <c r="G21" s="18" t="s">
        <v>22</v>
      </c>
      <c r="H21" s="9">
        <v>8162000</v>
      </c>
      <c r="I21" s="9">
        <v>4700495</v>
      </c>
      <c r="J21" s="37">
        <f t="shared" si="0"/>
        <v>0.57589990198480767</v>
      </c>
      <c r="K21" s="11" t="s">
        <v>13</v>
      </c>
      <c r="L21" s="11" t="s">
        <v>20</v>
      </c>
      <c r="M21" s="12">
        <v>4</v>
      </c>
      <c r="N21" s="58" t="s">
        <v>40</v>
      </c>
    </row>
    <row r="22" spans="1:14" ht="56.15" customHeight="1" x14ac:dyDescent="0.2">
      <c r="A22" s="32"/>
      <c r="B22" s="28" t="s">
        <v>47</v>
      </c>
      <c r="C22" s="4" t="s">
        <v>48</v>
      </c>
      <c r="D22" s="5">
        <v>46188</v>
      </c>
      <c r="E22" s="6" t="s">
        <v>46</v>
      </c>
      <c r="F22" s="7">
        <v>9100005010868</v>
      </c>
      <c r="G22" s="18" t="s">
        <v>22</v>
      </c>
      <c r="H22" s="9">
        <v>2215180</v>
      </c>
      <c r="I22" s="9">
        <v>1214140</v>
      </c>
      <c r="J22" s="37">
        <f t="shared" si="0"/>
        <v>0.54809992867396784</v>
      </c>
      <c r="K22" s="11" t="s">
        <v>13</v>
      </c>
      <c r="L22" s="11" t="s">
        <v>20</v>
      </c>
      <c r="M22" s="12">
        <v>3</v>
      </c>
      <c r="N22" s="58" t="s">
        <v>40</v>
      </c>
    </row>
    <row r="23" spans="1:14" ht="56.15" customHeight="1" thickBot="1" x14ac:dyDescent="0.25">
      <c r="A23" s="32"/>
      <c r="B23" s="20" t="s">
        <v>54</v>
      </c>
      <c r="C23" s="21" t="s">
        <v>52</v>
      </c>
      <c r="D23" s="30">
        <v>46188</v>
      </c>
      <c r="E23" s="22" t="s">
        <v>75</v>
      </c>
      <c r="F23" s="23">
        <v>6010005018634</v>
      </c>
      <c r="G23" s="24" t="s">
        <v>53</v>
      </c>
      <c r="H23" s="25">
        <v>16062266</v>
      </c>
      <c r="I23" s="25">
        <v>14814786</v>
      </c>
      <c r="J23" s="36">
        <f t="shared" si="0"/>
        <v>0.92233474405167992</v>
      </c>
      <c r="K23" s="13" t="s">
        <v>11</v>
      </c>
      <c r="L23" s="13" t="s">
        <v>20</v>
      </c>
      <c r="M23" s="26" t="s">
        <v>8</v>
      </c>
      <c r="N23" s="59"/>
    </row>
    <row r="24" spans="1:14" x14ac:dyDescent="0.2">
      <c r="B24" s="14" t="s">
        <v>10</v>
      </c>
    </row>
    <row r="25" spans="1:14" x14ac:dyDescent="0.2">
      <c r="B25" s="14" t="s">
        <v>12</v>
      </c>
    </row>
    <row r="30" spans="1:14" x14ac:dyDescent="0.2">
      <c r="K30" s="1" t="s">
        <v>11</v>
      </c>
      <c r="L30" s="1" t="s">
        <v>20</v>
      </c>
    </row>
    <row r="31" spans="1:14" x14ac:dyDescent="0.2">
      <c r="K31" s="1" t="s">
        <v>13</v>
      </c>
      <c r="L31" s="1" t="s">
        <v>21</v>
      </c>
    </row>
    <row r="32" spans="1:14" x14ac:dyDescent="0.2">
      <c r="K32" s="1" t="s">
        <v>14</v>
      </c>
    </row>
    <row r="33" spans="11:11" x14ac:dyDescent="0.2">
      <c r="K33" s="1" t="s">
        <v>15</v>
      </c>
    </row>
  </sheetData>
  <autoFilter ref="A4:N25" xr:uid="{00000000-0009-0000-0000-000003000000}">
    <sortState xmlns:xlrd2="http://schemas.microsoft.com/office/spreadsheetml/2017/richdata2" ref="A6:N25">
      <sortCondition ref="D4:D25"/>
    </sortState>
  </autoFilter>
  <mergeCells count="13">
    <mergeCell ref="A1:N1"/>
    <mergeCell ref="K3:M3"/>
    <mergeCell ref="A3:A4"/>
    <mergeCell ref="B3:B4"/>
    <mergeCell ref="C3:C4"/>
    <mergeCell ref="D3:D4"/>
    <mergeCell ref="E3:E4"/>
    <mergeCell ref="F3:F4"/>
    <mergeCell ref="G3:G4"/>
    <mergeCell ref="H3:H4"/>
    <mergeCell ref="I3:I4"/>
    <mergeCell ref="J3:J4"/>
    <mergeCell ref="N3:N4"/>
  </mergeCells>
  <phoneticPr fontId="2"/>
  <dataValidations count="10">
    <dataValidation type="list" showDropDown="1" showInputMessage="1" showErrorMessage="1" sqref="K30" xr:uid="{00000000-0002-0000-0300-000000000000}">
      <formula1>$L$29:$L$33</formula1>
    </dataValidation>
    <dataValidation type="list" allowBlank="1" showInputMessage="1" showErrorMessage="1" sqref="K8:K9" xr:uid="{00000000-0002-0000-0300-000002000000}">
      <formula1>$K$30:$K$33</formula1>
    </dataValidation>
    <dataValidation type="list" allowBlank="1" showInputMessage="1" showErrorMessage="1" sqref="L8:L9" xr:uid="{00000000-0002-0000-0300-000003000000}">
      <formula1>$L$30:$L$31</formula1>
    </dataValidation>
    <dataValidation type="list" allowBlank="1" showInputMessage="1" showErrorMessage="1" sqref="L5:L7" xr:uid="{B89FCE00-DC95-427D-9A51-DF66A575F4CE}">
      <formula1>$L$25:$L$26</formula1>
    </dataValidation>
    <dataValidation type="list" allowBlank="1" showInputMessage="1" showErrorMessage="1" sqref="K5:K7" xr:uid="{2FF3F74E-3B13-4D5E-B091-8BAE468309E4}">
      <formula1>$K$25:$K$28</formula1>
    </dataValidation>
    <dataValidation type="list" allowBlank="1" showInputMessage="1" showErrorMessage="1" sqref="L10:L14" xr:uid="{E69F5DAC-8DDD-4F1B-B770-F305D567913D}">
      <formula1>$L$27:$L$28</formula1>
    </dataValidation>
    <dataValidation type="list" allowBlank="1" showInputMessage="1" showErrorMessage="1" sqref="K10:K14" xr:uid="{BE532C8B-E862-4C78-A1A0-964C795F036C}">
      <formula1>$K$27:$K$30</formula1>
    </dataValidation>
    <dataValidation type="list" allowBlank="1" showInputMessage="1" showErrorMessage="1" sqref="G5:G23" xr:uid="{00000000-0002-0000-0300-000001000000}">
      <formula1>"一般競争入札,一般競争入札（総合評価）,指名競争入札,指名競争入札（総合評価）"</formula1>
    </dataValidation>
    <dataValidation type="list" allowBlank="1" showInputMessage="1" showErrorMessage="1" sqref="L15:L23" xr:uid="{3E0B2653-1CF8-42F0-93A7-9A7D92F60988}">
      <formula1>$L$22:$L$23</formula1>
    </dataValidation>
    <dataValidation type="list" allowBlank="1" showInputMessage="1" showErrorMessage="1" sqref="K15:K23" xr:uid="{0668DF15-B75A-4D9F-99EE-ADD8744E425D}">
      <formula1>$K$22:$K$23</formula1>
    </dataValidation>
  </dataValidations>
  <pageMargins left="0.70866141732283472" right="0.70866141732283472" top="0.74803149606299213" bottom="0.74803149606299213" header="0.31496062992125984" footer="0.31496062992125984"/>
  <pageSetup paperSize="9" scale="67"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様式2-3（物品・競争）</vt:lpstr>
      <vt:lpstr>'様式2-3（物品・競争）'!Print_Area</vt:lpstr>
      <vt:lpstr>'様式2-3（物品・競争）'!Print_Titles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2021-08-13T00:51:39Z</vt:filetime>
  </property>
</Properties>
</file>