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別紙２" sheetId="2" r:id="rId1"/>
  </sheets>
  <definedNames>
    <definedName name="_xlnm.Print_Area" localSheetId="0">別紙２!$A$1:$J$31</definedName>
  </definedNames>
  <calcPr calcId="162913"/>
</workbook>
</file>

<file path=xl/calcChain.xml><?xml version="1.0" encoding="utf-8"?>
<calcChain xmlns="http://schemas.openxmlformats.org/spreadsheetml/2006/main">
  <c r="I16" i="2" l="1"/>
  <c r="I17" i="2"/>
  <c r="I29" i="2"/>
  <c r="H29" i="2"/>
  <c r="G29" i="2"/>
  <c r="I15" i="2"/>
  <c r="I7" i="2"/>
</calcChain>
</file>

<file path=xl/sharedStrings.xml><?xml version="1.0" encoding="utf-8"?>
<sst xmlns="http://schemas.openxmlformats.org/spreadsheetml/2006/main" count="35" uniqueCount="32">
  <si>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6"/>
  </si>
  <si>
    <t>補助対象設備</t>
    <rPh sb="0" eb="4">
      <t>ホ</t>
    </rPh>
    <rPh sb="4" eb="6">
      <t>セツビ</t>
    </rPh>
    <phoneticPr fontId="6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</si>
  <si>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6"/>
  </si>
  <si>
    <t>費用総額</t>
    <rPh sb="0" eb="2">
      <t>ヒヨウ</t>
    </rPh>
    <rPh sb="2" eb="4">
      <t>ソウガク</t>
    </rPh>
    <phoneticPr fontId="6"/>
  </si>
  <si>
    <t>補助対象経費</t>
    <rPh sb="0" eb="4">
      <t>ホ</t>
    </rPh>
    <rPh sb="4" eb="6">
      <t>ケイヒ</t>
    </rPh>
    <phoneticPr fontId="6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</si>
  <si>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6"/>
  </si>
  <si>
    <t>備考</t>
    <rPh sb="0" eb="2">
      <t>ビコウ</t>
    </rPh>
    <phoneticPr fontId="6"/>
  </si>
  <si>
    <t>負担者</t>
    <rPh sb="0" eb="3">
      <t>フタンシャ</t>
    </rPh>
    <phoneticPr fontId="6"/>
  </si>
  <si>
    <t>負担額</t>
    <rPh sb="0" eb="3">
      <t>フタンガク</t>
    </rPh>
    <phoneticPr fontId="6"/>
  </si>
  <si>
    <t>計</t>
    <rPh sb="0" eb="1">
      <t>ケイ</t>
    </rPh>
    <phoneticPr fontId="6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</si>
  <si>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6"/>
  </si>
  <si>
    <t>別紙２</t>
    <rPh sb="0" eb="2">
      <t>ベッシ</t>
    </rPh>
    <phoneticPr fontId="1"/>
  </si>
  <si>
    <t>国</t>
    <rPh sb="0" eb="1">
      <t>クニ</t>
    </rPh>
    <phoneticPr fontId="1"/>
  </si>
  <si>
    <t>申請者</t>
    <rPh sb="0" eb="3">
      <t>シンセイシャ</t>
    </rPh>
    <phoneticPr fontId="1"/>
  </si>
  <si>
    <t>(4) 太陽光発電設備等の再生可能エネルギー発電設備の導入</t>
    <rPh sb="4" eb="7">
      <t>タイヨウコウ</t>
    </rPh>
    <rPh sb="7" eb="9">
      <t>ハツデン</t>
    </rPh>
    <rPh sb="9" eb="11">
      <t>セツビ</t>
    </rPh>
    <rPh sb="11" eb="12">
      <t>トウ</t>
    </rPh>
    <rPh sb="13" eb="15">
      <t>サイセイ</t>
    </rPh>
    <rPh sb="15" eb="17">
      <t>カノウ</t>
    </rPh>
    <rPh sb="22" eb="24">
      <t>ハツデン</t>
    </rPh>
    <rPh sb="24" eb="26">
      <t>セツビ</t>
    </rPh>
    <rPh sb="27" eb="29">
      <t>ドウニュウ</t>
    </rPh>
    <phoneticPr fontId="1"/>
  </si>
  <si>
    <t>フォークリフトのEV化の際に、空港運用の支障を最小限に抑える方策の検討</t>
    <rPh sb="10" eb="11">
      <t>カ</t>
    </rPh>
    <rPh sb="12" eb="13">
      <t>サイ</t>
    </rPh>
    <rPh sb="15" eb="17">
      <t>クウコウ</t>
    </rPh>
    <rPh sb="17" eb="19">
      <t>ウンヨウ</t>
    </rPh>
    <rPh sb="20" eb="22">
      <t>シショウ</t>
    </rPh>
    <rPh sb="23" eb="26">
      <t>サイショウゲン</t>
    </rPh>
    <rPh sb="27" eb="28">
      <t>オサ</t>
    </rPh>
    <rPh sb="30" eb="32">
      <t>ホウサク</t>
    </rPh>
    <rPh sb="33" eb="35">
      <t>ケントウ</t>
    </rPh>
    <phoneticPr fontId="1"/>
  </si>
  <si>
    <t>空港内の平地への効率的な太陽光発電設備（蓄電池含む）の導入方策の検討</t>
    <rPh sb="0" eb="3">
      <t>クウコウナイ</t>
    </rPh>
    <rPh sb="4" eb="6">
      <t>ヘイチ</t>
    </rPh>
    <rPh sb="8" eb="11">
      <t>コウリツテキ</t>
    </rPh>
    <rPh sb="12" eb="15">
      <t>タイヨウコウ</t>
    </rPh>
    <rPh sb="15" eb="17">
      <t>ハツデン</t>
    </rPh>
    <rPh sb="17" eb="19">
      <t>セツビ</t>
    </rPh>
    <rPh sb="20" eb="23">
      <t>チクデンチ</t>
    </rPh>
    <rPh sb="23" eb="24">
      <t>フク</t>
    </rPh>
    <rPh sb="27" eb="29">
      <t>ドウニュウ</t>
    </rPh>
    <rPh sb="29" eb="31">
      <t>ホウサク</t>
    </rPh>
    <rPh sb="32" eb="34">
      <t>ケントウ</t>
    </rPh>
    <phoneticPr fontId="1"/>
  </si>
  <si>
    <t>太陽光パネル（●kW、●ha)、蓄電池（●kWh）</t>
    <rPh sb="0" eb="3">
      <t>タイヨウコウ</t>
    </rPh>
    <rPh sb="16" eb="19">
      <t>チクデンチ</t>
    </rPh>
    <phoneticPr fontId="1"/>
  </si>
  <si>
    <t>(1) 太陽光発電設備等の再生可能エネルギー発電設備の導入</t>
    <rPh sb="4" eb="7">
      <t>タイヨウコウ</t>
    </rPh>
    <rPh sb="7" eb="9">
      <t>ハツデン</t>
    </rPh>
    <rPh sb="9" eb="11">
      <t>セツビ</t>
    </rPh>
    <rPh sb="11" eb="12">
      <t>トウ</t>
    </rPh>
    <rPh sb="13" eb="15">
      <t>サイセイ</t>
    </rPh>
    <rPh sb="15" eb="17">
      <t>カノウ</t>
    </rPh>
    <rPh sb="22" eb="24">
      <t>ハツデン</t>
    </rPh>
    <rPh sb="24" eb="26">
      <t>セツビ</t>
    </rPh>
    <rPh sb="27" eb="29">
      <t>ドウニュウ</t>
    </rPh>
    <phoneticPr fontId="1"/>
  </si>
  <si>
    <t>(3) 空港ビル等の照明・空調設備の効率化</t>
    <rPh sb="4" eb="6">
      <t>クウコウ</t>
    </rPh>
    <rPh sb="8" eb="9">
      <t>トウ</t>
    </rPh>
    <rPh sb="10" eb="12">
      <t>ショウメイ</t>
    </rPh>
    <rPh sb="13" eb="15">
      <t>クウチョウ</t>
    </rPh>
    <rPh sb="15" eb="17">
      <t>セツビ</t>
    </rPh>
    <rPh sb="18" eb="20">
      <t>コウリツ</t>
    </rPh>
    <rPh sb="20" eb="21">
      <t>カ</t>
    </rPh>
    <phoneticPr fontId="1"/>
  </si>
  <si>
    <t>(4) エネルギーの見える化</t>
    <phoneticPr fontId="1"/>
  </si>
  <si>
    <t>うち、1年目</t>
    <rPh sb="4" eb="6">
      <t>ネンメ</t>
    </rPh>
    <phoneticPr fontId="1"/>
  </si>
  <si>
    <t>2ヶ年事業</t>
    <rPh sb="2" eb="3">
      <t>ネン</t>
    </rPh>
    <rPh sb="3" eb="5">
      <t>ジギョウ</t>
    </rPh>
    <phoneticPr fontId="1"/>
  </si>
  <si>
    <t>　　　2年目</t>
    <rPh sb="4" eb="6">
      <t>ネンメ</t>
    </rPh>
    <phoneticPr fontId="1"/>
  </si>
  <si>
    <t>R5.9　着手予定</t>
    <rPh sb="5" eb="7">
      <t>チャクシュ</t>
    </rPh>
    <rPh sb="7" eb="9">
      <t>ヨテイ</t>
    </rPh>
    <phoneticPr fontId="1"/>
  </si>
  <si>
    <t>R5.8　着手予定</t>
    <rPh sb="5" eb="7">
      <t>チャクシュ</t>
    </rPh>
    <rPh sb="7" eb="9">
      <t>ヨテイ</t>
    </rPh>
    <phoneticPr fontId="1"/>
  </si>
  <si>
    <t>R6.11末　完了予定</t>
    <rPh sb="5" eb="6">
      <t>マツ</t>
    </rPh>
    <rPh sb="7" eb="9">
      <t>カンリョウ</t>
    </rPh>
    <rPh sb="9" eb="11">
      <t>ヨテイ</t>
    </rPh>
    <phoneticPr fontId="1"/>
  </si>
  <si>
    <t>注）補助対象経費、補助金額は、消費税及び地方消費税額等仕入控除税額を原則、減額して記載して下さい。２ヶ年事業の応募の場合、赤字の内容も記載して下さい。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rPh sb="51" eb="52">
      <t>ネン</t>
    </rPh>
    <rPh sb="52" eb="54">
      <t>ジギョウ</t>
    </rPh>
    <rPh sb="55" eb="57">
      <t>オウボ</t>
    </rPh>
    <rPh sb="58" eb="60">
      <t>バアイ</t>
    </rPh>
    <rPh sb="61" eb="63">
      <t>アカジ</t>
    </rPh>
    <rPh sb="64" eb="66">
      <t>ナイヨウ</t>
    </rPh>
    <rPh sb="67" eb="69">
      <t>キサイ</t>
    </rPh>
    <rPh sb="71" eb="72">
      <t>クダ</t>
    </rPh>
    <phoneticPr fontId="1"/>
  </si>
  <si>
    <t>R6.2末　完了予定</t>
    <rPh sb="4" eb="5">
      <t>マツ</t>
    </rPh>
    <rPh sb="6" eb="8">
      <t>カンリョウ</t>
    </rPh>
    <rPh sb="8" eb="10">
      <t>ヨテイ</t>
    </rPh>
    <phoneticPr fontId="1"/>
  </si>
  <si>
    <t>EVの充電設備
（●台）</t>
    <phoneticPr fontId="1"/>
  </si>
  <si>
    <t>(2) 空港車両のEV・FCV化に伴って必要となるインフラ設備の導入</t>
    <rPh sb="4" eb="6">
      <t>クウコウ</t>
    </rPh>
    <rPh sb="6" eb="8">
      <t>シャリョウ</t>
    </rPh>
    <rPh sb="15" eb="16">
      <t>カ</t>
    </rPh>
    <rPh sb="17" eb="18">
      <t>トモナ</t>
    </rPh>
    <rPh sb="20" eb="22">
      <t>ヒツヨウ</t>
    </rPh>
    <rPh sb="29" eb="31">
      <t>セツビ</t>
    </rPh>
    <rPh sb="32" eb="34">
      <t>ドウニュウ</t>
    </rPh>
    <phoneticPr fontId="1"/>
  </si>
  <si>
    <t>※補助金額は記載例のように千円単位（下3桁が000）で記載してください</t>
    <rPh sb="1" eb="5">
      <t>ホジョキンガク</t>
    </rPh>
    <rPh sb="6" eb="9">
      <t>キサイレイ</t>
    </rPh>
    <rPh sb="13" eb="17">
      <t>センエンタンイ</t>
    </rPh>
    <rPh sb="18" eb="19">
      <t>シモ</t>
    </rPh>
    <rPh sb="20" eb="21">
      <t>ケタ</t>
    </rPh>
    <rPh sb="27" eb="29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</si>
</sst>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3" xfId="1" applyFont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right" vertical="center"/>
    </xf>
    <xf numFmtId="57" fontId="5" fillId="0" borderId="13" xfId="0" applyNumberFormat="1" applyFont="1" applyBorder="1" applyAlignment="1">
      <alignment horizontal="center" vertical="center"/>
    </xf>
    <xf numFmtId="57" fontId="5" fillId="0" borderId="11" xfId="0" applyNumberFormat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57" fontId="5" fillId="0" borderId="13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57" fontId="5" fillId="0" borderId="9" xfId="0" applyNumberFormat="1" applyFont="1" applyBorder="1" applyAlignment="1">
      <alignment horizontal="left" vertical="center"/>
    </xf>
    <xf numFmtId="57" fontId="5" fillId="0" borderId="12" xfId="0" applyNumberFormat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38" fontId="5" fillId="0" borderId="10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38" fontId="10" fillId="0" borderId="4" xfId="1" applyFont="1" applyBorder="1" applyAlignment="1">
      <alignment horizontal="left" vertical="center"/>
    </xf>
    <xf numFmtId="0" fontId="0" fillId="2" borderId="0" xfId="0" applyFill="1"/>
    <xf numFmtId="0" fontId="11" fillId="2" borderId="0" xfId="0" applyFont="1" applyFill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2" xfId="0" applyFont="1" applyBorder="1"/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57" fontId="5" fillId="0" borderId="7" xfId="0" applyNumberFormat="1" applyFont="1" applyBorder="1" applyAlignment="1">
      <alignment horizontal="center" vertical="center" wrapText="1"/>
    </xf>
    <xf numFmtId="57" fontId="5" fillId="0" borderId="8" xfId="0" applyNumberFormat="1" applyFont="1" applyBorder="1" applyAlignment="1">
      <alignment horizontal="center" vertical="center" wrapText="1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57" fontId="8" fillId="0" borderId="6" xfId="0" applyNumberFormat="1" applyFont="1" applyBorder="1" applyAlignment="1">
      <alignment horizontal="center" vertical="center" wrapText="1"/>
    </xf>
    <xf numFmtId="57" fontId="8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66676</xdr:colOff>
      <xdr:row>20</xdr:row>
      <xdr:rowOff>47625</xdr:rowOff>
    </xdr:from>
    <xdr:to>
      <xdr:col>9</xdr:col>
      <xdr:colOff>828676</xdr:colOff>
      <xdr:row>27</xdr:row>
      <xdr:rowOff>152401</xdr:rowOff>
    </xdr:to>
    <xdr:sp macro="" textlink="">
      <xdr:nvSpPr>
        <xdr:cNvPr id="2" name="テキスト ボックス 1"/>
        <xdr:cNvSpPr txBox="1"/>
      </xdr:nvSpPr>
      <xdr:spPr>
        <a:xfrm>
          <a:off x="5181601" y="3571875"/>
          <a:ext cx="4762500" cy="132397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応募事業が、</a:t>
          </a:r>
          <a:r>
            <a:rPr kumimoji="1" lang="en-US" altLang="ja-JP" sz="1100"/>
            <a:t>R5</a:t>
          </a:r>
          <a:r>
            <a:rPr kumimoji="1" lang="ja-JP" altLang="en-US" sz="1100"/>
            <a:t>年度内に完了見込みの場合は</a:t>
          </a:r>
          <a:r>
            <a:rPr kumimoji="1" lang="en-US" altLang="ja-JP" sz="1100"/>
            <a:t>1</a:t>
          </a:r>
          <a:r>
            <a:rPr kumimoji="1" lang="ja-JP" altLang="en-US" sz="1100"/>
            <a:t>行目のように</a:t>
          </a:r>
          <a:r>
            <a:rPr kumimoji="1" lang="en-US" altLang="ja-JP" sz="1100"/>
            <a:t>1</a:t>
          </a:r>
          <a:r>
            <a:rPr kumimoji="1" lang="ja-JP" altLang="en-US" sz="1100"/>
            <a:t>ヶ年事業として、</a:t>
          </a:r>
          <a:r>
            <a:rPr kumimoji="1" lang="en-US" altLang="ja-JP" sz="1100"/>
            <a:t>R6</a:t>
          </a:r>
          <a:r>
            <a:rPr kumimoji="1" lang="ja-JP" altLang="en-US" sz="1100"/>
            <a:t>年度まで続くことが想定される場合は</a:t>
          </a:r>
          <a:r>
            <a:rPr kumimoji="1" lang="en-US" altLang="ja-JP" sz="1100"/>
            <a:t>2</a:t>
          </a:r>
          <a:r>
            <a:rPr kumimoji="1" lang="ja-JP" altLang="en-US" sz="1100"/>
            <a:t>行目のように</a:t>
          </a:r>
          <a:r>
            <a:rPr kumimoji="1" lang="en-US" altLang="ja-JP" sz="1100"/>
            <a:t>2</a:t>
          </a:r>
          <a:r>
            <a:rPr kumimoji="1" lang="ja-JP" altLang="en-US" sz="1100"/>
            <a:t>ヶ年事業として記入してください。</a:t>
          </a:r>
          <a:endParaRPr kumimoji="1" lang="en-US" altLang="ja-JP" sz="1100"/>
        </a:p>
        <a:p>
          <a:r>
            <a:rPr kumimoji="1" lang="ja-JP" altLang="en-US" sz="1100"/>
            <a:t>　なお、交付要綱第</a:t>
          </a:r>
          <a:r>
            <a:rPr kumimoji="1" lang="en-US" altLang="ja-JP" sz="1100"/>
            <a:t>13</a:t>
          </a:r>
          <a:r>
            <a:rPr kumimoji="1" lang="ja-JP" altLang="en-US" sz="1100"/>
            <a:t>条にある通り</a:t>
          </a:r>
          <a:r>
            <a:rPr kumimoji="1" lang="en-US" altLang="ja-JP" sz="1100"/>
            <a:t>R5</a:t>
          </a:r>
          <a:r>
            <a:rPr kumimoji="1" lang="ja-JP" altLang="en-US" sz="1100"/>
            <a:t>年度内における概算払いは可能です。</a:t>
          </a:r>
          <a:endParaRPr kumimoji="1" lang="en-US" altLang="ja-JP" sz="1100"/>
        </a:p>
        <a:p>
          <a:r>
            <a:rPr kumimoji="1" lang="ja-JP" altLang="en-US" sz="1100"/>
            <a:t>　　　　　　　　　　　　　　　　　　　　　　　</a:t>
          </a:r>
          <a:r>
            <a:rPr kumimoji="1" lang="en-US" altLang="ja-JP" sz="800"/>
            <a:t>※</a:t>
          </a:r>
          <a:r>
            <a:rPr kumimoji="1" lang="ja-JP" altLang="en-US" sz="800"/>
            <a:t>この枠は提出時には削除してください。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Normal="100" zoomScaleSheetLayoutView="100" workbookViewId="0">
      <selection activeCell="I29" sqref="I29"/>
    </sheetView>
  </sheetViews>
  <sheetFormatPr defaultRowHeight="13.5" x14ac:dyDescent="0.15"/>
  <cols>
    <col min="1" max="1" width="4.625" customWidth="1"/>
    <col min="2" max="5" width="15.625" customWidth="1"/>
    <col min="6" max="6" width="5.625" customWidth="1"/>
    <col min="7" max="10" width="15.625" customWidth="1"/>
  </cols>
  <sheetData>
    <row r="1" spans="1:10" x14ac:dyDescent="0.15">
      <c r="A1" s="1" t="s">
        <v>11</v>
      </c>
    </row>
    <row r="2" spans="1:10" x14ac:dyDescent="0.15">
      <c r="H2" s="45" t="s">
        <v>31</v>
      </c>
      <c r="I2" s="44"/>
      <c r="J2" s="44"/>
    </row>
    <row r="3" spans="1:10" s="2" customFormat="1" ht="12.95" customHeight="1" x14ac:dyDescent="0.15">
      <c r="A3" s="4"/>
      <c r="B3" s="58" t="s">
        <v>10</v>
      </c>
      <c r="C3" s="58" t="s">
        <v>0</v>
      </c>
      <c r="D3" s="63" t="s">
        <v>1</v>
      </c>
      <c r="E3" s="66" t="s">
        <v>2</v>
      </c>
      <c r="F3" s="69" t="s">
        <v>3</v>
      </c>
      <c r="G3" s="70"/>
      <c r="H3" s="61" t="s">
        <v>4</v>
      </c>
      <c r="I3" s="58" t="s">
        <v>5</v>
      </c>
      <c r="J3" s="63" t="s">
        <v>6</v>
      </c>
    </row>
    <row r="4" spans="1:10" s="2" customFormat="1" ht="12.95" customHeight="1" x14ac:dyDescent="0.15">
      <c r="A4" s="5"/>
      <c r="B4" s="48"/>
      <c r="C4" s="68"/>
      <c r="D4" s="68"/>
      <c r="E4" s="67"/>
      <c r="F4" s="6" t="s">
        <v>7</v>
      </c>
      <c r="G4" s="7" t="s">
        <v>8</v>
      </c>
      <c r="H4" s="62"/>
      <c r="I4" s="48"/>
      <c r="J4" s="48"/>
    </row>
    <row r="5" spans="1:10" s="2" customFormat="1" ht="15" customHeight="1" x14ac:dyDescent="0.15">
      <c r="A5" s="46">
        <v>1</v>
      </c>
      <c r="B5" s="55" t="s">
        <v>30</v>
      </c>
      <c r="C5" s="58" t="s">
        <v>15</v>
      </c>
      <c r="D5" s="58" t="s">
        <v>29</v>
      </c>
      <c r="E5" s="23"/>
      <c r="F5" s="64">
        <v>10000000</v>
      </c>
      <c r="G5" s="65"/>
      <c r="H5" s="10"/>
      <c r="I5" s="8"/>
      <c r="J5" s="11"/>
    </row>
    <row r="6" spans="1:10" s="3" customFormat="1" ht="12.95" customHeight="1" x14ac:dyDescent="0.15">
      <c r="A6" s="47"/>
      <c r="B6" s="56"/>
      <c r="C6" s="59"/>
      <c r="D6" s="59"/>
      <c r="E6" s="25"/>
      <c r="F6" s="26"/>
      <c r="G6" s="26"/>
      <c r="H6" s="11"/>
      <c r="I6" s="24"/>
      <c r="J6" s="27"/>
    </row>
    <row r="7" spans="1:10" s="3" customFormat="1" ht="12.95" customHeight="1" x14ac:dyDescent="0.15">
      <c r="A7" s="47"/>
      <c r="B7" s="56"/>
      <c r="C7" s="59"/>
      <c r="D7" s="59"/>
      <c r="E7" s="28"/>
      <c r="F7" s="26" t="s">
        <v>12</v>
      </c>
      <c r="G7" s="37">
        <v>5000000</v>
      </c>
      <c r="H7" s="36">
        <v>10000000</v>
      </c>
      <c r="I7" s="24">
        <f>H7/2</f>
        <v>5000000</v>
      </c>
      <c r="J7" s="43"/>
    </row>
    <row r="8" spans="1:10" s="3" customFormat="1" ht="12.95" customHeight="1" x14ac:dyDescent="0.15">
      <c r="A8" s="47"/>
      <c r="B8" s="56"/>
      <c r="C8" s="59"/>
      <c r="D8" s="59"/>
      <c r="E8" s="31" t="s">
        <v>24</v>
      </c>
      <c r="F8" s="38"/>
      <c r="G8" s="29"/>
      <c r="H8" s="41"/>
      <c r="I8" s="42"/>
      <c r="J8" s="43"/>
    </row>
    <row r="9" spans="1:10" s="3" customFormat="1" ht="12.95" customHeight="1" x14ac:dyDescent="0.15">
      <c r="A9" s="47"/>
      <c r="B9" s="56"/>
      <c r="C9" s="59"/>
      <c r="D9" s="59"/>
      <c r="E9" s="28" t="s">
        <v>28</v>
      </c>
      <c r="F9" s="38"/>
      <c r="G9" s="37"/>
      <c r="H9" s="41"/>
      <c r="I9" s="42"/>
      <c r="J9" s="43"/>
    </row>
    <row r="10" spans="1:10" s="3" customFormat="1" ht="15" customHeight="1" x14ac:dyDescent="0.15">
      <c r="A10" s="47"/>
      <c r="B10" s="56"/>
      <c r="C10" s="59"/>
      <c r="D10" s="59"/>
      <c r="E10" s="28"/>
      <c r="F10" s="38" t="s">
        <v>13</v>
      </c>
      <c r="G10" s="37">
        <v>5000000</v>
      </c>
      <c r="H10" s="11"/>
      <c r="I10" s="24"/>
      <c r="J10" s="27"/>
    </row>
    <row r="11" spans="1:10" s="3" customFormat="1" ht="15" customHeight="1" x14ac:dyDescent="0.15">
      <c r="A11" s="47"/>
      <c r="B11" s="56"/>
      <c r="C11" s="59"/>
      <c r="D11" s="59"/>
      <c r="E11" s="28"/>
      <c r="F11" s="38"/>
      <c r="G11" s="29"/>
      <c r="H11" s="11"/>
      <c r="I11" s="24"/>
      <c r="J11" s="27"/>
    </row>
    <row r="12" spans="1:10" s="3" customFormat="1" ht="17.100000000000001" customHeight="1" x14ac:dyDescent="0.15">
      <c r="A12" s="48"/>
      <c r="B12" s="57"/>
      <c r="C12" s="60"/>
      <c r="D12" s="60"/>
      <c r="E12" s="33"/>
      <c r="F12" s="34"/>
      <c r="G12" s="34"/>
      <c r="H12" s="12"/>
      <c r="I12" s="32"/>
      <c r="J12" s="35"/>
    </row>
    <row r="13" spans="1:10" s="2" customFormat="1" ht="15" customHeight="1" x14ac:dyDescent="0.15">
      <c r="A13" s="46">
        <v>2</v>
      </c>
      <c r="B13" s="55" t="s">
        <v>14</v>
      </c>
      <c r="C13" s="58" t="s">
        <v>16</v>
      </c>
      <c r="D13" s="58" t="s">
        <v>17</v>
      </c>
      <c r="E13" s="23"/>
      <c r="F13" s="49">
        <v>30000000</v>
      </c>
      <c r="G13" s="50"/>
      <c r="H13" s="10"/>
      <c r="I13" s="8"/>
      <c r="J13" s="11"/>
    </row>
    <row r="14" spans="1:10" s="3" customFormat="1" ht="12.95" customHeight="1" x14ac:dyDescent="0.15">
      <c r="A14" s="47"/>
      <c r="B14" s="56"/>
      <c r="C14" s="59"/>
      <c r="D14" s="59"/>
      <c r="E14" s="25"/>
      <c r="F14" s="26"/>
      <c r="G14" s="26"/>
      <c r="H14" s="11"/>
      <c r="I14" s="24"/>
      <c r="J14" s="27"/>
    </row>
    <row r="15" spans="1:10" s="3" customFormat="1" ht="12.95" customHeight="1" x14ac:dyDescent="0.15">
      <c r="A15" s="47"/>
      <c r="B15" s="56"/>
      <c r="C15" s="59"/>
      <c r="D15" s="59"/>
      <c r="E15" s="28"/>
      <c r="F15" s="26" t="s">
        <v>12</v>
      </c>
      <c r="G15" s="37">
        <v>15000000</v>
      </c>
      <c r="H15" s="36">
        <v>30000000</v>
      </c>
      <c r="I15" s="24">
        <f>H15/2</f>
        <v>15000000</v>
      </c>
      <c r="J15" s="43" t="s">
        <v>22</v>
      </c>
    </row>
    <row r="16" spans="1:10" s="3" customFormat="1" ht="12.95" customHeight="1" x14ac:dyDescent="0.15">
      <c r="A16" s="47"/>
      <c r="B16" s="56"/>
      <c r="C16" s="59"/>
      <c r="D16" s="59"/>
      <c r="E16" s="31" t="s">
        <v>25</v>
      </c>
      <c r="F16" s="26"/>
      <c r="G16" s="37"/>
      <c r="H16" s="41">
        <v>9000000</v>
      </c>
      <c r="I16" s="42">
        <f t="shared" ref="I16:I17" si="0">H16/2</f>
        <v>4500000</v>
      </c>
      <c r="J16" s="43" t="s">
        <v>21</v>
      </c>
    </row>
    <row r="17" spans="1:11" s="3" customFormat="1" ht="12.95" customHeight="1" x14ac:dyDescent="0.15">
      <c r="A17" s="47"/>
      <c r="B17" s="56"/>
      <c r="C17" s="59"/>
      <c r="D17" s="59"/>
      <c r="E17" s="28" t="s">
        <v>26</v>
      </c>
      <c r="F17" s="38"/>
      <c r="G17" s="37"/>
      <c r="H17" s="41">
        <v>21000000</v>
      </c>
      <c r="I17" s="42">
        <f t="shared" si="0"/>
        <v>10500000</v>
      </c>
      <c r="J17" s="43" t="s">
        <v>23</v>
      </c>
    </row>
    <row r="18" spans="1:11" s="3" customFormat="1" ht="15" customHeight="1" x14ac:dyDescent="0.15">
      <c r="A18" s="47"/>
      <c r="B18" s="56"/>
      <c r="C18" s="59"/>
      <c r="D18" s="59"/>
      <c r="E18" s="28"/>
      <c r="F18" s="38" t="s">
        <v>13</v>
      </c>
      <c r="G18" s="37">
        <v>15000000</v>
      </c>
      <c r="H18" s="11"/>
      <c r="I18" s="24"/>
      <c r="J18" s="27"/>
    </row>
    <row r="19" spans="1:11" s="3" customFormat="1" ht="15" customHeight="1" x14ac:dyDescent="0.15">
      <c r="A19" s="47"/>
      <c r="B19" s="56"/>
      <c r="C19" s="59"/>
      <c r="D19" s="59"/>
      <c r="E19" s="28"/>
      <c r="F19" s="38"/>
      <c r="G19" s="29"/>
      <c r="H19" s="11"/>
      <c r="I19" s="24"/>
      <c r="J19" s="27"/>
    </row>
    <row r="20" spans="1:11" s="3" customFormat="1" ht="17.100000000000001" customHeight="1" x14ac:dyDescent="0.15">
      <c r="A20" s="48"/>
      <c r="B20" s="57"/>
      <c r="C20" s="60"/>
      <c r="D20" s="60"/>
      <c r="E20" s="33"/>
      <c r="F20" s="34"/>
      <c r="G20" s="34"/>
      <c r="H20" s="12"/>
      <c r="I20" s="32"/>
      <c r="J20" s="35"/>
    </row>
    <row r="21" spans="1:11" s="2" customFormat="1" ht="15" customHeight="1" x14ac:dyDescent="0.15">
      <c r="A21" s="46">
        <v>3</v>
      </c>
      <c r="B21" s="55"/>
      <c r="C21" s="8"/>
      <c r="D21" s="9"/>
      <c r="E21" s="23"/>
      <c r="F21" s="51"/>
      <c r="G21" s="52"/>
      <c r="H21" s="10"/>
      <c r="I21" s="8"/>
      <c r="J21" s="11"/>
    </row>
    <row r="22" spans="1:11" s="3" customFormat="1" ht="12.95" customHeight="1" x14ac:dyDescent="0.15">
      <c r="A22" s="47"/>
      <c r="B22" s="56"/>
      <c r="C22" s="24"/>
      <c r="D22" s="9"/>
      <c r="E22" s="25"/>
      <c r="F22" s="26"/>
      <c r="G22" s="26"/>
      <c r="H22" s="11"/>
      <c r="I22" s="24"/>
      <c r="J22" s="27"/>
    </row>
    <row r="23" spans="1:11" s="3" customFormat="1" ht="12.95" customHeight="1" x14ac:dyDescent="0.15">
      <c r="A23" s="47"/>
      <c r="B23" s="56"/>
      <c r="C23" s="24"/>
      <c r="D23" s="9"/>
      <c r="E23" s="28"/>
      <c r="F23" s="29"/>
      <c r="G23" s="29"/>
      <c r="H23" s="11"/>
      <c r="I23" s="24"/>
      <c r="J23" s="27"/>
    </row>
    <row r="24" spans="1:11" s="3" customFormat="1" ht="12.95" customHeight="1" x14ac:dyDescent="0.15">
      <c r="A24" s="47"/>
      <c r="B24" s="56"/>
      <c r="C24" s="24"/>
      <c r="D24" s="30"/>
      <c r="E24" s="31"/>
      <c r="F24" s="26"/>
      <c r="G24" s="26"/>
      <c r="H24" s="11"/>
      <c r="I24" s="24"/>
      <c r="J24" s="27"/>
    </row>
    <row r="25" spans="1:11" s="3" customFormat="1" ht="12.95" customHeight="1" x14ac:dyDescent="0.15">
      <c r="A25" s="47"/>
      <c r="B25" s="56"/>
      <c r="C25" s="24"/>
      <c r="D25" s="9"/>
      <c r="E25" s="28"/>
      <c r="F25" s="29"/>
      <c r="G25" s="29"/>
      <c r="H25" s="11"/>
      <c r="I25" s="24"/>
      <c r="J25" s="27"/>
    </row>
    <row r="26" spans="1:11" s="3" customFormat="1" ht="15" customHeight="1" x14ac:dyDescent="0.15">
      <c r="A26" s="47"/>
      <c r="B26" s="56"/>
      <c r="C26" s="24"/>
      <c r="D26" s="9"/>
      <c r="E26" s="28"/>
      <c r="F26" s="29"/>
      <c r="G26" s="29"/>
      <c r="H26" s="11"/>
      <c r="I26" s="24"/>
      <c r="J26" s="27"/>
    </row>
    <row r="27" spans="1:11" s="3" customFormat="1" ht="15" customHeight="1" x14ac:dyDescent="0.15">
      <c r="A27" s="47"/>
      <c r="B27" s="56"/>
      <c r="C27" s="24"/>
      <c r="D27" s="9"/>
      <c r="E27" s="28"/>
      <c r="F27" s="29"/>
      <c r="G27" s="29"/>
      <c r="H27" s="11"/>
      <c r="I27" s="24"/>
      <c r="J27" s="27"/>
    </row>
    <row r="28" spans="1:11" s="3" customFormat="1" ht="17.100000000000001" customHeight="1" x14ac:dyDescent="0.15">
      <c r="A28" s="48"/>
      <c r="B28" s="57"/>
      <c r="C28" s="32"/>
      <c r="D28" s="22"/>
      <c r="E28" s="33"/>
      <c r="F28" s="34"/>
      <c r="G28" s="34"/>
      <c r="H28" s="12"/>
      <c r="I28" s="32"/>
      <c r="J28" s="35"/>
    </row>
    <row r="29" spans="1:11" s="3" customFormat="1" ht="17.100000000000001" customHeight="1" x14ac:dyDescent="0.15">
      <c r="A29" s="14" t="s">
        <v>9</v>
      </c>
      <c r="B29" s="53"/>
      <c r="C29" s="53"/>
      <c r="D29" s="53"/>
      <c r="E29" s="54"/>
      <c r="F29" s="15"/>
      <c r="G29" s="39">
        <f>F5+F13+F21</f>
        <v>40000000</v>
      </c>
      <c r="H29" s="40">
        <f>H7+H15+H23</f>
        <v>40000000</v>
      </c>
      <c r="I29" s="40">
        <f>I7+I15+I23</f>
        <v>20000000</v>
      </c>
      <c r="J29" s="17"/>
      <c r="K29" s="16"/>
    </row>
    <row r="30" spans="1:11" s="3" customFormat="1" ht="17.100000000000001" customHeight="1" x14ac:dyDescent="0.15">
      <c r="A30" s="18"/>
      <c r="B30" s="19"/>
      <c r="C30" s="19"/>
      <c r="D30" s="19"/>
      <c r="E30" s="19"/>
      <c r="F30" s="19"/>
      <c r="G30" s="19"/>
      <c r="H30" s="13"/>
      <c r="I30" s="13"/>
      <c r="J30" s="13"/>
      <c r="K30" s="20"/>
    </row>
    <row r="31" spans="1:11" s="3" customFormat="1" ht="17.100000000000001" customHeight="1" x14ac:dyDescent="0.15">
      <c r="A31" s="21" t="s">
        <v>27</v>
      </c>
      <c r="B31" s="19"/>
      <c r="C31" s="19"/>
      <c r="D31" s="19"/>
      <c r="E31" s="19"/>
      <c r="F31" s="19"/>
      <c r="G31" s="19"/>
      <c r="H31" s="13"/>
      <c r="I31" s="13"/>
      <c r="J31" s="13"/>
      <c r="K31" s="20"/>
    </row>
    <row r="32" spans="1:11" ht="12.95" customHeight="1" x14ac:dyDescent="0.15"/>
    <row r="39" spans="2:2" x14ac:dyDescent="0.15">
      <c r="B39" t="s">
        <v>18</v>
      </c>
    </row>
    <row r="40" spans="2:2" x14ac:dyDescent="0.15">
      <c r="B40" t="s">
        <v>30</v>
      </c>
    </row>
    <row r="41" spans="2:2" x14ac:dyDescent="0.15">
      <c r="B41" t="s">
        <v>19</v>
      </c>
    </row>
    <row r="42" spans="2:2" x14ac:dyDescent="0.15">
      <c r="B42" t="s">
        <v>20</v>
      </c>
    </row>
  </sheetData>
  <mergeCells count="22">
    <mergeCell ref="H3:H4"/>
    <mergeCell ref="I3:I4"/>
    <mergeCell ref="J3:J4"/>
    <mergeCell ref="A5:A12"/>
    <mergeCell ref="F5:G5"/>
    <mergeCell ref="E3:E4"/>
    <mergeCell ref="B3:B4"/>
    <mergeCell ref="C3:C4"/>
    <mergeCell ref="D3:D4"/>
    <mergeCell ref="F3:G3"/>
    <mergeCell ref="B5:B12"/>
    <mergeCell ref="C5:C12"/>
    <mergeCell ref="D5:D12"/>
    <mergeCell ref="A13:A20"/>
    <mergeCell ref="F13:G13"/>
    <mergeCell ref="A21:A28"/>
    <mergeCell ref="F21:G21"/>
    <mergeCell ref="B29:E29"/>
    <mergeCell ref="B13:B20"/>
    <mergeCell ref="B21:B28"/>
    <mergeCell ref="C13:C20"/>
    <mergeCell ref="D13:D20"/>
  </mergeCells>
  <phoneticPr fontId="1"/>
  <dataValidations count="1">
    <dataValidation type="list" allowBlank="1" showInputMessage="1" showErrorMessage="1" sqref="B5:B28">
      <formula1>$B$39:$B$42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2023-11-14T10:05:44Z</dcterms:modified>
</cp:coreProperties>
</file>