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8_{33D73971-E65B-45EB-A34D-E6928E14DB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05月末公表分" sheetId="1" r:id="rId1"/>
  </sheets>
  <definedNames>
    <definedName name="_xlnm.Print_Area" localSheetId="0">'202605月末公表分'!$A$1:$AB$112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<sst xmlns="http://schemas.openxmlformats.org/spreadsheetml/2006/main" count="267" uniqueCount="211">
  <si>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</si>
  <si>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</si>
  <si>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</si>
  <si>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</si>
  <si>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</si>
  <si>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</si>
  <si>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</si>
  <si>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</si>
  <si>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</si>
  <si>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</si>
  <si>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</si>
  <si>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</si>
  <si>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</si>
  <si>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</si>
  <si>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</si>
  <si>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</si>
  <si>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</si>
  <si>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</si>
  <si>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</si>
  <si>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</si>
  <si>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</si>
  <si>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</si>
  <si>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</si>
  <si>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</si>
  <si>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</si>
  <si>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</si>
  <si>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</si>
  <si>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</si>
  <si>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</si>
  <si>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</si>
  <si>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</si>
  <si>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</si>
  <si>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</si>
  <si>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</si>
  <si>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</si>
  <si>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</si>
  <si>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</si>
  <si>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</si>
  <si>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</si>
  <si>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</si>
  <si>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</si>
  <si>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</si>
  <si>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</si>
  <si>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</si>
  <si>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</si>
  <si>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</si>
  <si>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</si>
  <si>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</si>
  <si>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</si>
  <si>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</si>
  <si>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</si>
  <si>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</si>
  <si>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</si>
  <si>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</si>
  <si>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</si>
  <si>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</si>
  <si>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</si>
  <si>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</si>
  <si>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</si>
  <si>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</si>
  <si>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</si>
  <si>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</si>
  <si>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</si>
  <si>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</si>
  <si>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</si>
  <si>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</si>
  <si>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</si>
  <si>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</si>
  <si>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</si>
  <si>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</si>
  <si>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</si>
  <si>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</si>
  <si>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</si>
  <si>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</si>
  <si>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</si>
  <si>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</si>
  <si>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</si>
  <si>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</si>
  <si>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</si>
  <si>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</si>
  <si>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</si>
  <si>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</si>
  <si>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</si>
  <si>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</si>
  <si>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</si>
  <si>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</si>
  <si>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</si>
  <si>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</si>
  <si>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</si>
  <si>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</si>
  <si>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</si>
  <si>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</si>
  <si>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</si>
  <si>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</si>
  <si>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</si>
  <si>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</si>
  <si>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</si>
  <si>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</si>
  <si>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</si>
  <si>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</si>
  <si>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</si>
  <si>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</si>
  <si>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</si>
  <si>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</si>
  <si>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</si>
  <si>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</si>
  <si>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</si>
  <si>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</si>
  <si>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</si>
  <si>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</si>
  <si>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</si>
  <si>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</si>
  <si>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</si>
  <si>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</si>
  <si>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</si>
  <si>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</si>
  <si>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</si>
  <si>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</si>
  <si>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</si>
  <si>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</si>
  <si>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</si>
  <si>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</si>
  <si>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</si>
  <si>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</si>
  <si>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</si>
  <si>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</si>
  <si>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</si>
  <si>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</si>
  <si>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</si>
  <si>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</si>
  <si>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</si>
  <si>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</si>
  <si>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</si>
  <si>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</si>
  <si>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</si>
  <si>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</si>
  <si>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</si>
  <si>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</si>
  <si>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</si>
  <si>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</si>
  <si>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</si>
  <si>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</si>
  <si>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</si>
  <si>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</si>
  <si>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</si>
  <si>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</si>
  <si>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</si>
  <si>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</si>
  <si>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</si>
  <si>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</si>
  <si>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</si>
  <si>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</si>
  <si>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</si>
  <si>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</si>
  <si>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</si>
  <si>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</si>
  <si>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</si>
  <si>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</si>
  <si>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</si>
  <si>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</si>
  <si>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</si>
  <si>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</si>
  <si>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</si>
  <si>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</si>
  <si>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</si>
  <si>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</si>
  <si>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</si>
  <si>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</si>
  <si>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</si>
  <si>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</si>
  <si>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</si>
  <si>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</si>
  <si>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</si>
  <si>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</si>
  <si>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</si>
  <si>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</si>
  <si>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</si>
  <si>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</si>
  <si>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</si>
  <si>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</si>
  <si>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</si>
  <si>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</si>
  <si>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</si>
  <si>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</si>
  <si>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</si>
  <si>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</si>
  <si>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</si>
  <si>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</si>
  <si>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</si>
  <si>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</si>
  <si>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t>R6年10月</t>
    <rPh sb="2" eb="3">
      <t>ネン</t>
    </rPh>
    <phoneticPr fontId="0"/>
  </si>
  <si>
    <t>R6年11月</t>
  </si>
  <si>
    <t>R6年12月</t>
    <rPh sb="2" eb="3">
      <t>ネン</t>
    </rPh>
    <phoneticPr fontId="6"/>
  </si>
  <si>
    <t xml:space="preserve">計  </t>
    <phoneticPr fontId="6"/>
  </si>
  <si>
    <t>R7年1月</t>
    <rPh sb="2" eb="3">
      <t>ネン</t>
    </rPh>
    <phoneticPr fontId="6"/>
  </si>
  <si>
    <t>R7年2月</t>
    <rPh sb="2" eb="3">
      <t>ネン</t>
    </rPh>
    <phoneticPr fontId="6"/>
  </si>
  <si>
    <t>R7年3月</t>
    <rPh sb="2" eb="3">
      <t>ネン</t>
    </rPh>
    <phoneticPr fontId="6"/>
  </si>
  <si>
    <t>R7年4月</t>
    <rPh sb="2" eb="3">
      <t>ネン</t>
    </rPh>
    <phoneticPr fontId="6"/>
  </si>
  <si>
    <t>R7年5月</t>
    <rPh sb="2" eb="3">
      <t>ネン</t>
    </rPh>
    <phoneticPr fontId="6"/>
  </si>
  <si>
    <t>R7年6月</t>
    <rPh sb="2" eb="3">
      <t>ネン</t>
    </rPh>
    <phoneticPr fontId="6"/>
  </si>
  <si>
    <t>R7年7月</t>
    <rPh sb="2" eb="3">
      <t>ネン</t>
    </rPh>
    <phoneticPr fontId="6"/>
  </si>
  <si>
    <t>R7年8月</t>
    <rPh sb="2" eb="3">
      <t>ネン</t>
    </rPh>
    <phoneticPr fontId="6"/>
  </si>
  <si>
    <t>R7年9月</t>
    <rPh sb="2" eb="3">
      <t>ネン</t>
    </rPh>
    <phoneticPr fontId="6"/>
  </si>
  <si>
    <t>R7年10月</t>
    <rPh sb="2" eb="3">
      <t>ネン</t>
    </rPh>
    <phoneticPr fontId="6"/>
  </si>
  <si>
    <t>R7年11月</t>
    <rPh sb="2" eb="3">
      <t>ネン</t>
    </rPh>
    <phoneticPr fontId="6"/>
  </si>
  <si>
    <t>R7年12月</t>
    <rPh sb="2" eb="3">
      <t>ネン</t>
    </rPh>
    <phoneticPr fontId="6"/>
  </si>
  <si>
    <t>R8年1月</t>
    <rPh sb="2" eb="3">
      <t>ネン</t>
    </rPh>
    <phoneticPr fontId="6"/>
  </si>
  <si>
    <t>R8年2月</t>
    <rPh sb="2" eb="3">
      <t>ネン</t>
    </rPh>
    <phoneticPr fontId="6"/>
  </si>
  <si>
    <t>R8年3月</t>
    <rPh sb="2" eb="3">
      <t>ネン</t>
    </rPh>
    <phoneticPr fontId="6"/>
  </si>
  <si>
    <t>R8年4月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</si>
  <si>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（2026年5月29日現在）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</si>
</sst>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91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" fillId="0" borderId="11" xfId="2" applyFill="1" applyBorder="1" applyAlignment="1"/>
    <xf numFmtId="0" fontId="1" fillId="2" borderId="11" xfId="2" applyFill="1" applyBorder="1"/>
    <xf numFmtId="177" fontId="1" fillId="2" borderId="12" xfId="2" applyNumberFormat="1" applyFill="1" applyBorder="1"/>
    <xf numFmtId="178" fontId="1" fillId="2" borderId="12" xfId="2" applyNumberFormat="1" applyFill="1" applyBorder="1"/>
    <xf numFmtId="177" fontId="1" fillId="0" borderId="21" xfId="2" applyNumberFormat="1" applyFill="1" applyBorder="1"/>
    <xf numFmtId="178" fontId="1" fillId="0" borderId="21" xfId="2" applyNumberFormat="1" applyFill="1" applyBorder="1"/>
    <xf numFmtId="179" fontId="1" fillId="0" borderId="2" xfId="2" applyNumberFormat="1" applyFill="1" applyBorder="1"/>
    <xf numFmtId="0" fontId="1" fillId="0" borderId="22" xfId="2" applyFill="1" applyBorder="1" applyAlignment="1">
      <alignment horizontal="center"/>
    </xf>
    <xf numFmtId="179" fontId="1" fillId="0" borderId="22" xfId="2" applyNumberFormat="1" applyFill="1" applyBorder="1"/>
    <xf numFmtId="0" fontId="10" fillId="0" borderId="14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0" fillId="0" borderId="71" xfId="2" applyFont="1" applyFill="1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1" xfId="2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0" fillId="0" borderId="28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0" borderId="1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Border="1" applyAlignment="1">
      <alignment horizontal="right"/>
    </xf>
    <xf numFmtId="0" fontId="1" fillId="3" borderId="4" xfId="2" applyFill="1" applyBorder="1" applyAlignment="1">
      <alignment horizontal="right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S166"/>
  <sheetViews>
    <sheetView tabSelected="1" topLeftCell="H1" zoomScale="72" zoomScaleNormal="72" zoomScaleSheetLayoutView="80" workbookViewId="0">
      <selection activeCell="AR36" sqref="AR35:AR36"/>
    </sheetView>
  </sheetViews>
  <sheetFormatPr defaultColWidth="9" defaultRowHeight="13.2" x14ac:dyDescent="0.2"/>
  <cols>
    <col min="1" max="1" width="3.19921875" style="1" customWidth="1"/>
    <col min="2" max="2" width="9.5" style="1" customWidth="1"/>
    <col min="3" max="3" width="15.296875" style="1" customWidth="1"/>
    <col min="4" max="4" width="13" style="1" bestFit="1" customWidth="1"/>
    <col min="5" max="5" width="8.796875" style="1" bestFit="1" customWidth="1"/>
    <col min="6" max="6" width="6.59765625" style="1" bestFit="1" customWidth="1"/>
    <col min="7" max="7" width="9.69921875" style="1" bestFit="1" customWidth="1"/>
    <col min="8" max="8" width="6.59765625" style="1" bestFit="1" customWidth="1"/>
    <col min="9" max="9" width="8.796875" style="1" bestFit="1" customWidth="1"/>
    <col min="10" max="10" width="6.59765625" style="1" bestFit="1" customWidth="1"/>
    <col min="11" max="11" width="8.796875" style="1" bestFit="1" customWidth="1"/>
    <col min="12" max="12" width="6.59765625" style="1" bestFit="1" customWidth="1"/>
    <col min="13" max="13" width="8.796875" style="1" bestFit="1" customWidth="1"/>
    <col min="14" max="14" width="6.59765625" style="1" bestFit="1" customWidth="1"/>
    <col min="15" max="15" width="8.796875" style="1" bestFit="1" customWidth="1"/>
    <col min="16" max="16" width="6.59765625" style="1" bestFit="1" customWidth="1"/>
    <col min="17" max="17" width="8.796875" style="1" bestFit="1" customWidth="1"/>
    <col min="18" max="18" width="6.59765625" style="1" bestFit="1" customWidth="1"/>
    <col min="19" max="19" width="8.796875" style="1" bestFit="1" customWidth="1"/>
    <col min="20" max="20" width="6.59765625" style="1" bestFit="1" customWidth="1"/>
    <col min="21" max="21" width="8.796875" style="1" bestFit="1" customWidth="1"/>
    <col min="22" max="22" width="7.59765625" style="1" customWidth="1"/>
    <col min="23" max="23" width="8.796875" style="1" customWidth="1"/>
    <col min="24" max="24" width="7.69921875" style="1" customWidth="1"/>
    <col min="25" max="25" width="9.59765625" style="1" bestFit="1" customWidth="1"/>
    <col min="26" max="26" width="7.69921875" style="1" customWidth="1"/>
    <col min="27" max="27" width="8.796875" style="1" customWidth="1"/>
    <col min="28" max="28" width="7.69921875" style="1" customWidth="1"/>
    <col min="29" max="32" width="9" style="1"/>
    <col min="33" max="33" width="10" style="1" customWidth="1"/>
    <col min="34" max="34" width="9.796875" style="1" bestFit="1" customWidth="1"/>
    <col min="35" max="35" width="9" style="1" customWidth="1"/>
    <col min="36" max="40" width="9" style="1"/>
    <col min="41" max="41" width="11.3984375" style="1" customWidth="1"/>
    <col min="42" max="16384" width="9" style="1"/>
  </cols>
  <sheetData>
    <row r="1" spans="1:45" ht="21" x14ac:dyDescent="0.25">
      <c r="A1" s="284" t="s">
        <v>210</v>
      </c>
      <c r="B1" s="284"/>
      <c r="C1" s="284"/>
      <c r="D1" s="284"/>
      <c r="E1" s="284"/>
      <c r="F1" s="285" t="s">
        <v>0</v>
      </c>
      <c r="G1" s="285"/>
      <c r="H1" s="285"/>
      <c r="I1" s="285"/>
    </row>
    <row r="2" spans="1:45" x14ac:dyDescent="0.2">
      <c r="J2" s="2"/>
      <c r="L2" s="2"/>
      <c r="N2" s="2"/>
    </row>
    <row r="3" spans="1:45" ht="14.4" x14ac:dyDescent="0.2">
      <c r="A3" s="279" t="s">
        <v>1</v>
      </c>
      <c r="B3" s="279"/>
      <c r="C3" s="279"/>
      <c r="D3" s="279"/>
      <c r="E3" s="279"/>
      <c r="F3" s="279"/>
      <c r="G3" s="279"/>
      <c r="H3" s="279"/>
      <c r="I3" s="279"/>
      <c r="J3" s="2"/>
      <c r="L3" s="2"/>
      <c r="N3" s="2"/>
    </row>
    <row r="4" spans="1:45" ht="21" customHeight="1" x14ac:dyDescent="0.2">
      <c r="D4" s="286" t="s">
        <v>2</v>
      </c>
      <c r="E4" s="286"/>
      <c r="J4" s="287" t="s">
        <v>2</v>
      </c>
      <c r="K4" s="287"/>
      <c r="L4" s="287"/>
      <c r="N4" s="2"/>
      <c r="R4" s="287" t="s">
        <v>2</v>
      </c>
      <c r="S4" s="287"/>
      <c r="T4" s="287"/>
      <c r="U4" s="2"/>
      <c r="V4" s="2"/>
      <c r="Z4" s="287" t="s">
        <v>2</v>
      </c>
      <c r="AA4" s="287"/>
      <c r="AB4" s="287"/>
      <c r="AD4" s="2"/>
      <c r="AH4" s="287" t="s">
        <v>2</v>
      </c>
      <c r="AI4" s="287"/>
      <c r="AJ4" s="287"/>
      <c r="AL4" s="2"/>
      <c r="AP4" s="287" t="s">
        <v>2</v>
      </c>
      <c r="AQ4" s="287"/>
      <c r="AR4" s="287"/>
    </row>
    <row r="5" spans="1:45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88" t="s">
        <v>3</v>
      </c>
      <c r="I5" s="288"/>
      <c r="J5" s="288" t="s">
        <v>4</v>
      </c>
      <c r="K5" s="288"/>
      <c r="L5" s="8" t="s">
        <v>5</v>
      </c>
      <c r="N5" s="289"/>
      <c r="O5" s="289"/>
      <c r="P5" s="288" t="s">
        <v>3</v>
      </c>
      <c r="Q5" s="288"/>
      <c r="R5" s="288" t="s">
        <v>4</v>
      </c>
      <c r="S5" s="288"/>
      <c r="T5" s="8" t="s">
        <v>5</v>
      </c>
      <c r="U5" s="9"/>
      <c r="V5" s="289"/>
      <c r="W5" s="289"/>
      <c r="X5" s="288" t="s">
        <v>3</v>
      </c>
      <c r="Y5" s="288"/>
      <c r="Z5" s="288" t="s">
        <v>4</v>
      </c>
      <c r="AA5" s="288"/>
      <c r="AB5" s="8" t="s">
        <v>5</v>
      </c>
      <c r="AD5" s="289"/>
      <c r="AE5" s="289"/>
      <c r="AF5" s="288" t="s">
        <v>3</v>
      </c>
      <c r="AG5" s="288"/>
      <c r="AH5" s="288" t="s">
        <v>4</v>
      </c>
      <c r="AI5" s="288"/>
      <c r="AJ5" s="8" t="s">
        <v>5</v>
      </c>
      <c r="AL5" s="289"/>
      <c r="AM5" s="289"/>
      <c r="AN5" s="288" t="s">
        <v>3</v>
      </c>
      <c r="AO5" s="288"/>
      <c r="AP5" s="288" t="s">
        <v>4</v>
      </c>
      <c r="AQ5" s="288"/>
      <c r="AR5" s="8" t="s">
        <v>5</v>
      </c>
    </row>
    <row r="6" spans="1:45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6" t="s">
        <v>94</v>
      </c>
      <c r="O6" s="256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6" t="s">
        <v>6</v>
      </c>
      <c r="W6" s="256"/>
      <c r="X6" s="19"/>
      <c r="Y6" s="20">
        <v>190905</v>
      </c>
      <c r="Z6" s="19"/>
      <c r="AA6" s="21">
        <v>12590</v>
      </c>
      <c r="AB6" s="22">
        <v>6.5949032241167078</v>
      </c>
      <c r="AD6" s="256" t="s">
        <v>64</v>
      </c>
      <c r="AE6" s="256"/>
      <c r="AF6" s="19"/>
      <c r="AG6" s="20">
        <v>225779</v>
      </c>
      <c r="AH6" s="19"/>
      <c r="AI6" s="21">
        <v>6277</v>
      </c>
      <c r="AJ6" s="22">
        <v>2.7801522727977357</v>
      </c>
      <c r="AL6" s="289" t="s">
        <v>194</v>
      </c>
      <c r="AM6" s="289"/>
      <c r="AN6" s="15"/>
      <c r="AO6" s="228">
        <v>287499</v>
      </c>
      <c r="AP6" s="15"/>
      <c r="AQ6" s="229">
        <v>2898</v>
      </c>
      <c r="AR6" s="230">
        <v>1.0080035060991517</v>
      </c>
    </row>
    <row r="7" spans="1:45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6" t="s">
        <v>156</v>
      </c>
      <c r="O7" s="256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6" t="s">
        <v>7</v>
      </c>
      <c r="W7" s="256"/>
      <c r="X7" s="19"/>
      <c r="Y7" s="20">
        <v>160428</v>
      </c>
      <c r="Z7" s="19"/>
      <c r="AA7" s="21">
        <v>2649</v>
      </c>
      <c r="AB7" s="22">
        <v>1.6512080185503777</v>
      </c>
      <c r="AD7" s="256" t="s">
        <v>65</v>
      </c>
      <c r="AE7" s="256"/>
      <c r="AF7" s="19"/>
      <c r="AG7" s="20">
        <v>102358</v>
      </c>
      <c r="AH7" s="19"/>
      <c r="AI7" s="21">
        <v>15557</v>
      </c>
      <c r="AJ7" s="22">
        <v>15.198616620098088</v>
      </c>
      <c r="AL7" s="256" t="s">
        <v>195</v>
      </c>
      <c r="AM7" s="256"/>
      <c r="AN7" s="220"/>
      <c r="AO7" s="231">
        <v>367801</v>
      </c>
      <c r="AP7" s="220"/>
      <c r="AQ7" s="223">
        <v>2532</v>
      </c>
      <c r="AR7" s="224">
        <v>0.68841574655860105</v>
      </c>
    </row>
    <row r="8" spans="1:45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6" t="s">
        <v>157</v>
      </c>
      <c r="O8" s="256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6" t="s">
        <v>8</v>
      </c>
      <c r="W8" s="256"/>
      <c r="X8" s="28"/>
      <c r="Y8" s="20">
        <v>249490</v>
      </c>
      <c r="Z8" s="29"/>
      <c r="AA8" s="30">
        <v>10133</v>
      </c>
      <c r="AB8" s="22">
        <v>4.0614854302777665</v>
      </c>
      <c r="AD8" s="252" t="s">
        <v>66</v>
      </c>
      <c r="AE8" s="253"/>
      <c r="AF8" s="19"/>
      <c r="AG8" s="20">
        <v>251904</v>
      </c>
      <c r="AH8" s="19"/>
      <c r="AI8" s="21">
        <v>7237</v>
      </c>
      <c r="AJ8" s="22">
        <v>2.8729198424796749</v>
      </c>
      <c r="AL8" s="256" t="s">
        <v>196</v>
      </c>
      <c r="AM8" s="256"/>
      <c r="AN8" s="220"/>
      <c r="AO8" s="231">
        <v>973561</v>
      </c>
      <c r="AP8" s="220"/>
      <c r="AQ8" s="223">
        <v>1937</v>
      </c>
      <c r="AR8" s="224">
        <v>0.19896031168052131</v>
      </c>
    </row>
    <row r="9" spans="1:45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56" t="s">
        <v>95</v>
      </c>
      <c r="O9" s="256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6" t="s">
        <v>9</v>
      </c>
      <c r="W9" s="256"/>
      <c r="X9" s="28"/>
      <c r="Y9" s="20">
        <v>165286</v>
      </c>
      <c r="Z9" s="29"/>
      <c r="AA9" s="30">
        <v>2541</v>
      </c>
      <c r="AB9" s="22">
        <v>1.5373352855051245</v>
      </c>
      <c r="AD9" s="252" t="s">
        <v>67</v>
      </c>
      <c r="AE9" s="253"/>
      <c r="AF9" s="19"/>
      <c r="AG9" s="20">
        <v>183381</v>
      </c>
      <c r="AH9" s="19"/>
      <c r="AI9" s="21">
        <v>2798</v>
      </c>
      <c r="AJ9" s="22">
        <v>1.5257851140521645</v>
      </c>
      <c r="AL9" s="256" t="s">
        <v>197</v>
      </c>
      <c r="AM9" s="256"/>
      <c r="AN9" s="220"/>
      <c r="AO9" s="231">
        <v>189526</v>
      </c>
      <c r="AP9" s="220"/>
      <c r="AQ9" s="223">
        <v>1994</v>
      </c>
      <c r="AR9" s="224">
        <v>1.0520983928326457</v>
      </c>
    </row>
    <row r="10" spans="1:45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6" t="s">
        <v>158</v>
      </c>
      <c r="O10" s="256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6" t="s">
        <v>10</v>
      </c>
      <c r="W10" s="256"/>
      <c r="X10" s="28"/>
      <c r="Y10" s="20">
        <v>170523</v>
      </c>
      <c r="Z10" s="29"/>
      <c r="AA10" s="30">
        <v>626</v>
      </c>
      <c r="AB10" s="22">
        <v>0.3671059036024466</v>
      </c>
      <c r="AD10" s="252" t="s">
        <v>68</v>
      </c>
      <c r="AE10" s="253"/>
      <c r="AF10" s="19"/>
      <c r="AG10" s="20">
        <v>144548</v>
      </c>
      <c r="AH10" s="19"/>
      <c r="AI10" s="21">
        <v>8000</v>
      </c>
      <c r="AJ10" s="22">
        <v>5.5344937321858483</v>
      </c>
      <c r="AL10" s="256" t="s">
        <v>198</v>
      </c>
      <c r="AM10" s="256"/>
      <c r="AN10" s="220"/>
      <c r="AO10" s="231">
        <v>165857</v>
      </c>
      <c r="AP10" s="220"/>
      <c r="AQ10" s="223">
        <v>16951</v>
      </c>
      <c r="AR10" s="224">
        <v>10.220249974375516</v>
      </c>
    </row>
    <row r="11" spans="1:45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56" t="s">
        <v>159</v>
      </c>
      <c r="O11" s="256"/>
      <c r="P11" s="19"/>
      <c r="Q11" s="20">
        <v>667376</v>
      </c>
      <c r="R11" s="19"/>
      <c r="S11" s="21">
        <v>52049</v>
      </c>
      <c r="T11" s="22">
        <v>7.7990518088753564</v>
      </c>
      <c r="V11" s="256" t="s">
        <v>11</v>
      </c>
      <c r="W11" s="256"/>
      <c r="X11" s="28"/>
      <c r="Y11" s="20">
        <v>278392</v>
      </c>
      <c r="Z11" s="29"/>
      <c r="AA11" s="30">
        <v>10025</v>
      </c>
      <c r="AB11" s="22">
        <v>3.6010373861317855</v>
      </c>
      <c r="AD11" s="252" t="s">
        <v>69</v>
      </c>
      <c r="AE11" s="253"/>
      <c r="AF11" s="19"/>
      <c r="AG11" s="20">
        <v>492378</v>
      </c>
      <c r="AH11" s="19"/>
      <c r="AI11" s="21">
        <v>9613</v>
      </c>
      <c r="AJ11" s="22">
        <v>1.9523618033299619</v>
      </c>
      <c r="AL11" s="256" t="s">
        <v>199</v>
      </c>
      <c r="AM11" s="256"/>
      <c r="AN11" s="220"/>
      <c r="AO11" s="231">
        <v>288920</v>
      </c>
      <c r="AP11" s="220"/>
      <c r="AQ11" s="223">
        <v>3963</v>
      </c>
      <c r="AR11" s="224">
        <v>1.3716599750796068</v>
      </c>
    </row>
    <row r="12" spans="1:45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56" t="s">
        <v>160</v>
      </c>
      <c r="O12" s="256"/>
      <c r="P12" s="19"/>
      <c r="Q12" s="20">
        <v>241253</v>
      </c>
      <c r="R12" s="19"/>
      <c r="S12" s="21">
        <v>33023</v>
      </c>
      <c r="T12" s="22">
        <v>13.688119940477424</v>
      </c>
      <c r="V12" s="256" t="s">
        <v>12</v>
      </c>
      <c r="W12" s="256"/>
      <c r="X12" s="28"/>
      <c r="Y12" s="20">
        <v>230879</v>
      </c>
      <c r="Z12" s="29"/>
      <c r="AA12" s="30">
        <v>15275</v>
      </c>
      <c r="AB12" s="22">
        <v>6.6160196466547418</v>
      </c>
      <c r="AD12" s="252" t="s">
        <v>70</v>
      </c>
      <c r="AE12" s="253"/>
      <c r="AF12" s="19"/>
      <c r="AG12" s="20">
        <v>225596</v>
      </c>
      <c r="AH12" s="19"/>
      <c r="AI12" s="21">
        <v>4613</v>
      </c>
      <c r="AJ12" s="22">
        <v>2.0448057589673576</v>
      </c>
      <c r="AL12" s="256" t="s">
        <v>200</v>
      </c>
      <c r="AM12" s="256"/>
      <c r="AN12" s="220"/>
      <c r="AO12" s="231">
        <v>222194</v>
      </c>
      <c r="AP12" s="220"/>
      <c r="AQ12" s="223">
        <v>1518</v>
      </c>
      <c r="AR12" s="224">
        <v>0.68318676471911932</v>
      </c>
    </row>
    <row r="13" spans="1:45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6" t="s">
        <v>161</v>
      </c>
      <c r="O13" s="256"/>
      <c r="P13" s="19"/>
      <c r="Q13" s="20">
        <v>306040</v>
      </c>
      <c r="R13" s="19"/>
      <c r="S13" s="21">
        <v>67034</v>
      </c>
      <c r="T13" s="22">
        <v>21.903672722519932</v>
      </c>
      <c r="V13" s="256" t="s">
        <v>13</v>
      </c>
      <c r="W13" s="256"/>
      <c r="X13" s="28"/>
      <c r="Y13" s="20">
        <v>300625</v>
      </c>
      <c r="Z13" s="29"/>
      <c r="AA13" s="30">
        <v>7524</v>
      </c>
      <c r="AB13" s="22">
        <v>2.5027858627858626</v>
      </c>
      <c r="AD13" s="252" t="s">
        <v>71</v>
      </c>
      <c r="AE13" s="253"/>
      <c r="AF13" s="19"/>
      <c r="AG13" s="20">
        <v>205675</v>
      </c>
      <c r="AH13" s="19"/>
      <c r="AI13" s="21">
        <v>233</v>
      </c>
      <c r="AJ13" s="22">
        <v>0.1132855232770147</v>
      </c>
      <c r="AL13" s="256" t="s">
        <v>201</v>
      </c>
      <c r="AM13" s="256"/>
      <c r="AN13" s="220"/>
      <c r="AO13" s="231">
        <v>174357</v>
      </c>
      <c r="AP13" s="220"/>
      <c r="AQ13" s="223">
        <v>952</v>
      </c>
      <c r="AR13" s="224">
        <v>0.54600618271706902</v>
      </c>
    </row>
    <row r="14" spans="1:45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6" t="s">
        <v>162</v>
      </c>
      <c r="O14" s="256"/>
      <c r="P14" s="19"/>
      <c r="Q14" s="20">
        <v>373562</v>
      </c>
      <c r="R14" s="19"/>
      <c r="S14" s="20">
        <v>80124</v>
      </c>
      <c r="T14" s="22">
        <v>21.448648417130222</v>
      </c>
      <c r="V14" s="256" t="s">
        <v>14</v>
      </c>
      <c r="W14" s="256"/>
      <c r="X14" s="28"/>
      <c r="Y14" s="20">
        <v>662019</v>
      </c>
      <c r="Z14" s="29"/>
      <c r="AA14" s="30">
        <v>39522</v>
      </c>
      <c r="AB14" s="22">
        <v>5.969919292346594</v>
      </c>
      <c r="AD14" s="252" t="s">
        <v>72</v>
      </c>
      <c r="AE14" s="253"/>
      <c r="AF14" s="19"/>
      <c r="AG14" s="20">
        <v>271757</v>
      </c>
      <c r="AH14" s="19"/>
      <c r="AI14" s="21">
        <v>3136</v>
      </c>
      <c r="AJ14" s="22">
        <v>1.1539721147937312</v>
      </c>
      <c r="AK14" s="58"/>
      <c r="AL14" s="256" t="s">
        <v>202</v>
      </c>
      <c r="AM14" s="256"/>
      <c r="AN14" s="220"/>
      <c r="AO14" s="231">
        <v>393289</v>
      </c>
      <c r="AP14" s="220"/>
      <c r="AQ14" s="223">
        <v>23916</v>
      </c>
      <c r="AR14" s="224">
        <v>6.0810243866469698</v>
      </c>
      <c r="AS14" s="58"/>
    </row>
    <row r="15" spans="1:45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6" t="s">
        <v>163</v>
      </c>
      <c r="O15" s="256"/>
      <c r="P15" s="19"/>
      <c r="Q15" s="20">
        <v>243954</v>
      </c>
      <c r="R15" s="19"/>
      <c r="S15" s="20">
        <v>17215</v>
      </c>
      <c r="T15" s="22">
        <v>7.056658222451774</v>
      </c>
      <c r="V15" s="256" t="s">
        <v>15</v>
      </c>
      <c r="W15" s="256"/>
      <c r="X15" s="28"/>
      <c r="Y15" s="20">
        <v>198511</v>
      </c>
      <c r="Z15" s="29"/>
      <c r="AA15" s="30">
        <v>3751</v>
      </c>
      <c r="AB15" s="22">
        <v>1.8895678325130598</v>
      </c>
      <c r="AD15" s="252" t="s">
        <v>73</v>
      </c>
      <c r="AE15" s="253"/>
      <c r="AF15" s="19"/>
      <c r="AG15" s="20">
        <v>212594</v>
      </c>
      <c r="AH15" s="19"/>
      <c r="AI15" s="21">
        <v>6772</v>
      </c>
      <c r="AJ15" s="22">
        <v>3.185414451960074</v>
      </c>
      <c r="AL15" s="256" t="s">
        <v>203</v>
      </c>
      <c r="AM15" s="256"/>
      <c r="AN15" s="220"/>
      <c r="AO15" s="231">
        <v>338224</v>
      </c>
      <c r="AP15" s="220"/>
      <c r="AQ15" s="223">
        <v>3613</v>
      </c>
      <c r="AR15" s="224">
        <v>1.068226973839822</v>
      </c>
    </row>
    <row r="16" spans="1:45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56" t="s">
        <v>164</v>
      </c>
      <c r="O16" s="256"/>
      <c r="P16" s="19"/>
      <c r="Q16" s="20">
        <v>248921</v>
      </c>
      <c r="R16" s="19"/>
      <c r="S16" s="20">
        <v>6395</v>
      </c>
      <c r="T16" s="22">
        <v>2.569088184604754</v>
      </c>
      <c r="V16" s="256" t="s">
        <v>16</v>
      </c>
      <c r="W16" s="256"/>
      <c r="X16" s="28"/>
      <c r="Y16" s="20">
        <v>155247</v>
      </c>
      <c r="Z16" s="29"/>
      <c r="AA16" s="30">
        <v>1718</v>
      </c>
      <c r="AB16" s="22">
        <v>1.1066236384600023</v>
      </c>
      <c r="AD16" s="252" t="s">
        <v>74</v>
      </c>
      <c r="AE16" s="253"/>
      <c r="AF16" s="19"/>
      <c r="AG16" s="20">
        <v>419199</v>
      </c>
      <c r="AH16" s="19"/>
      <c r="AI16" s="21">
        <v>3096</v>
      </c>
      <c r="AJ16" s="22">
        <v>0.73855138013210908</v>
      </c>
      <c r="AK16" s="58"/>
      <c r="AL16" s="256" t="s">
        <v>204</v>
      </c>
      <c r="AM16" s="256"/>
      <c r="AN16" s="220"/>
      <c r="AO16" s="231">
        <v>190149</v>
      </c>
      <c r="AP16" s="220"/>
      <c r="AQ16" s="223">
        <v>554.58000000000004</v>
      </c>
      <c r="AR16" s="224">
        <v>0.29165549122004325</v>
      </c>
      <c r="AS16" s="58"/>
    </row>
    <row r="17" spans="1:45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6" t="s">
        <v>165</v>
      </c>
      <c r="O17" s="256"/>
      <c r="P17" s="19"/>
      <c r="Q17" s="20">
        <v>266719</v>
      </c>
      <c r="R17" s="19"/>
      <c r="S17" s="20">
        <v>11647</v>
      </c>
      <c r="T17" s="22">
        <v>4.3667680217757265</v>
      </c>
      <c r="V17" s="256" t="s">
        <v>17</v>
      </c>
      <c r="W17" s="256"/>
      <c r="X17" s="28"/>
      <c r="Y17" s="20">
        <v>288997</v>
      </c>
      <c r="Z17" s="29"/>
      <c r="AA17" s="30">
        <v>11363</v>
      </c>
      <c r="AB17" s="22">
        <v>3.9318747253431692</v>
      </c>
      <c r="AD17" s="252" t="s">
        <v>75</v>
      </c>
      <c r="AE17" s="253"/>
      <c r="AF17" s="19"/>
      <c r="AG17" s="20">
        <v>735155</v>
      </c>
      <c r="AH17" s="19"/>
      <c r="AI17" s="21">
        <v>8338</v>
      </c>
      <c r="AJ17" s="22">
        <v>1.1341825873455258</v>
      </c>
      <c r="AK17" s="58"/>
      <c r="AL17" s="256" t="s">
        <v>205</v>
      </c>
      <c r="AM17" s="256"/>
      <c r="AN17" s="220"/>
      <c r="AO17" s="231">
        <v>586792</v>
      </c>
      <c r="AP17" s="220"/>
      <c r="AQ17" s="223">
        <v>2196</v>
      </c>
      <c r="AR17" s="224">
        <v>0.37423823092339364</v>
      </c>
      <c r="AS17" s="58"/>
    </row>
    <row r="18" spans="1:45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6" t="s">
        <v>166</v>
      </c>
      <c r="O18" s="256"/>
      <c r="P18" s="19"/>
      <c r="Q18" s="20">
        <v>269245</v>
      </c>
      <c r="R18" s="19"/>
      <c r="S18" s="20">
        <v>21545</v>
      </c>
      <c r="T18" s="22">
        <v>8.0020056082749917</v>
      </c>
      <c r="V18" s="256" t="s">
        <v>18</v>
      </c>
      <c r="W18" s="256"/>
      <c r="X18" s="28"/>
      <c r="Y18" s="20">
        <v>264227</v>
      </c>
      <c r="Z18" s="29"/>
      <c r="AA18" s="30">
        <v>73434</v>
      </c>
      <c r="AB18" s="22">
        <v>27.792012171352663</v>
      </c>
      <c r="AD18" s="252" t="s">
        <v>76</v>
      </c>
      <c r="AE18" s="253"/>
      <c r="AF18" s="220"/>
      <c r="AG18" s="222">
        <v>198519</v>
      </c>
      <c r="AH18" s="220"/>
      <c r="AI18" s="223">
        <v>15665</v>
      </c>
      <c r="AJ18" s="224">
        <v>7.8909323540819765</v>
      </c>
      <c r="AK18" s="58"/>
      <c r="AL18" s="256" t="s">
        <v>206</v>
      </c>
      <c r="AM18" s="256"/>
      <c r="AN18" s="220"/>
      <c r="AO18" s="231">
        <v>163373</v>
      </c>
      <c r="AP18" s="220"/>
      <c r="AQ18" s="223">
        <v>882</v>
      </c>
      <c r="AR18" s="224">
        <v>0.5398688889841039</v>
      </c>
      <c r="AS18" s="58"/>
    </row>
    <row r="19" spans="1:45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56" t="s">
        <v>167</v>
      </c>
      <c r="O19" s="256"/>
      <c r="P19" s="19"/>
      <c r="Q19" s="20">
        <v>199314</v>
      </c>
      <c r="R19" s="19"/>
      <c r="S19" s="20">
        <v>9458</v>
      </c>
      <c r="T19" s="22">
        <v>4.7452762977011149</v>
      </c>
      <c r="V19" s="256" t="s">
        <v>19</v>
      </c>
      <c r="W19" s="256"/>
      <c r="X19" s="28"/>
      <c r="Y19" s="20">
        <v>181304</v>
      </c>
      <c r="Z19" s="29"/>
      <c r="AA19" s="30">
        <v>7416</v>
      </c>
      <c r="AB19" s="22">
        <v>4.0903675594581479</v>
      </c>
      <c r="AD19" s="252" t="s">
        <v>77</v>
      </c>
      <c r="AE19" s="253"/>
      <c r="AF19" s="220"/>
      <c r="AG19" s="222">
        <v>176595</v>
      </c>
      <c r="AH19" s="220"/>
      <c r="AI19" s="223">
        <v>4089</v>
      </c>
      <c r="AJ19" s="224">
        <v>2.3154675953452815</v>
      </c>
      <c r="AL19" s="256" t="s">
        <v>207</v>
      </c>
      <c r="AM19" s="256"/>
      <c r="AN19" s="220"/>
      <c r="AO19" s="231">
        <v>522559</v>
      </c>
      <c r="AP19" s="220"/>
      <c r="AQ19" s="223">
        <v>274</v>
      </c>
      <c r="AR19" s="224">
        <v>5.243427057997279E-2</v>
      </c>
    </row>
    <row r="20" spans="1:45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56" t="s">
        <v>168</v>
      </c>
      <c r="O20" s="256"/>
      <c r="P20" s="19"/>
      <c r="Q20" s="20">
        <v>319564</v>
      </c>
      <c r="R20" s="19"/>
      <c r="S20" s="20">
        <v>15651</v>
      </c>
      <c r="T20" s="22">
        <v>4.8976104942984815</v>
      </c>
      <c r="V20" s="256" t="s">
        <v>20</v>
      </c>
      <c r="W20" s="256"/>
      <c r="X20" s="28"/>
      <c r="Y20" s="20">
        <v>320044</v>
      </c>
      <c r="Z20" s="29"/>
      <c r="AA20" s="30">
        <v>12859</v>
      </c>
      <c r="AB20" s="22">
        <v>4.0178850408068891</v>
      </c>
      <c r="AD20" s="252" t="s">
        <v>78</v>
      </c>
      <c r="AE20" s="253"/>
      <c r="AF20" s="220"/>
      <c r="AG20" s="222">
        <v>342723</v>
      </c>
      <c r="AH20" s="220"/>
      <c r="AI20" s="223">
        <v>3402</v>
      </c>
      <c r="AJ20" s="224">
        <v>0.99263836976216957</v>
      </c>
      <c r="AL20" s="256" t="s">
        <v>208</v>
      </c>
      <c r="AM20" s="256"/>
      <c r="AN20" s="220"/>
      <c r="AO20" s="231">
        <v>1150602</v>
      </c>
      <c r="AP20" s="220"/>
      <c r="AQ20" s="223">
        <v>17230</v>
      </c>
      <c r="AR20" s="224">
        <v>1.4974769729237389</v>
      </c>
    </row>
    <row r="21" spans="1:45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56" t="s">
        <v>49</v>
      </c>
      <c r="O21" s="256"/>
      <c r="P21" s="19"/>
      <c r="Q21" s="20">
        <v>217712</v>
      </c>
      <c r="R21" s="19"/>
      <c r="S21" s="20">
        <v>34036</v>
      </c>
      <c r="T21" s="22">
        <v>15.63349746454031</v>
      </c>
      <c r="V21" s="256" t="s">
        <v>21</v>
      </c>
      <c r="W21" s="256"/>
      <c r="X21" s="28"/>
      <c r="Y21" s="20">
        <v>270951</v>
      </c>
      <c r="Z21" s="29"/>
      <c r="AA21" s="30">
        <v>15828</v>
      </c>
      <c r="AB21" s="22">
        <v>5.8416466445962554</v>
      </c>
      <c r="AD21" s="252" t="s">
        <v>79</v>
      </c>
      <c r="AE21" s="253"/>
      <c r="AF21" s="220"/>
      <c r="AG21" s="222">
        <v>335064</v>
      </c>
      <c r="AH21" s="220"/>
      <c r="AI21" s="223">
        <v>4429</v>
      </c>
      <c r="AJ21" s="224">
        <v>1.3218370221808371</v>
      </c>
      <c r="AL21" s="260" t="s">
        <v>209</v>
      </c>
      <c r="AM21" s="260"/>
      <c r="AN21" s="237"/>
      <c r="AO21" s="238">
        <v>141896</v>
      </c>
      <c r="AP21" s="237"/>
      <c r="AQ21" s="239">
        <v>13</v>
      </c>
      <c r="AR21" s="221">
        <v>9.1616395106275013E-3</v>
      </c>
    </row>
    <row r="22" spans="1:45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56" t="s">
        <v>169</v>
      </c>
      <c r="O22" s="256"/>
      <c r="P22" s="19"/>
      <c r="Q22" s="20">
        <v>341260</v>
      </c>
      <c r="R22" s="19"/>
      <c r="S22" s="20">
        <v>55530</v>
      </c>
      <c r="T22" s="22">
        <v>16.272050635878802</v>
      </c>
      <c r="V22" s="256" t="s">
        <v>22</v>
      </c>
      <c r="W22" s="256"/>
      <c r="X22" s="28"/>
      <c r="Y22" s="20">
        <v>188454</v>
      </c>
      <c r="Z22" s="29"/>
      <c r="AA22" s="30">
        <v>3199</v>
      </c>
      <c r="AB22" s="22">
        <v>1.697496471287423</v>
      </c>
      <c r="AD22" s="252" t="s">
        <v>80</v>
      </c>
      <c r="AE22" s="253"/>
      <c r="AF22" s="220"/>
      <c r="AG22" s="222">
        <v>189260</v>
      </c>
      <c r="AH22" s="220"/>
      <c r="AI22" s="223">
        <v>350</v>
      </c>
      <c r="AJ22" s="224">
        <v>0.18493078304977281</v>
      </c>
      <c r="AL22" s="246" t="s">
        <v>193</v>
      </c>
      <c r="AM22" s="247"/>
      <c r="AN22" s="248">
        <v>52966577.399259701</v>
      </c>
      <c r="AO22" s="249"/>
      <c r="AP22" s="250">
        <v>3587635.5625859997</v>
      </c>
      <c r="AQ22" s="251"/>
      <c r="AR22" s="221">
        <v>6.7908059263884155</v>
      </c>
    </row>
    <row r="23" spans="1:45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56" t="s">
        <v>170</v>
      </c>
      <c r="O23" s="256"/>
      <c r="P23" s="19"/>
      <c r="Q23" s="20">
        <v>586107</v>
      </c>
      <c r="R23" s="19"/>
      <c r="S23" s="20">
        <v>83844</v>
      </c>
      <c r="T23" s="22">
        <v>14.305237780814767</v>
      </c>
      <c r="V23" s="256" t="s">
        <v>23</v>
      </c>
      <c r="W23" s="256"/>
      <c r="X23" s="28"/>
      <c r="Y23" s="20">
        <v>410391</v>
      </c>
      <c r="Z23" s="29"/>
      <c r="AA23" s="30">
        <v>8387</v>
      </c>
      <c r="AB23" s="22">
        <v>2.0436608015282984</v>
      </c>
      <c r="AD23" s="252" t="s">
        <v>81</v>
      </c>
      <c r="AE23" s="253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45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56" t="s">
        <v>171</v>
      </c>
      <c r="O24" s="256"/>
      <c r="P24" s="19"/>
      <c r="Q24" s="20">
        <v>243965</v>
      </c>
      <c r="R24" s="19"/>
      <c r="S24" s="20">
        <v>134817</v>
      </c>
      <c r="T24" s="22">
        <v>55.260795605927079</v>
      </c>
      <c r="V24" s="256" t="s">
        <v>24</v>
      </c>
      <c r="W24" s="256"/>
      <c r="X24" s="28"/>
      <c r="Y24" s="20">
        <v>387695</v>
      </c>
      <c r="Z24" s="29"/>
      <c r="AA24" s="30">
        <v>763</v>
      </c>
      <c r="AB24" s="22">
        <v>0.19680418885979958</v>
      </c>
      <c r="AD24" s="252" t="s">
        <v>82</v>
      </c>
      <c r="AE24" s="253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45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56" t="s">
        <v>172</v>
      </c>
      <c r="O25" s="256"/>
      <c r="P25" s="19"/>
      <c r="Q25" s="20">
        <v>193827</v>
      </c>
      <c r="R25" s="19"/>
      <c r="S25" s="20">
        <v>4090</v>
      </c>
      <c r="T25" s="22">
        <v>2.1101291357757175</v>
      </c>
      <c r="V25" s="256" t="s">
        <v>25</v>
      </c>
      <c r="W25" s="256"/>
      <c r="X25" s="28"/>
      <c r="Y25" s="20">
        <v>326390</v>
      </c>
      <c r="Z25" s="29"/>
      <c r="AA25" s="30">
        <v>2414</v>
      </c>
      <c r="AB25" s="22">
        <v>0.73960599283066264</v>
      </c>
      <c r="AD25" s="252" t="s">
        <v>83</v>
      </c>
      <c r="AE25" s="253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45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6" t="s">
        <v>173</v>
      </c>
      <c r="O26" s="256"/>
      <c r="P26" s="19"/>
      <c r="Q26" s="20">
        <v>197541</v>
      </c>
      <c r="R26" s="19"/>
      <c r="S26" s="20">
        <v>12232</v>
      </c>
      <c r="T26" s="22">
        <v>6.1921322662130898</v>
      </c>
      <c r="V26" s="256" t="s">
        <v>26</v>
      </c>
      <c r="W26" s="256"/>
      <c r="X26" s="28"/>
      <c r="Y26" s="20">
        <v>838359</v>
      </c>
      <c r="Z26" s="29"/>
      <c r="AA26" s="30">
        <v>24918</v>
      </c>
      <c r="AB26" s="22">
        <v>2.9722350448912698</v>
      </c>
      <c r="AD26" s="252" t="s">
        <v>84</v>
      </c>
      <c r="AE26" s="253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45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6" t="s">
        <v>174</v>
      </c>
      <c r="O27" s="256"/>
      <c r="P27" s="19"/>
      <c r="Q27" s="20">
        <v>142217</v>
      </c>
      <c r="R27" s="19"/>
      <c r="S27" s="20">
        <v>7390</v>
      </c>
      <c r="T27" s="22">
        <v>5.1962845510733597</v>
      </c>
      <c r="V27" s="256" t="s">
        <v>52</v>
      </c>
      <c r="W27" s="256"/>
      <c r="X27" s="28"/>
      <c r="Y27" s="20">
        <v>166555</v>
      </c>
      <c r="Z27" s="29"/>
      <c r="AA27" s="30">
        <v>9162</v>
      </c>
      <c r="AB27" s="22">
        <v>5.5008855933475429</v>
      </c>
      <c r="AD27" s="261" t="s">
        <v>85</v>
      </c>
      <c r="AE27" s="262"/>
      <c r="AF27" s="15"/>
      <c r="AG27" s="228">
        <v>286612</v>
      </c>
      <c r="AH27" s="15"/>
      <c r="AI27" s="229">
        <v>12316</v>
      </c>
      <c r="AJ27" s="230">
        <v>4.2970985164612783</v>
      </c>
    </row>
    <row r="28" spans="1:45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6" t="s">
        <v>175</v>
      </c>
      <c r="O28" s="256"/>
      <c r="P28" s="19"/>
      <c r="Q28" s="20">
        <v>254917</v>
      </c>
      <c r="R28" s="19"/>
      <c r="S28" s="20">
        <v>21201</v>
      </c>
      <c r="T28" s="22">
        <v>8.3168246919585584</v>
      </c>
      <c r="V28" s="256" t="s">
        <v>53</v>
      </c>
      <c r="W28" s="256"/>
      <c r="X28" s="28"/>
      <c r="Y28" s="20">
        <v>243020</v>
      </c>
      <c r="Z28" s="29"/>
      <c r="AA28" s="30">
        <v>16637</v>
      </c>
      <c r="AB28" s="22">
        <v>6.845938605876059</v>
      </c>
      <c r="AD28" s="252" t="s">
        <v>86</v>
      </c>
      <c r="AE28" s="253"/>
      <c r="AF28" s="220"/>
      <c r="AG28" s="231">
        <v>399118</v>
      </c>
      <c r="AH28" s="220"/>
      <c r="AI28" s="223">
        <v>11315</v>
      </c>
      <c r="AJ28" s="224">
        <v>2.8350011775966006</v>
      </c>
    </row>
    <row r="29" spans="1:45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6" t="s">
        <v>176</v>
      </c>
      <c r="O29" s="256"/>
      <c r="P29" s="19"/>
      <c r="Q29" s="20">
        <v>234957</v>
      </c>
      <c r="R29" s="19"/>
      <c r="S29" s="20">
        <v>9382</v>
      </c>
      <c r="T29" s="22">
        <v>3.9930710725792378</v>
      </c>
      <c r="V29" s="256" t="s">
        <v>54</v>
      </c>
      <c r="W29" s="256"/>
      <c r="X29" s="28"/>
      <c r="Y29" s="20">
        <v>358212</v>
      </c>
      <c r="Z29" s="29"/>
      <c r="AA29" s="30">
        <v>2654</v>
      </c>
      <c r="AB29" s="22">
        <v>0.74090203566603019</v>
      </c>
      <c r="AD29" s="252" t="s">
        <v>87</v>
      </c>
      <c r="AE29" s="253"/>
      <c r="AF29" s="220"/>
      <c r="AG29" s="231">
        <v>1077244</v>
      </c>
      <c r="AH29" s="220"/>
      <c r="AI29" s="223">
        <v>11195</v>
      </c>
      <c r="AJ29" s="224">
        <v>1.0392260249302852</v>
      </c>
    </row>
    <row r="30" spans="1:45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6" t="s">
        <v>177</v>
      </c>
      <c r="O30" s="256"/>
      <c r="P30" s="19"/>
      <c r="Q30" s="20">
        <v>201026</v>
      </c>
      <c r="R30" s="19"/>
      <c r="S30" s="20">
        <v>3388</v>
      </c>
      <c r="T30" s="22">
        <v>1.6853541332961903</v>
      </c>
      <c r="V30" s="256" t="s">
        <v>55</v>
      </c>
      <c r="W30" s="256"/>
      <c r="X30" s="28"/>
      <c r="Y30" s="20">
        <v>231134</v>
      </c>
      <c r="Z30" s="29"/>
      <c r="AA30" s="30">
        <v>1039</v>
      </c>
      <c r="AB30" s="22">
        <v>0.44952278764699261</v>
      </c>
      <c r="AD30" s="252" t="s">
        <v>184</v>
      </c>
      <c r="AE30" s="253"/>
      <c r="AF30" s="220"/>
      <c r="AG30" s="231">
        <v>312025</v>
      </c>
      <c r="AH30" s="220"/>
      <c r="AI30" s="223">
        <v>4820</v>
      </c>
      <c r="AJ30" s="224">
        <v>1.5447480169858185</v>
      </c>
    </row>
    <row r="31" spans="1:45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56" t="s">
        <v>178</v>
      </c>
      <c r="O31" s="256"/>
      <c r="P31" s="19"/>
      <c r="Q31" s="20">
        <v>184718</v>
      </c>
      <c r="R31" s="19"/>
      <c r="S31" s="20">
        <v>2715</v>
      </c>
      <c r="T31" s="22">
        <v>1.4698080317023787</v>
      </c>
      <c r="V31" s="256" t="s">
        <v>56</v>
      </c>
      <c r="W31" s="256"/>
      <c r="X31" s="28"/>
      <c r="Y31" s="20">
        <v>205193</v>
      </c>
      <c r="Z31" s="29"/>
      <c r="AA31" s="30">
        <v>3285</v>
      </c>
      <c r="AB31" s="22">
        <v>1.6009318056658852</v>
      </c>
      <c r="AD31" s="252" t="s">
        <v>185</v>
      </c>
      <c r="AE31" s="253"/>
      <c r="AF31" s="220"/>
      <c r="AG31" s="231">
        <v>184096</v>
      </c>
      <c r="AH31" s="220"/>
      <c r="AI31" s="223">
        <v>2229</v>
      </c>
      <c r="AJ31" s="224">
        <v>1.2107813314792282</v>
      </c>
    </row>
    <row r="32" spans="1:45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56" t="s">
        <v>179</v>
      </c>
      <c r="O32" s="256"/>
      <c r="P32" s="19"/>
      <c r="Q32" s="20">
        <v>225006</v>
      </c>
      <c r="R32" s="19"/>
      <c r="S32" s="20">
        <v>8350</v>
      </c>
      <c r="T32" s="22">
        <v>3.7110121507870901</v>
      </c>
      <c r="V32" s="256" t="s">
        <v>57</v>
      </c>
      <c r="W32" s="256"/>
      <c r="X32" s="28"/>
      <c r="Y32" s="20">
        <v>277111</v>
      </c>
      <c r="Z32" s="29"/>
      <c r="AA32" s="30">
        <v>174</v>
      </c>
      <c r="AB32" s="22">
        <v>6.2790722851131867E-2</v>
      </c>
      <c r="AD32" s="252" t="s">
        <v>186</v>
      </c>
      <c r="AE32" s="253"/>
      <c r="AF32" s="220"/>
      <c r="AG32" s="231">
        <v>262115</v>
      </c>
      <c r="AH32" s="220"/>
      <c r="AI32" s="223">
        <v>1692</v>
      </c>
      <c r="AJ32" s="224">
        <v>0.64551818858134791</v>
      </c>
    </row>
    <row r="33" spans="1:38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56" t="s">
        <v>50</v>
      </c>
      <c r="O33" s="256"/>
      <c r="P33" s="19"/>
      <c r="Q33" s="20">
        <v>262733</v>
      </c>
      <c r="R33" s="19"/>
      <c r="S33" s="20">
        <v>67045</v>
      </c>
      <c r="T33" s="22">
        <v>25.51830185016728</v>
      </c>
      <c r="V33" s="256" t="s">
        <v>58</v>
      </c>
      <c r="W33" s="256"/>
      <c r="X33" s="28"/>
      <c r="Y33" s="20">
        <v>219506</v>
      </c>
      <c r="Z33" s="29"/>
      <c r="AA33" s="30">
        <v>1246</v>
      </c>
      <c r="AB33" s="22">
        <v>0.56763824223483639</v>
      </c>
      <c r="AD33" s="252" t="s">
        <v>187</v>
      </c>
      <c r="AE33" s="253"/>
      <c r="AF33" s="220"/>
      <c r="AG33" s="231">
        <v>222670</v>
      </c>
      <c r="AH33" s="220"/>
      <c r="AI33" s="223">
        <v>4733</v>
      </c>
      <c r="AJ33" s="224">
        <v>2.1255669825302017</v>
      </c>
    </row>
    <row r="34" spans="1:38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56" t="s">
        <v>180</v>
      </c>
      <c r="O34" s="256"/>
      <c r="P34" s="19"/>
      <c r="Q34" s="20">
        <v>293587</v>
      </c>
      <c r="R34" s="19"/>
      <c r="S34" s="21">
        <v>25071</v>
      </c>
      <c r="T34" s="22">
        <v>8.5395470507890341</v>
      </c>
      <c r="V34" s="256" t="s">
        <v>59</v>
      </c>
      <c r="W34" s="256"/>
      <c r="X34" s="28"/>
      <c r="Y34" s="20">
        <v>224808</v>
      </c>
      <c r="Z34" s="29"/>
      <c r="AA34" s="30">
        <v>83</v>
      </c>
      <c r="AB34" s="22">
        <v>3.6920394292018079E-2</v>
      </c>
      <c r="AD34" s="252" t="s">
        <v>188</v>
      </c>
      <c r="AE34" s="253"/>
      <c r="AF34" s="220"/>
      <c r="AG34" s="231">
        <v>238337</v>
      </c>
      <c r="AH34" s="220"/>
      <c r="AI34" s="223">
        <v>3110</v>
      </c>
      <c r="AJ34" s="224">
        <v>1.304875029894645</v>
      </c>
    </row>
    <row r="35" spans="1:38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56" t="s">
        <v>181</v>
      </c>
      <c r="O35" s="256"/>
      <c r="P35" s="19"/>
      <c r="Q35" s="20">
        <v>628712</v>
      </c>
      <c r="R35" s="19"/>
      <c r="S35" s="21">
        <v>9023</v>
      </c>
      <c r="T35" s="22">
        <v>1.4351563195867107</v>
      </c>
      <c r="V35" s="256" t="s">
        <v>60</v>
      </c>
      <c r="W35" s="256"/>
      <c r="X35" s="28"/>
      <c r="Y35" s="20">
        <v>232852</v>
      </c>
      <c r="Z35" s="29"/>
      <c r="AA35" s="30">
        <v>2825</v>
      </c>
      <c r="AB35" s="22">
        <v>1.2132169790253036</v>
      </c>
      <c r="AD35" s="252" t="s">
        <v>189</v>
      </c>
      <c r="AE35" s="253"/>
      <c r="AF35" s="220"/>
      <c r="AG35" s="231">
        <v>439943</v>
      </c>
      <c r="AH35" s="220"/>
      <c r="AI35" s="223">
        <v>683</v>
      </c>
      <c r="AJ35" s="224">
        <v>0.15524738432024149</v>
      </c>
    </row>
    <row r="36" spans="1:38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56" t="s">
        <v>182</v>
      </c>
      <c r="O36" s="256"/>
      <c r="P36" s="19"/>
      <c r="Q36" s="20">
        <v>124326</v>
      </c>
      <c r="R36" s="19"/>
      <c r="S36" s="21">
        <v>5005</v>
      </c>
      <c r="T36" s="22">
        <v>4.0257066100413432</v>
      </c>
      <c r="V36" s="290" t="s">
        <v>61</v>
      </c>
      <c r="W36" s="290"/>
      <c r="X36" s="210"/>
      <c r="Y36" s="211">
        <v>287496</v>
      </c>
      <c r="Z36" s="212"/>
      <c r="AA36" s="213">
        <v>1606</v>
      </c>
      <c r="AB36" s="214">
        <v>0.55861646770737683</v>
      </c>
      <c r="AD36" s="252" t="s">
        <v>190</v>
      </c>
      <c r="AE36" s="253"/>
      <c r="AF36" s="236"/>
      <c r="AG36" s="222">
        <v>272821</v>
      </c>
      <c r="AH36" s="236"/>
      <c r="AI36" s="30">
        <v>557</v>
      </c>
      <c r="AJ36" s="224">
        <v>0.2041631692574985</v>
      </c>
    </row>
    <row r="37" spans="1:38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56" t="s">
        <v>51</v>
      </c>
      <c r="O37" s="256"/>
      <c r="P37" s="19"/>
      <c r="Q37" s="20">
        <v>156097</v>
      </c>
      <c r="R37" s="19"/>
      <c r="S37" s="21">
        <v>17022</v>
      </c>
      <c r="T37" s="22">
        <v>10.904757938973843</v>
      </c>
      <c r="V37" s="256" t="s">
        <v>62</v>
      </c>
      <c r="W37" s="256"/>
      <c r="X37" s="28"/>
      <c r="Y37" s="20">
        <v>223554</v>
      </c>
      <c r="Z37" s="29"/>
      <c r="AA37" s="30">
        <v>269</v>
      </c>
      <c r="AB37" s="22">
        <v>0.12032886908755827</v>
      </c>
      <c r="AD37" s="252" t="s">
        <v>191</v>
      </c>
      <c r="AE37" s="253"/>
      <c r="AF37" s="236"/>
      <c r="AG37" s="222">
        <v>180519</v>
      </c>
      <c r="AH37" s="236"/>
      <c r="AI37" s="30">
        <v>56</v>
      </c>
      <c r="AJ37" s="224">
        <v>3.1021665309468809E-2</v>
      </c>
    </row>
    <row r="38" spans="1:38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56" t="s">
        <v>183</v>
      </c>
      <c r="O38" s="256"/>
      <c r="P38" s="19"/>
      <c r="Q38" s="20">
        <v>248192</v>
      </c>
      <c r="R38" s="19"/>
      <c r="S38" s="21">
        <v>6908</v>
      </c>
      <c r="T38" s="22">
        <v>2.7833290355853535</v>
      </c>
      <c r="V38" s="256" t="s">
        <v>63</v>
      </c>
      <c r="W38" s="256"/>
      <c r="X38" s="28"/>
      <c r="Y38" s="20">
        <v>526464</v>
      </c>
      <c r="Z38" s="29"/>
      <c r="AA38" s="30">
        <v>6911</v>
      </c>
      <c r="AB38" s="22">
        <v>1.3127203379528325</v>
      </c>
      <c r="AD38" s="263" t="s">
        <v>192</v>
      </c>
      <c r="AE38" s="264"/>
      <c r="AF38" s="62"/>
      <c r="AG38" s="240">
        <v>352307</v>
      </c>
      <c r="AH38" s="62"/>
      <c r="AI38" s="241">
        <v>13876</v>
      </c>
      <c r="AJ38" s="242">
        <v>3.9386103597146809</v>
      </c>
    </row>
    <row r="39" spans="1:38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  <c r="AD39" s="243"/>
      <c r="AE39" s="243"/>
      <c r="AF39" s="258"/>
      <c r="AG39" s="258"/>
      <c r="AH39" s="259"/>
      <c r="AI39" s="259"/>
      <c r="AJ39" s="244"/>
    </row>
    <row r="40" spans="1:38" x14ac:dyDescent="0.2">
      <c r="B40" s="73"/>
      <c r="C40" s="74"/>
      <c r="D40" s="74"/>
      <c r="E40" s="75"/>
      <c r="N40" s="2"/>
    </row>
    <row r="41" spans="1:38" x14ac:dyDescent="0.2">
      <c r="B41" s="265" t="s">
        <v>27</v>
      </c>
      <c r="C41" s="265"/>
      <c r="D41" s="265"/>
      <c r="E41" s="265"/>
      <c r="F41" s="265"/>
      <c r="G41" s="265"/>
      <c r="H41" s="265"/>
      <c r="I41" s="265"/>
      <c r="J41" s="265"/>
      <c r="K41" s="265"/>
      <c r="L41" s="2"/>
      <c r="N41" s="2"/>
    </row>
    <row r="42" spans="1:38" x14ac:dyDescent="0.2">
      <c r="B42" s="265" t="s">
        <v>28</v>
      </c>
      <c r="C42" s="265"/>
      <c r="D42" s="265"/>
      <c r="E42" s="265"/>
      <c r="F42" s="265"/>
      <c r="G42" s="265"/>
      <c r="H42" s="265"/>
      <c r="I42" s="265"/>
      <c r="J42" s="265"/>
      <c r="K42" s="265"/>
      <c r="L42" s="2"/>
      <c r="N42" s="2"/>
    </row>
    <row r="43" spans="1:38" x14ac:dyDescent="0.2">
      <c r="B43" s="265" t="s">
        <v>29</v>
      </c>
      <c r="C43" s="265"/>
      <c r="D43" s="265"/>
      <c r="E43" s="265"/>
      <c r="F43" s="265"/>
      <c r="G43" s="265"/>
      <c r="H43" s="265"/>
      <c r="I43" s="265"/>
      <c r="J43" s="265"/>
      <c r="K43" s="265"/>
      <c r="L43" s="2"/>
      <c r="N43" s="2"/>
    </row>
    <row r="44" spans="1:38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8" ht="14.4" x14ac:dyDescent="0.2">
      <c r="A45" s="279" t="s">
        <v>30</v>
      </c>
      <c r="B45" s="279"/>
      <c r="C45" s="279"/>
      <c r="D45" s="279"/>
      <c r="E45" s="279"/>
      <c r="F45" s="279"/>
      <c r="G45" s="279"/>
      <c r="H45" s="279"/>
      <c r="I45" s="279"/>
      <c r="X45" s="52"/>
      <c r="Y45" s="52"/>
      <c r="Z45" s="52"/>
      <c r="AA45" s="52"/>
      <c r="AB45" s="52"/>
    </row>
    <row r="46" spans="1:38" x14ac:dyDescent="0.2">
      <c r="J46" s="280" t="s">
        <v>31</v>
      </c>
      <c r="K46" s="280"/>
      <c r="L46" s="280"/>
      <c r="M46" s="280"/>
      <c r="N46" s="280"/>
      <c r="O46" s="280"/>
    </row>
    <row r="47" spans="1:38" ht="16.8" thickBot="1" x14ac:dyDescent="0.25">
      <c r="B47" s="281" t="s">
        <v>32</v>
      </c>
      <c r="C47" s="281"/>
      <c r="J47" s="2"/>
      <c r="L47" s="2"/>
      <c r="N47" s="2"/>
    </row>
    <row r="48" spans="1:38" ht="16.8" thickBot="1" x14ac:dyDescent="0.25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70">
        <v>2011</v>
      </c>
      <c r="J48" s="271"/>
      <c r="K48" s="270">
        <v>2012</v>
      </c>
      <c r="L48" s="271"/>
      <c r="M48" s="270">
        <v>2013</v>
      </c>
      <c r="N48" s="271"/>
      <c r="O48" s="282">
        <v>2014</v>
      </c>
      <c r="P48" s="283"/>
      <c r="Q48" s="254">
        <v>2015</v>
      </c>
      <c r="R48" s="255"/>
      <c r="S48" s="254">
        <v>2016</v>
      </c>
      <c r="T48" s="255"/>
      <c r="U48" s="254">
        <v>2017</v>
      </c>
      <c r="V48" s="255"/>
      <c r="W48" s="254">
        <v>2018</v>
      </c>
      <c r="X48" s="255"/>
      <c r="Y48" s="254">
        <v>2019</v>
      </c>
      <c r="Z48" s="255"/>
      <c r="AA48" s="254">
        <v>2020</v>
      </c>
      <c r="AB48" s="255"/>
      <c r="AC48" s="254">
        <v>2021</v>
      </c>
      <c r="AD48" s="255"/>
      <c r="AE48" s="254">
        <v>2022</v>
      </c>
      <c r="AF48" s="255"/>
      <c r="AG48" s="254">
        <v>2023</v>
      </c>
      <c r="AH48" s="255"/>
      <c r="AI48" s="254">
        <v>2024</v>
      </c>
      <c r="AJ48" s="255"/>
      <c r="AK48" s="254">
        <v>2025</v>
      </c>
      <c r="AL48" s="255"/>
    </row>
    <row r="49" spans="2:38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-17.236231139870618</v>
      </c>
      <c r="AK49" s="90">
        <v>107076.85961719998</v>
      </c>
      <c r="AL49" s="226">
        <v>-19.599309302259705</v>
      </c>
    </row>
    <row r="50" spans="2:38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-21.930899750369058</v>
      </c>
      <c r="AK50" s="90">
        <v>196328.9727063</v>
      </c>
      <c r="AL50" s="226">
        <v>0.64228334844689261</v>
      </c>
    </row>
    <row r="51" spans="2:38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9.4538982982174335</v>
      </c>
      <c r="AK51" s="90">
        <v>2189090.8342413995</v>
      </c>
      <c r="AL51" s="226">
        <v>38.559012418602535</v>
      </c>
    </row>
    <row r="52" spans="2:38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24.26161813266523</v>
      </c>
      <c r="AK52" s="90">
        <v>112836.3174722</v>
      </c>
      <c r="AL52" s="226">
        <v>5.3383292518139447</v>
      </c>
    </row>
    <row r="53" spans="2:38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-21.976789242723914</v>
      </c>
      <c r="AK53" s="90">
        <v>398443.81920970004</v>
      </c>
      <c r="AL53" s="226">
        <v>25.225226697341796</v>
      </c>
    </row>
    <row r="54" spans="2:38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-7.9944608582556036</v>
      </c>
      <c r="AK54" s="90">
        <v>1150894.8395753012</v>
      </c>
      <c r="AL54" s="226">
        <v>100.43056130911761</v>
      </c>
    </row>
    <row r="55" spans="2:38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6.7692874948784842</v>
      </c>
      <c r="AK55" s="90">
        <v>184222.62352600001</v>
      </c>
      <c r="AL55" s="226">
        <v>1.701051134770637</v>
      </c>
    </row>
    <row r="56" spans="2:38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7.5078733856972724</v>
      </c>
      <c r="AK56" s="90">
        <v>39571.645541000005</v>
      </c>
      <c r="AL56" s="226">
        <v>-10.540983893339684</v>
      </c>
    </row>
    <row r="57" spans="2:38" ht="13.8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-0.54550779476217892</v>
      </c>
      <c r="AK57" s="104">
        <v>182318.46833579999</v>
      </c>
      <c r="AL57" s="225">
        <v>-31.370898629285005</v>
      </c>
    </row>
    <row r="58" spans="2:38" ht="14.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-1.4943745779820161</v>
      </c>
      <c r="AK58" s="114">
        <v>4560784.3802249013</v>
      </c>
      <c r="AL58" s="219">
        <v>34.192133485410395</v>
      </c>
    </row>
    <row r="59" spans="2:38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45"/>
      <c r="AK59" s="227"/>
      <c r="AL59" s="245"/>
    </row>
    <row r="60" spans="2:38" ht="18" x14ac:dyDescent="0.45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4">
        <v>461270.98535980005</v>
      </c>
      <c r="AJ60" s="232">
        <v>-12.715613955944626</v>
      </c>
      <c r="AK60" s="234">
        <v>482471.29113009997</v>
      </c>
      <c r="AL60" s="232">
        <v>4.5960631479483371</v>
      </c>
    </row>
    <row r="61" spans="2:38" ht="18.600000000000001" thickBot="1" x14ac:dyDescent="0.5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5">
        <v>105500.53933259999</v>
      </c>
      <c r="AJ61" s="233">
        <v>-26.768535529931235</v>
      </c>
      <c r="AK61" s="235">
        <v>132104.4022329</v>
      </c>
      <c r="AL61" s="233">
        <v>25.216802746788748</v>
      </c>
    </row>
    <row r="62" spans="2:38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AK62" s="33"/>
      <c r="AL62" s="33"/>
    </row>
    <row r="63" spans="2:38" ht="16.8" thickBot="1" x14ac:dyDescent="0.25">
      <c r="B63" s="281" t="s">
        <v>45</v>
      </c>
      <c r="C63" s="281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AK63" s="33"/>
      <c r="AL63" s="33"/>
    </row>
    <row r="64" spans="2:38" ht="13.8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70">
        <v>2011</v>
      </c>
      <c r="J64" s="278"/>
      <c r="K64" s="270">
        <v>2012</v>
      </c>
      <c r="L64" s="278"/>
      <c r="M64" s="270">
        <v>2013</v>
      </c>
      <c r="N64" s="278"/>
      <c r="O64" s="270">
        <v>2014</v>
      </c>
      <c r="P64" s="278"/>
      <c r="Q64" s="267">
        <v>2015</v>
      </c>
      <c r="R64" s="272"/>
      <c r="S64" s="273">
        <v>2016</v>
      </c>
      <c r="T64" s="272"/>
      <c r="U64" s="254">
        <v>2017</v>
      </c>
      <c r="V64" s="255"/>
      <c r="W64" s="254">
        <v>2018</v>
      </c>
      <c r="X64" s="255"/>
      <c r="Y64" s="254">
        <v>2019</v>
      </c>
      <c r="Z64" s="255"/>
      <c r="AA64" s="254">
        <v>2020</v>
      </c>
      <c r="AB64" s="255"/>
      <c r="AC64" s="254">
        <f>AC48</f>
        <v>2021</v>
      </c>
      <c r="AD64" s="255"/>
      <c r="AE64" s="254">
        <f>AE48</f>
        <v>2022</v>
      </c>
      <c r="AF64" s="255"/>
      <c r="AG64" s="254">
        <v>2023</v>
      </c>
      <c r="AH64" s="255"/>
      <c r="AI64" s="254">
        <v>2024</v>
      </c>
      <c r="AJ64" s="255"/>
      <c r="AK64" s="254">
        <v>2025</v>
      </c>
      <c r="AL64" s="255"/>
    </row>
    <row r="65" spans="2:38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90">
        <v>203418.13186960004</v>
      </c>
      <c r="AJ65" s="226">
        <v>53.516648161202831</v>
      </c>
      <c r="AK65" s="90">
        <v>267621.29471190006</v>
      </c>
      <c r="AL65" s="226">
        <v>31.562163240913588</v>
      </c>
    </row>
    <row r="66" spans="2:38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90">
        <v>264100.42040179996</v>
      </c>
      <c r="AJ66" s="226">
        <v>31.412384204822864</v>
      </c>
      <c r="AK66" s="90">
        <v>292145.57180599996</v>
      </c>
      <c r="AL66" s="226">
        <v>10.619124104964461</v>
      </c>
    </row>
    <row r="67" spans="2:38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90">
        <v>1866162.4314137003</v>
      </c>
      <c r="AJ67" s="226">
        <v>-7.842629152119251</v>
      </c>
      <c r="AK67" s="90">
        <v>2086992.9941001008</v>
      </c>
      <c r="AL67" s="226">
        <v>11.833405226098769</v>
      </c>
    </row>
    <row r="68" spans="2:38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90">
        <v>145290.67389180002</v>
      </c>
      <c r="AJ68" s="226">
        <v>135.24399793304522</v>
      </c>
      <c r="AK68" s="90">
        <v>145720.600198</v>
      </c>
      <c r="AL68" s="226">
        <v>0.29590771016738682</v>
      </c>
    </row>
    <row r="69" spans="2:38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90">
        <v>285313.97956460004</v>
      </c>
      <c r="AJ69" s="226">
        <v>8.0268540881283545</v>
      </c>
      <c r="AK69" s="90">
        <v>441068.65142650006</v>
      </c>
      <c r="AL69" s="226">
        <v>54.590620515541353</v>
      </c>
    </row>
    <row r="70" spans="2:38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90">
        <v>727088.30080449989</v>
      </c>
      <c r="AJ70" s="226">
        <v>49.310206688646964</v>
      </c>
      <c r="AK70" s="90">
        <v>869553.66363639897</v>
      </c>
      <c r="AL70" s="226">
        <v>19.593956150066738</v>
      </c>
    </row>
    <row r="71" spans="2:38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90">
        <v>183230.64145399997</v>
      </c>
      <c r="AJ71" s="226">
        <v>7.9576209710650492</v>
      </c>
      <c r="AK71" s="90">
        <v>231664.75864279998</v>
      </c>
      <c r="AL71" s="226">
        <v>26.433415723733834</v>
      </c>
    </row>
    <row r="72" spans="2:38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90">
        <v>73573.776216099999</v>
      </c>
      <c r="AJ72" s="226">
        <v>40.662454691858031</v>
      </c>
      <c r="AK72" s="90">
        <v>65033.587790999998</v>
      </c>
      <c r="AL72" s="226">
        <v>-11.60765270497448</v>
      </c>
    </row>
    <row r="73" spans="2:38" ht="13.8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104">
        <v>368031.7755932</v>
      </c>
      <c r="AJ73" s="225">
        <v>-18.723732462191624</v>
      </c>
      <c r="AK73" s="104">
        <v>332460.88950659998</v>
      </c>
      <c r="AL73" s="225">
        <v>-9.6651670984838844</v>
      </c>
    </row>
    <row r="74" spans="2:38" ht="14.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114">
        <v>4116210.1312093008</v>
      </c>
      <c r="AJ74" s="219">
        <v>7.0219590007774002</v>
      </c>
      <c r="AK74" s="114">
        <v>4732262.0118192993</v>
      </c>
      <c r="AL74" s="219">
        <v>14.966482783254031</v>
      </c>
    </row>
    <row r="75" spans="2:38" ht="13.8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45"/>
      <c r="AK75" s="227"/>
      <c r="AL75" s="245"/>
    </row>
    <row r="76" spans="2:38" ht="18" x14ac:dyDescent="0.45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128">
        <v>560598.83502759994</v>
      </c>
      <c r="AJ76" s="232">
        <v>24.452035540480431</v>
      </c>
      <c r="AK76" s="234">
        <v>625479.28347250004</v>
      </c>
      <c r="AL76" s="232">
        <v>11.5734183503442</v>
      </c>
    </row>
    <row r="77" spans="2:38" ht="18.600000000000001" thickBot="1" x14ac:dyDescent="0.5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138">
        <v>214655.34372759997</v>
      </c>
      <c r="AJ77" s="233">
        <v>28.493484276057423</v>
      </c>
      <c r="AK77" s="235">
        <v>244060.76992699999</v>
      </c>
      <c r="AL77" s="233">
        <v>13.698902477226849</v>
      </c>
    </row>
    <row r="78" spans="2:38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  <c r="AK78" s="33"/>
      <c r="AL78" s="33"/>
    </row>
    <row r="79" spans="2:38" ht="16.8" thickBot="1" x14ac:dyDescent="0.25">
      <c r="B79" s="266" t="s">
        <v>46</v>
      </c>
      <c r="C79" s="266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  <c r="AK79" s="33"/>
      <c r="AL79" s="33"/>
    </row>
    <row r="80" spans="2:38" ht="16.8" thickBot="1" x14ac:dyDescent="0.45">
      <c r="B80" s="58"/>
      <c r="C80" s="58"/>
      <c r="D80" s="157">
        <v>2008</v>
      </c>
      <c r="E80" s="267">
        <v>2009</v>
      </c>
      <c r="F80" s="276"/>
      <c r="G80" s="267">
        <v>2010</v>
      </c>
      <c r="H80" s="276"/>
      <c r="I80" s="267">
        <v>2011</v>
      </c>
      <c r="J80" s="277"/>
      <c r="K80" s="270">
        <v>2012</v>
      </c>
      <c r="L80" s="271"/>
      <c r="M80" s="270">
        <v>2013</v>
      </c>
      <c r="N80" s="271"/>
      <c r="O80" s="274">
        <v>2014</v>
      </c>
      <c r="P80" s="272"/>
      <c r="Q80" s="267">
        <v>2015</v>
      </c>
      <c r="R80" s="272"/>
      <c r="S80" s="273">
        <v>2016</v>
      </c>
      <c r="T80" s="272"/>
      <c r="U80" s="254">
        <v>2017</v>
      </c>
      <c r="V80" s="255"/>
      <c r="W80" s="254">
        <v>2018</v>
      </c>
      <c r="X80" s="255"/>
      <c r="Y80" s="254">
        <v>2019</v>
      </c>
      <c r="Z80" s="255"/>
      <c r="AA80" s="254">
        <v>2020</v>
      </c>
      <c r="AB80" s="255"/>
      <c r="AC80" s="254">
        <f>AC64</f>
        <v>2021</v>
      </c>
      <c r="AD80" s="255"/>
      <c r="AE80" s="254">
        <f>AE64</f>
        <v>2022</v>
      </c>
      <c r="AF80" s="255"/>
      <c r="AG80" s="254">
        <v>2023</v>
      </c>
      <c r="AH80" s="255"/>
      <c r="AI80" s="254">
        <v>2024</v>
      </c>
      <c r="AJ80" s="255"/>
      <c r="AK80" s="254">
        <v>2025</v>
      </c>
      <c r="AL80" s="255"/>
    </row>
    <row r="81" spans="2:38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>
        <v>134516.88205180003</v>
      </c>
      <c r="AJ81" s="226">
        <v>-63.427488037798319</v>
      </c>
      <c r="AK81" s="90">
        <v>154244.14321850002</v>
      </c>
      <c r="AL81" s="226">
        <v>14.665267932023118</v>
      </c>
    </row>
    <row r="82" spans="2:38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>
        <v>286653.71951670008</v>
      </c>
      <c r="AJ82" s="226">
        <v>59.337912787446378</v>
      </c>
      <c r="AK82" s="90">
        <v>230093.08165180002</v>
      </c>
      <c r="AL82" s="226">
        <v>-19.731346225076596</v>
      </c>
    </row>
    <row r="83" spans="2:38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>
        <v>2218290.3923272998</v>
      </c>
      <c r="AJ83" s="226">
        <v>38.488083303011237</v>
      </c>
      <c r="AK83" s="90">
        <v>2144113.1729253996</v>
      </c>
      <c r="AL83" s="226">
        <v>-3.3438912983830726</v>
      </c>
    </row>
    <row r="84" spans="2:38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>
        <v>122916.90989780001</v>
      </c>
      <c r="AJ84" s="226">
        <v>27.91085576159551</v>
      </c>
      <c r="AK84" s="90">
        <v>151443.4812984</v>
      </c>
      <c r="AL84" s="226">
        <v>23.208012163923229</v>
      </c>
    </row>
    <row r="85" spans="2:38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>
        <v>343224.34370600036</v>
      </c>
      <c r="AJ85" s="226">
        <v>11.738382607629404</v>
      </c>
      <c r="AK85" s="90">
        <v>322577.1520980997</v>
      </c>
      <c r="AL85" s="226">
        <v>-6.0156547711506914</v>
      </c>
    </row>
    <row r="86" spans="2:38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>
        <v>602138.78542999993</v>
      </c>
      <c r="AJ86" s="226">
        <v>-15.342648734917352</v>
      </c>
      <c r="AK86" s="90">
        <v>923824.45018819952</v>
      </c>
      <c r="AL86" s="226">
        <v>53.423840573311864</v>
      </c>
    </row>
    <row r="87" spans="2:38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>
        <v>167257.48806389997</v>
      </c>
      <c r="AJ87" s="226">
        <v>6.6937230069433973</v>
      </c>
      <c r="AK87" s="90">
        <v>204908.28091999999</v>
      </c>
      <c r="AL87" s="226">
        <v>22.510676975918532</v>
      </c>
    </row>
    <row r="88" spans="2:38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>
        <v>45146.760447000001</v>
      </c>
      <c r="AJ88" s="226">
        <v>-55.32558025675597</v>
      </c>
      <c r="AK88" s="90">
        <v>76529.999914999993</v>
      </c>
      <c r="AL88" s="226">
        <v>69.513823710213529</v>
      </c>
    </row>
    <row r="89" spans="2:38" ht="13.8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>
        <v>394240.93373789999</v>
      </c>
      <c r="AJ89" s="225">
        <v>0.62908754417061452</v>
      </c>
      <c r="AK89" s="104">
        <v>397866.18338820001</v>
      </c>
      <c r="AL89" s="225">
        <v>0.91955181211855752</v>
      </c>
    </row>
    <row r="90" spans="2:38" ht="14.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>
        <v>4314386.2151784003</v>
      </c>
      <c r="AJ90" s="219">
        <v>10.240002364796453</v>
      </c>
      <c r="AK90" s="114">
        <v>4605599.9456035979</v>
      </c>
      <c r="AL90" s="219">
        <v>6.749829892388437</v>
      </c>
    </row>
    <row r="91" spans="2:38" ht="13.8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45"/>
      <c r="AK91" s="227"/>
      <c r="AL91" s="245"/>
    </row>
    <row r="92" spans="2:38" ht="18" x14ac:dyDescent="0.45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>
        <v>609115.33974790003</v>
      </c>
      <c r="AJ92" s="232">
        <v>35.088338354824501</v>
      </c>
      <c r="AK92" s="234">
        <v>503181.52288060001</v>
      </c>
      <c r="AL92" s="232">
        <v>-17.391421616658644</v>
      </c>
    </row>
    <row r="93" spans="2:38" ht="18.600000000000001" thickBot="1" x14ac:dyDescent="0.5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>
        <v>259579.00241970006</v>
      </c>
      <c r="AJ93" s="233">
        <v>82.07829848982297</v>
      </c>
      <c r="AK93" s="235">
        <v>133865.40159879997</v>
      </c>
      <c r="AL93" s="233">
        <v>-48.429803508390165</v>
      </c>
    </row>
    <row r="94" spans="2:38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  <c r="AK94" s="33"/>
      <c r="AL94" s="33"/>
    </row>
    <row r="95" spans="2:38" ht="16.8" thickBot="1" x14ac:dyDescent="0.25">
      <c r="B95" s="266" t="s">
        <v>47</v>
      </c>
      <c r="C95" s="266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  <c r="AK95" s="33"/>
      <c r="AL95" s="33"/>
    </row>
    <row r="96" spans="2:38" ht="13.8" thickBot="1" x14ac:dyDescent="0.25">
      <c r="B96" s="58"/>
      <c r="C96" s="58"/>
      <c r="D96" s="157">
        <v>2008</v>
      </c>
      <c r="E96" s="267">
        <v>2009</v>
      </c>
      <c r="F96" s="268"/>
      <c r="G96" s="267">
        <v>2010</v>
      </c>
      <c r="H96" s="268"/>
      <c r="I96" s="267">
        <v>2011</v>
      </c>
      <c r="J96" s="269"/>
      <c r="K96" s="270">
        <v>2012</v>
      </c>
      <c r="L96" s="271"/>
      <c r="M96" s="270">
        <v>2013</v>
      </c>
      <c r="N96" s="271"/>
      <c r="O96" s="267">
        <v>2014</v>
      </c>
      <c r="P96" s="272"/>
      <c r="Q96" s="267">
        <v>2015</v>
      </c>
      <c r="R96" s="272"/>
      <c r="S96" s="273">
        <v>2016</v>
      </c>
      <c r="T96" s="272"/>
      <c r="U96" s="254">
        <v>2017</v>
      </c>
      <c r="V96" s="255"/>
      <c r="W96" s="254">
        <v>2018</v>
      </c>
      <c r="X96" s="255"/>
      <c r="Y96" s="254">
        <v>2019</v>
      </c>
      <c r="Z96" s="275"/>
      <c r="AA96" s="257">
        <v>2020</v>
      </c>
      <c r="AB96" s="255"/>
      <c r="AC96" s="257">
        <v>2021</v>
      </c>
      <c r="AD96" s="255"/>
      <c r="AE96" s="257">
        <v>2022</v>
      </c>
      <c r="AF96" s="255"/>
      <c r="AG96" s="254">
        <v>2023</v>
      </c>
      <c r="AH96" s="255"/>
      <c r="AI96" s="254">
        <v>2024</v>
      </c>
      <c r="AJ96" s="255"/>
      <c r="AK96" s="254">
        <v>2025</v>
      </c>
      <c r="AL96" s="255"/>
    </row>
    <row r="97" spans="2:38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>
        <v>404366.35028220003</v>
      </c>
      <c r="AJ97" s="226">
        <v>52.294120704247327</v>
      </c>
      <c r="AK97" s="90">
        <v>249729.23570610001</v>
      </c>
      <c r="AL97" s="226">
        <v>-38.24183552073054</v>
      </c>
    </row>
    <row r="98" spans="2:38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>
        <v>291784.92109190003</v>
      </c>
      <c r="AJ98" s="226">
        <v>18.891473842259398</v>
      </c>
      <c r="AK98" s="90">
        <v>317561.84101139999</v>
      </c>
      <c r="AL98" s="226">
        <v>8.8342193362971333</v>
      </c>
    </row>
    <row r="99" spans="2:38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>
        <v>2903136.3892203001</v>
      </c>
      <c r="AJ99" s="226">
        <v>1.3126796613681435</v>
      </c>
      <c r="AK99" s="90">
        <v>2772834.0277450997</v>
      </c>
      <c r="AL99" s="226">
        <v>-4.4883306881147167</v>
      </c>
    </row>
    <row r="100" spans="2:38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>
        <v>153972.65098949999</v>
      </c>
      <c r="AJ100" s="226">
        <v>-25.595324484190286</v>
      </c>
      <c r="AK100" s="90">
        <v>190774.30243659997</v>
      </c>
      <c r="AL100" s="226">
        <v>23.901420941053765</v>
      </c>
    </row>
    <row r="101" spans="2:38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>
        <v>462463.96533059998</v>
      </c>
      <c r="AJ101" s="226">
        <v>19.111192614438188</v>
      </c>
      <c r="AK101" s="90">
        <v>542571.95218269993</v>
      </c>
      <c r="AL101" s="226">
        <v>17.321995411001033</v>
      </c>
    </row>
    <row r="102" spans="2:38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>
        <v>902590.79055649997</v>
      </c>
      <c r="AJ102" s="226">
        <v>13.713601143557463</v>
      </c>
      <c r="AK102" s="90">
        <v>798853.97821840004</v>
      </c>
      <c r="AL102" s="226">
        <v>-11.493227431906339</v>
      </c>
    </row>
    <row r="103" spans="2:38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>
        <v>190388.01050640002</v>
      </c>
      <c r="AJ103" s="226">
        <v>-22.187356231522138</v>
      </c>
      <c r="AK103" s="90">
        <v>326431.03284980007</v>
      </c>
      <c r="AL103" s="226">
        <v>71.455666762601552</v>
      </c>
    </row>
    <row r="104" spans="2:38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>
        <v>82630.014947999996</v>
      </c>
      <c r="AJ104" s="226">
        <v>23.710975654164201</v>
      </c>
      <c r="AK104" s="90">
        <v>58558.232588999999</v>
      </c>
      <c r="AL104" s="226">
        <v>-29.132007750632315</v>
      </c>
    </row>
    <row r="105" spans="2:38" ht="13.8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>
        <v>538049.91856320004</v>
      </c>
      <c r="AJ105" s="225">
        <v>0.38395864384426215</v>
      </c>
      <c r="AK105" s="104">
        <v>783123.53648889996</v>
      </c>
      <c r="AL105" s="225">
        <v>45.548490850094467</v>
      </c>
    </row>
    <row r="106" spans="2:38" ht="14.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>
        <v>5929383.0114885997</v>
      </c>
      <c r="AJ106" s="219">
        <v>5.6392253464502495</v>
      </c>
      <c r="AK106" s="114">
        <v>6040438.1392279994</v>
      </c>
      <c r="AL106" s="219">
        <v>1.872962625693475</v>
      </c>
    </row>
    <row r="107" spans="2:38" ht="13.8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45"/>
      <c r="AK107" s="227"/>
      <c r="AL107" s="245"/>
    </row>
    <row r="108" spans="2:38" ht="18" x14ac:dyDescent="0.45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32">
        <v>5.2629068331727646</v>
      </c>
      <c r="AI108" s="128">
        <v>703384.16949620005</v>
      </c>
      <c r="AJ108" s="232">
        <v>-6.350280771528805</v>
      </c>
      <c r="AK108" s="128">
        <v>736161.74211019999</v>
      </c>
      <c r="AL108" s="232">
        <v>4.6599815627748509</v>
      </c>
    </row>
    <row r="109" spans="2:38" ht="18.600000000000001" thickBot="1" x14ac:dyDescent="0.5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33">
        <v>-18.165018434919979</v>
      </c>
      <c r="AI109" s="138">
        <v>180903.60309690001</v>
      </c>
      <c r="AJ109" s="233">
        <v>-6.3861066089300644</v>
      </c>
      <c r="AK109" s="138">
        <v>207969.98663629999</v>
      </c>
      <c r="AL109" s="233">
        <v>14.961771394294466</v>
      </c>
    </row>
    <row r="110" spans="2:38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8" x14ac:dyDescent="0.2">
      <c r="B111" s="265" t="s">
        <v>48</v>
      </c>
      <c r="C111" s="265"/>
      <c r="D111" s="265"/>
      <c r="E111" s="265"/>
      <c r="F111" s="265"/>
      <c r="G111" s="265"/>
      <c r="H111" s="265"/>
      <c r="I111" s="265"/>
      <c r="J111" s="265"/>
      <c r="K111" s="140"/>
      <c r="L111" s="140"/>
      <c r="M111" s="140"/>
      <c r="N111" s="140"/>
    </row>
    <row r="112" spans="2:38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216">
    <mergeCell ref="AP4:AR4"/>
    <mergeCell ref="AL5:AM5"/>
    <mergeCell ref="AN5:AO5"/>
    <mergeCell ref="AP5:AQ5"/>
    <mergeCell ref="AL6:AM6"/>
    <mergeCell ref="AL7:AM7"/>
    <mergeCell ref="AL13:AM13"/>
    <mergeCell ref="AD25:AE25"/>
    <mergeCell ref="AL14:AM14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6:AE6"/>
    <mergeCell ref="AH4:AJ4"/>
    <mergeCell ref="AD5:AE5"/>
    <mergeCell ref="AF5:AG5"/>
    <mergeCell ref="AH5:AI5"/>
    <mergeCell ref="AD7:AE7"/>
    <mergeCell ref="N19:O19"/>
    <mergeCell ref="V19:W19"/>
    <mergeCell ref="N20:O20"/>
    <mergeCell ref="V20:W20"/>
    <mergeCell ref="N21:O21"/>
    <mergeCell ref="V21:W21"/>
    <mergeCell ref="AD24:AE24"/>
    <mergeCell ref="AD23:AE23"/>
    <mergeCell ref="N16:O16"/>
    <mergeCell ref="V16:W16"/>
    <mergeCell ref="N17:O17"/>
    <mergeCell ref="V17:W17"/>
    <mergeCell ref="N18:O18"/>
    <mergeCell ref="N22:O22"/>
    <mergeCell ref="V22:W22"/>
    <mergeCell ref="N23:O23"/>
    <mergeCell ref="V23:W23"/>
    <mergeCell ref="N24:O24"/>
    <mergeCell ref="V24:W24"/>
    <mergeCell ref="N25:O25"/>
    <mergeCell ref="V29:W29"/>
    <mergeCell ref="N28:O28"/>
    <mergeCell ref="N29:O29"/>
    <mergeCell ref="N30:O30"/>
    <mergeCell ref="V25:W25"/>
    <mergeCell ref="V28:W28"/>
    <mergeCell ref="V30:W30"/>
    <mergeCell ref="V31:W31"/>
    <mergeCell ref="N31:O31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N33:O33"/>
    <mergeCell ref="N34:O34"/>
    <mergeCell ref="N35:O35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N8:O8"/>
    <mergeCell ref="V8:W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AC80:AD80"/>
    <mergeCell ref="AC96:AD96"/>
    <mergeCell ref="AL18:AM18"/>
    <mergeCell ref="AL19:AM19"/>
    <mergeCell ref="AD33:AE33"/>
    <mergeCell ref="AD22:AE22"/>
    <mergeCell ref="AE64:AF64"/>
    <mergeCell ref="AD26:AE26"/>
    <mergeCell ref="AD27:AE27"/>
    <mergeCell ref="AD28:AE28"/>
    <mergeCell ref="AD29:AE29"/>
    <mergeCell ref="AD30:AE30"/>
    <mergeCell ref="AD32:AE32"/>
    <mergeCell ref="AC48:AD48"/>
    <mergeCell ref="AE48:AF48"/>
    <mergeCell ref="AD34:AE34"/>
    <mergeCell ref="AD36:AE36"/>
    <mergeCell ref="AK48:AL48"/>
    <mergeCell ref="AD31:AE31"/>
    <mergeCell ref="AD35:AE35"/>
    <mergeCell ref="AD37:AE37"/>
    <mergeCell ref="AD21:AE21"/>
    <mergeCell ref="AI80:AJ80"/>
    <mergeCell ref="AD38:AE38"/>
    <mergeCell ref="AK80:AL80"/>
    <mergeCell ref="AK96:AL96"/>
    <mergeCell ref="AL10:AM10"/>
    <mergeCell ref="AL17:AM17"/>
    <mergeCell ref="AI96:AJ96"/>
    <mergeCell ref="AG96:AH96"/>
    <mergeCell ref="AG80:AH80"/>
    <mergeCell ref="AE80:AF80"/>
    <mergeCell ref="AE96:AF96"/>
    <mergeCell ref="AL11:AM11"/>
    <mergeCell ref="AL12:AM12"/>
    <mergeCell ref="AL15:AM15"/>
    <mergeCell ref="AL16:AM16"/>
    <mergeCell ref="AF39:AG39"/>
    <mergeCell ref="AH39:AI39"/>
    <mergeCell ref="AG64:AH64"/>
    <mergeCell ref="AG48:AH48"/>
    <mergeCell ref="AI48:AJ48"/>
    <mergeCell ref="AI64:AJ64"/>
    <mergeCell ref="AL20:AM20"/>
    <mergeCell ref="AL21:AM21"/>
    <mergeCell ref="AN22:AO22"/>
    <mergeCell ref="AP22:AQ22"/>
    <mergeCell ref="AD8:AE8"/>
    <mergeCell ref="AD9:AE9"/>
    <mergeCell ref="AD10:AE10"/>
    <mergeCell ref="AD11:AE11"/>
    <mergeCell ref="U64:V64"/>
    <mergeCell ref="W64:X64"/>
    <mergeCell ref="AK64:AL64"/>
    <mergeCell ref="AL8:AM8"/>
    <mergeCell ref="AL9:AM9"/>
    <mergeCell ref="AC64:AD64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202605月末公表分</vt:lpstr>
      <vt:lpstr>'202605月末公表分'!Print_Area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