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01 作業中フォルダ（H30.4.1以降の文書を保存するフォルダ）\令和７年度\100305000 国土形成計画\地域生活圏\★地域生活圏形成リーディング事業\260699_==応募要領等（人材）==\"/>
    </mc:Choice>
  </mc:AlternateContent>
  <xr:revisionPtr revIDLastSave="0" documentId="13_ncr:1_{2376D956-C4D9-4EB6-BAA5-4AA09219BC9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２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F37" i="1"/>
  <c r="F30" i="1"/>
  <c r="F22" i="1"/>
  <c r="D8" i="1" l="1"/>
  <c r="D10" i="1" s="1"/>
</calcChain>
</file>

<file path=xl/sharedStrings.xml><?xml version="1.0" encoding="utf-8"?>
<sst xmlns="http://schemas.openxmlformats.org/spreadsheetml/2006/main" count="85" uniqueCount="63">
  <si>
    <t>〇関連する国等からの補助金（予定含む）</t>
    <rPh sb="1" eb="3">
      <t>カンレン</t>
    </rPh>
    <rPh sb="5" eb="6">
      <t>クニ</t>
    </rPh>
    <rPh sb="6" eb="7">
      <t>ナド</t>
    </rPh>
    <rPh sb="10" eb="13">
      <t>ホジョキン</t>
    </rPh>
    <rPh sb="14" eb="16">
      <t>ヨテイ</t>
    </rPh>
    <rPh sb="16" eb="17">
      <t>フク</t>
    </rPh>
    <phoneticPr fontId="1"/>
  </si>
  <si>
    <t>補助金等支出主体</t>
    <rPh sb="0" eb="3">
      <t>ホジョキン</t>
    </rPh>
    <rPh sb="3" eb="4">
      <t>ナド</t>
    </rPh>
    <rPh sb="4" eb="6">
      <t>シシュツ</t>
    </rPh>
    <rPh sb="6" eb="8">
      <t>シュタイ</t>
    </rPh>
    <phoneticPr fontId="1"/>
  </si>
  <si>
    <t>補助金等の名称</t>
    <rPh sb="0" eb="3">
      <t>ホジョキン</t>
    </rPh>
    <rPh sb="3" eb="4">
      <t>ナド</t>
    </rPh>
    <rPh sb="5" eb="7">
      <t>メイショウ</t>
    </rPh>
    <phoneticPr fontId="1"/>
  </si>
  <si>
    <t>補助金等の内容・金額</t>
    <rPh sb="0" eb="3">
      <t>ホジョキン</t>
    </rPh>
    <rPh sb="3" eb="4">
      <t>ナド</t>
    </rPh>
    <rPh sb="5" eb="7">
      <t>ナイヨウ</t>
    </rPh>
    <rPh sb="8" eb="10">
      <t>キンガク</t>
    </rPh>
    <phoneticPr fontId="1"/>
  </si>
  <si>
    <t>〇〇省</t>
    <rPh sb="2" eb="3">
      <t>ショウ</t>
    </rPh>
    <phoneticPr fontId="1"/>
  </si>
  <si>
    <t>〇〇</t>
    <phoneticPr fontId="1"/>
  </si>
  <si>
    <t>〇〇について補助を受ける。
補助金額：〇〇円</t>
    <rPh sb="6" eb="8">
      <t>ホジョ</t>
    </rPh>
    <rPh sb="9" eb="10">
      <t>ウ</t>
    </rPh>
    <rPh sb="14" eb="17">
      <t>ホジョキン</t>
    </rPh>
    <rPh sb="21" eb="22">
      <t>エン</t>
    </rPh>
    <phoneticPr fontId="1"/>
  </si>
  <si>
    <t>支援申請見込額関係資料</t>
  </si>
  <si>
    <t>※以下赤字を参照するとともに、募集要領「３．支援の額及び支援対象外経費」の項目を確認の上、記載ください。
※調査業務などの委託業務等について、現時点で発注先が未定の場合は、見積を徴収した事業者名等を記載ください。
※本事業を通じて収入が発生した場合、支援金額から当該収入金額分を減額することになります。このため、「予想収入」がある場合は、「その他自由記述欄」にその旨及び金額を記載の上提出ください。
※必要に応じて、枠の幅の変更、追加・削除をしてください。</t>
    <rPh sb="1" eb="3">
      <t>イカ</t>
    </rPh>
    <rPh sb="3" eb="5">
      <t>アカジ</t>
    </rPh>
    <rPh sb="6" eb="8">
      <t>サンショウ</t>
    </rPh>
    <rPh sb="22" eb="24">
      <t>シエン</t>
    </rPh>
    <rPh sb="25" eb="26">
      <t>ガク</t>
    </rPh>
    <rPh sb="26" eb="27">
      <t>オヨ</t>
    </rPh>
    <rPh sb="28" eb="30">
      <t>シエン</t>
    </rPh>
    <rPh sb="30" eb="32">
      <t>タイショウ</t>
    </rPh>
    <rPh sb="32" eb="33">
      <t>ソト</t>
    </rPh>
    <rPh sb="33" eb="35">
      <t>ケイヒ</t>
    </rPh>
    <rPh sb="37" eb="39">
      <t>コウモク</t>
    </rPh>
    <rPh sb="40" eb="42">
      <t>カクニン</t>
    </rPh>
    <rPh sb="43" eb="44">
      <t>ウエ</t>
    </rPh>
    <rPh sb="45" eb="47">
      <t>キサイ</t>
    </rPh>
    <rPh sb="54" eb="58">
      <t>チョウサギョウム</t>
    </rPh>
    <rPh sb="61" eb="65">
      <t>イタクギョウム</t>
    </rPh>
    <rPh sb="65" eb="66">
      <t>ナド</t>
    </rPh>
    <rPh sb="71" eb="74">
      <t>ゲンジテン</t>
    </rPh>
    <rPh sb="75" eb="78">
      <t>ハッチュウサキ</t>
    </rPh>
    <rPh sb="79" eb="81">
      <t>ミテイ</t>
    </rPh>
    <rPh sb="82" eb="84">
      <t>バアイ</t>
    </rPh>
    <rPh sb="86" eb="88">
      <t>ミツモリ</t>
    </rPh>
    <rPh sb="89" eb="91">
      <t>チョウシュウ</t>
    </rPh>
    <rPh sb="93" eb="96">
      <t>ジギョウシャ</t>
    </rPh>
    <rPh sb="108" eb="109">
      <t>ホン</t>
    </rPh>
    <rPh sb="109" eb="111">
      <t>ジギョウ</t>
    </rPh>
    <rPh sb="112" eb="113">
      <t>ツウ</t>
    </rPh>
    <rPh sb="115" eb="117">
      <t>シュウニュウ</t>
    </rPh>
    <rPh sb="118" eb="120">
      <t>ハッセイ</t>
    </rPh>
    <rPh sb="122" eb="124">
      <t>バアイ</t>
    </rPh>
    <rPh sb="125" eb="127">
      <t>シエン</t>
    </rPh>
    <rPh sb="127" eb="129">
      <t>キンガク</t>
    </rPh>
    <rPh sb="131" eb="133">
      <t>トウガイ</t>
    </rPh>
    <rPh sb="133" eb="135">
      <t>シュウニュウ</t>
    </rPh>
    <rPh sb="135" eb="137">
      <t>キンガク</t>
    </rPh>
    <rPh sb="137" eb="138">
      <t>ブン</t>
    </rPh>
    <rPh sb="139" eb="141">
      <t>ゲンガク</t>
    </rPh>
    <rPh sb="157" eb="159">
      <t>ヨソウ</t>
    </rPh>
    <rPh sb="159" eb="161">
      <t>シュウニュウ</t>
    </rPh>
    <rPh sb="165" eb="167">
      <t>バアイ</t>
    </rPh>
    <rPh sb="172" eb="173">
      <t>タ</t>
    </rPh>
    <rPh sb="173" eb="177">
      <t>ジユウキジュツ</t>
    </rPh>
    <rPh sb="177" eb="178">
      <t>ラン</t>
    </rPh>
    <rPh sb="182" eb="183">
      <t>ムネ</t>
    </rPh>
    <rPh sb="183" eb="184">
      <t>オヨ</t>
    </rPh>
    <rPh sb="185" eb="187">
      <t>キンガク</t>
    </rPh>
    <rPh sb="188" eb="190">
      <t>キサイ</t>
    </rPh>
    <rPh sb="191" eb="192">
      <t>ウエ</t>
    </rPh>
    <rPh sb="192" eb="194">
      <t>テイシュツ</t>
    </rPh>
    <rPh sb="201" eb="203">
      <t>ヒツヨウ</t>
    </rPh>
    <rPh sb="204" eb="205">
      <t>オウ</t>
    </rPh>
    <rPh sb="208" eb="209">
      <t>ワク</t>
    </rPh>
    <rPh sb="210" eb="211">
      <t>ハバ</t>
    </rPh>
    <rPh sb="212" eb="214">
      <t>ヘンコウ</t>
    </rPh>
    <rPh sb="215" eb="217">
      <t>ツイカ</t>
    </rPh>
    <rPh sb="218" eb="220">
      <t>サクジョ</t>
    </rPh>
    <phoneticPr fontId="1"/>
  </si>
  <si>
    <t>申請者</t>
  </si>
  <si>
    <t>①事業実施見込額</t>
    <phoneticPr fontId="1"/>
  </si>
  <si>
    <t>円</t>
    <rPh sb="0" eb="1">
      <t>エン</t>
    </rPh>
    <phoneticPr fontId="1"/>
  </si>
  <si>
    <t>②支援対象見込額</t>
    <rPh sb="1" eb="3">
      <t>シエン</t>
    </rPh>
    <rPh sb="3" eb="5">
      <t>タイショウ</t>
    </rPh>
    <rPh sb="5" eb="8">
      <t>ミコミガク</t>
    </rPh>
    <phoneticPr fontId="1"/>
  </si>
  <si>
    <t>　※「支援申請見込額」の意であり、予算の範囲内で支援額を決定するため、必ずしも支援額と一致するものではありません。</t>
    <rPh sb="12" eb="13">
      <t>イ</t>
    </rPh>
    <phoneticPr fontId="1"/>
  </si>
  <si>
    <t>①の内訳（積算根拠）</t>
    <rPh sb="2" eb="4">
      <t>ウチワケ</t>
    </rPh>
    <rPh sb="5" eb="7">
      <t>セキサン</t>
    </rPh>
    <rPh sb="7" eb="9">
      <t>コンキョ</t>
    </rPh>
    <phoneticPr fontId="1"/>
  </si>
  <si>
    <t>小分類</t>
  </si>
  <si>
    <t>費目</t>
  </si>
  <si>
    <t>具体的内容</t>
  </si>
  <si>
    <t>金額（円）</t>
  </si>
  <si>
    <t>合計額</t>
  </si>
  <si>
    <t>○○データの整理・分析</t>
  </si>
  <si>
    <t>調査研究費</t>
  </si>
  <si>
    <t>○○に当たってのデータ整理・分析
（委託先○○（株）（見積徴収額））</t>
    <phoneticPr fontId="1"/>
  </si>
  <si>
    <t>広報宣伝費</t>
  </si>
  <si>
    <t>③　①と②の差分費用に係る資金調達の見込み</t>
    <rPh sb="6" eb="8">
      <t>サブン</t>
    </rPh>
    <rPh sb="8" eb="10">
      <t>ヒヨウ</t>
    </rPh>
    <rPh sb="11" eb="12">
      <t>カカ</t>
    </rPh>
    <rPh sb="13" eb="15">
      <t>シキン</t>
    </rPh>
    <rPh sb="15" eb="17">
      <t>チョウタツ</t>
    </rPh>
    <rPh sb="18" eb="20">
      <t>ミコ</t>
    </rPh>
    <phoneticPr fontId="1"/>
  </si>
  <si>
    <t>融資（予定）金融機関名</t>
    <rPh sb="0" eb="2">
      <t>ユウシ</t>
    </rPh>
    <rPh sb="3" eb="5">
      <t>ヨテイ</t>
    </rPh>
    <rPh sb="6" eb="8">
      <t>キンユウ</t>
    </rPh>
    <rPh sb="8" eb="10">
      <t>キカン</t>
    </rPh>
    <rPh sb="10" eb="11">
      <t>メイ</t>
    </rPh>
    <phoneticPr fontId="1"/>
  </si>
  <si>
    <t>〇〇銀行</t>
    <rPh sb="2" eb="4">
      <t>ギンコウ</t>
    </rPh>
    <phoneticPr fontId="1"/>
  </si>
  <si>
    <t>借入予定額</t>
    <rPh sb="0" eb="2">
      <t>カリイレ</t>
    </rPh>
    <rPh sb="2" eb="5">
      <t>ヨテイガク</t>
    </rPh>
    <phoneticPr fontId="1"/>
  </si>
  <si>
    <t>借入時期</t>
    <rPh sb="0" eb="2">
      <t>カリイレ</t>
    </rPh>
    <rPh sb="2" eb="4">
      <t>ジキ</t>
    </rPh>
    <phoneticPr fontId="1"/>
  </si>
  <si>
    <t>調達元・形態</t>
    <rPh sb="0" eb="3">
      <t>チョウタツモト</t>
    </rPh>
    <rPh sb="4" eb="6">
      <t>ケイタイ</t>
    </rPh>
    <phoneticPr fontId="1"/>
  </si>
  <si>
    <t>〇〇市役所・補助金</t>
    <rPh sb="2" eb="5">
      <t>シヤクショ</t>
    </rPh>
    <rPh sb="6" eb="9">
      <t>ホジョキン</t>
    </rPh>
    <phoneticPr fontId="1"/>
  </si>
  <si>
    <t>調達金額</t>
    <rPh sb="0" eb="2">
      <t>チョウタツ</t>
    </rPh>
    <rPh sb="2" eb="4">
      <t>キンガク</t>
    </rPh>
    <phoneticPr fontId="1"/>
  </si>
  <si>
    <t>〇〇（株）・融資</t>
    <rPh sb="3" eb="4">
      <t>カブ</t>
    </rPh>
    <rPh sb="6" eb="8">
      <t>ユウシ</t>
    </rPh>
    <phoneticPr fontId="1"/>
  </si>
  <si>
    <t>③の合計</t>
    <rPh sb="2" eb="4">
      <t>ゴウケイ</t>
    </rPh>
    <phoneticPr fontId="1"/>
  </si>
  <si>
    <t>その他自由記述欄</t>
    <rPh sb="2" eb="3">
      <t>タ</t>
    </rPh>
    <rPh sb="3" eb="5">
      <t>ジユウ</t>
    </rPh>
    <rPh sb="5" eb="7">
      <t>キジュツ</t>
    </rPh>
    <rPh sb="7" eb="8">
      <t>ラン</t>
    </rPh>
    <phoneticPr fontId="1"/>
  </si>
  <si>
    <t>様式２</t>
    <rPh sb="0" eb="2">
      <t>ヨウシキ</t>
    </rPh>
    <phoneticPr fontId="1"/>
  </si>
  <si>
    <t>申請者である自治体・民間事業者の名称を記載。</t>
    <rPh sb="0" eb="2">
      <t>シンセイ</t>
    </rPh>
    <rPh sb="2" eb="3">
      <t>シャ</t>
    </rPh>
    <rPh sb="6" eb="9">
      <t>ジチタイ</t>
    </rPh>
    <rPh sb="10" eb="12">
      <t>ミンカン</t>
    </rPh>
    <rPh sb="12" eb="15">
      <t>ジギョウシャ</t>
    </rPh>
    <rPh sb="16" eb="18">
      <t>メイショウ</t>
    </rPh>
    <rPh sb="19" eb="21">
      <t>キサイ</t>
    </rPh>
    <phoneticPr fontId="1"/>
  </si>
  <si>
    <t>ア　人材の育成に係る費用</t>
    <phoneticPr fontId="1"/>
  </si>
  <si>
    <t>イ　関係者との連絡体制構築に係る費用</t>
    <phoneticPr fontId="1"/>
  </si>
  <si>
    <t>人材育成事業における教材作成費</t>
    <rPh sb="0" eb="2">
      <t>ジンザイ</t>
    </rPh>
    <rPh sb="2" eb="4">
      <t>イクセイ</t>
    </rPh>
    <rPh sb="4" eb="6">
      <t>ジギョウ</t>
    </rPh>
    <rPh sb="10" eb="12">
      <t>キョウザイ</t>
    </rPh>
    <rPh sb="12" eb="15">
      <t>サクセイヒ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</si>
  <si>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</si>
  <si>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旅費交通費</t>
    <rPh sb="0" eb="2">
      <t>リョヒ</t>
    </rPh>
    <rPh sb="2" eb="5">
      <t>コウツウヒ</t>
    </rPh>
    <phoneticPr fontId="1"/>
  </si>
  <si>
    <t>人件費</t>
    <rPh sb="0" eb="3">
      <t>ジンケンヒ</t>
    </rPh>
    <phoneticPr fontId="1"/>
  </si>
  <si>
    <t>外部講師の旅費交通費</t>
    <rPh sb="0" eb="2">
      <t>ガイブ</t>
    </rPh>
    <rPh sb="2" eb="4">
      <t>コウシ</t>
    </rPh>
    <rPh sb="5" eb="7">
      <t>リョヒ</t>
    </rPh>
    <rPh sb="7" eb="10">
      <t>コウツウヒ</t>
    </rPh>
    <phoneticPr fontId="1"/>
  </si>
  <si>
    <t xml:space="preserve">〇〇円/人・時間×〇〇人×〇時間
</t>
    <rPh sb="2" eb="3">
      <t>エン</t>
    </rPh>
    <rPh sb="4" eb="5">
      <t>ヒト</t>
    </rPh>
    <rPh sb="6" eb="8">
      <t>ジカン</t>
    </rPh>
    <rPh sb="11" eb="12">
      <t>ヒト</t>
    </rPh>
    <rPh sb="14" eb="16">
      <t>ジカン</t>
    </rPh>
    <phoneticPr fontId="1"/>
  </si>
  <si>
    <t>講師の研修に係る人件費</t>
    <rPh sb="0" eb="2">
      <t>コウシ</t>
    </rPh>
    <rPh sb="3" eb="5">
      <t>ケンシュウ</t>
    </rPh>
    <rPh sb="6" eb="7">
      <t>カカ</t>
    </rPh>
    <rPh sb="8" eb="11">
      <t>ジンケンヒ</t>
    </rPh>
    <phoneticPr fontId="1"/>
  </si>
  <si>
    <t>○○検討会
会場借り上げ代</t>
    <phoneticPr fontId="1"/>
  </si>
  <si>
    <t>雑費</t>
  </si>
  <si>
    <t>○○検討会
資料印刷代</t>
    <phoneticPr fontId="1"/>
  </si>
  <si>
    <t>印刷製本費</t>
  </si>
  <si>
    <t>ウ　運営に係る費用</t>
    <phoneticPr fontId="1"/>
  </si>
  <si>
    <t>マニュアル作成費</t>
    <rPh sb="5" eb="7">
      <t>サクセイ</t>
    </rPh>
    <rPh sb="7" eb="8">
      <t>ヒ</t>
    </rPh>
    <phoneticPr fontId="1"/>
  </si>
  <si>
    <t>人材募集用HP開発費</t>
    <rPh sb="0" eb="2">
      <t>ジンザイ</t>
    </rPh>
    <rPh sb="2" eb="5">
      <t>ボシュウヨウ</t>
    </rPh>
    <rPh sb="7" eb="9">
      <t>カイハツ</t>
    </rPh>
    <phoneticPr fontId="1"/>
  </si>
  <si>
    <t>HP開発費
（発注先未定（見積徴収先〇〇（株）））</t>
    <rPh sb="2" eb="4">
      <t>カイハツ</t>
    </rPh>
    <phoneticPr fontId="1"/>
  </si>
  <si>
    <t>パンフレット〇部作成
（発注先未定（見積徴収先〇〇（株）））</t>
    <phoneticPr fontId="1"/>
  </si>
  <si>
    <t>○○講義（８回開催予定）
講義資料８回分</t>
    <rPh sb="2" eb="4">
      <t>コウギ</t>
    </rPh>
    <rPh sb="13" eb="15">
      <t>コウギ</t>
    </rPh>
    <phoneticPr fontId="1"/>
  </si>
  <si>
    <t>○○検討会（８回開催予定）
会議室借り上げ（２時間×８）</t>
    <phoneticPr fontId="1"/>
  </si>
  <si>
    <t>○○検討会（８回開催予定）
会議資料８回分</t>
    <phoneticPr fontId="1"/>
  </si>
  <si>
    <t>外部講師①（東京～実施場所）×２回
外部講師②（大阪～実施場所）×２回</t>
    <rPh sb="0" eb="2">
      <t>ガイブ</t>
    </rPh>
    <rPh sb="2" eb="4">
      <t>コウシ</t>
    </rPh>
    <rPh sb="6" eb="8">
      <t>トウキョウ</t>
    </rPh>
    <rPh sb="9" eb="11">
      <t>ジッシ</t>
    </rPh>
    <rPh sb="11" eb="13">
      <t>バショ</t>
    </rPh>
    <rPh sb="16" eb="17">
      <t>カイ</t>
    </rPh>
    <rPh sb="18" eb="20">
      <t>ガイブ</t>
    </rPh>
    <rPh sb="20" eb="22">
      <t>コウシ</t>
    </rPh>
    <rPh sb="24" eb="26">
      <t>オオサカ</t>
    </rPh>
    <rPh sb="27" eb="29">
      <t>ジッシ</t>
    </rPh>
    <rPh sb="29" eb="31">
      <t>バショ</t>
    </rPh>
    <rPh sb="34" eb="35">
      <t>カイ</t>
    </rPh>
    <phoneticPr fontId="1"/>
  </si>
  <si>
    <t>〇自己資金</t>
    <rPh sb="1" eb="3">
      <t>ジコ</t>
    </rPh>
    <rPh sb="3" eb="5">
      <t>シキン</t>
    </rPh>
    <phoneticPr fontId="1"/>
  </si>
  <si>
    <t>出資金額</t>
    <rPh sb="0" eb="2">
      <t>シュッシ</t>
    </rPh>
    <rPh sb="2" eb="4">
      <t>キンガク</t>
    </rPh>
    <phoneticPr fontId="1"/>
  </si>
  <si>
    <t>〇金融機関等からの借入れ</t>
    <rPh sb="1" eb="3">
      <t>キンユウ</t>
    </rPh>
    <rPh sb="3" eb="5">
      <t>キカン</t>
    </rPh>
    <rPh sb="5" eb="6">
      <t>トウ</t>
    </rPh>
    <rPh sb="9" eb="10">
      <t>カ</t>
    </rPh>
    <rPh sb="10" eb="11">
      <t>イ</t>
    </rPh>
    <phoneticPr fontId="1"/>
  </si>
  <si>
    <t>〇その他の調達費用</t>
    <rPh sb="3" eb="4">
      <t>ホカ</t>
    </rPh>
    <rPh sb="5" eb="7">
      <t>チョウタツ</t>
    </rPh>
    <rPh sb="7" eb="9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</si>
</sst>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Arial"/>
      <family val="2"/>
    </font>
    <font>
      <b/>
      <sz val="12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3" borderId="7" xfId="0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 readingOrder="1"/>
    </xf>
    <xf numFmtId="3" fontId="2" fillId="0" borderId="0" xfId="0" applyNumberFormat="1" applyFont="1"/>
    <xf numFmtId="3" fontId="6" fillId="0" borderId="3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left" vertical="center" wrapText="1" readingOrder="1"/>
    </xf>
    <xf numFmtId="3" fontId="4" fillId="0" borderId="3" xfId="0" applyNumberFormat="1" applyFont="1" applyBorder="1"/>
    <xf numFmtId="41" fontId="4" fillId="0" borderId="3" xfId="0" applyNumberFormat="1" applyFont="1" applyBorder="1"/>
    <xf numFmtId="41" fontId="4" fillId="0" borderId="2" xfId="0" applyNumberFormat="1" applyFont="1" applyBorder="1" applyAlignment="1">
      <alignment horizontal="right" vertical="center" wrapText="1" readingOrder="1"/>
    </xf>
    <xf numFmtId="41" fontId="6" fillId="0" borderId="2" xfId="0" applyNumberFormat="1" applyFont="1" applyBorder="1" applyAlignment="1">
      <alignment horizontal="right" vertical="center"/>
    </xf>
    <xf numFmtId="41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41" fontId="4" fillId="0" borderId="0" xfId="0" applyNumberFormat="1" applyFont="1"/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0" fontId="4" fillId="3" borderId="6" xfId="0" applyFont="1" applyFill="1" applyBorder="1" applyAlignment="1">
      <alignment horizontal="left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0" fontId="5" fillId="0" borderId="16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 readingOrder="1"/>
    </xf>
    <xf numFmtId="0" fontId="4" fillId="3" borderId="2" xfId="0" applyFont="1" applyFill="1" applyBorder="1" applyAlignment="1">
      <alignment vertical="center" wrapText="1" readingOrder="1"/>
    </xf>
    <xf numFmtId="0" fontId="5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/>
    </xf>
    <xf numFmtId="0" fontId="2" fillId="0" borderId="18" xfId="0" applyFont="1" applyBorder="1"/>
    <xf numFmtId="0" fontId="4" fillId="0" borderId="19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zoomScale="115" zoomScaleNormal="115" workbookViewId="0">
      <selection activeCell="C62" sqref="C62:G64"/>
    </sheetView>
  </sheetViews>
  <sheetFormatPr defaultColWidth="9" defaultRowHeight="12" x14ac:dyDescent="0.2"/>
  <cols>
    <col min="1" max="1" width="4.5" style="1" customWidth="1"/>
    <col min="2" max="2" width="2.25" style="1" customWidth="1"/>
    <col min="3" max="3" width="25.75" style="1" customWidth="1"/>
    <col min="4" max="4" width="19.5" style="1" customWidth="1"/>
    <col min="5" max="5" width="25.75" style="1" bestFit="1" customWidth="1"/>
    <col min="6" max="6" width="30.75" style="1" customWidth="1"/>
    <col min="7" max="7" width="12.08203125" style="1" customWidth="1"/>
    <col min="8" max="16384" width="9" style="1"/>
  </cols>
  <sheetData>
    <row r="1" spans="2:7" x14ac:dyDescent="0.2">
      <c r="G1" s="11" t="s">
        <v>35</v>
      </c>
    </row>
    <row r="2" spans="2:7" ht="14" x14ac:dyDescent="0.2">
      <c r="B2" s="35" t="s">
        <v>7</v>
      </c>
      <c r="C2" s="35"/>
      <c r="D2" s="35"/>
      <c r="E2" s="35"/>
      <c r="F2" s="35"/>
      <c r="G2" s="35"/>
    </row>
    <row r="4" spans="2:7" x14ac:dyDescent="0.2">
      <c r="C4" s="25" t="s">
        <v>8</v>
      </c>
      <c r="D4" s="25"/>
      <c r="E4" s="25"/>
      <c r="F4" s="25"/>
      <c r="G4" s="25"/>
    </row>
    <row r="5" spans="2:7" ht="12.5" thickBot="1" x14ac:dyDescent="0.25">
      <c r="C5" s="18"/>
      <c r="D5" s="18"/>
      <c r="E5" s="18"/>
      <c r="F5" s="18"/>
      <c r="G5" s="18"/>
    </row>
    <row r="6" spans="2:7" ht="12.5" thickBot="1" x14ac:dyDescent="0.25">
      <c r="C6" s="2" t="s">
        <v>9</v>
      </c>
      <c r="D6" s="36" t="s">
        <v>36</v>
      </c>
      <c r="E6" s="37"/>
      <c r="F6" s="37"/>
      <c r="G6" s="38"/>
    </row>
    <row r="7" spans="2:7" ht="12.5" thickBot="1" x14ac:dyDescent="0.25"/>
    <row r="8" spans="2:7" ht="12.5" thickBot="1" x14ac:dyDescent="0.25">
      <c r="C8" s="3" t="s">
        <v>10</v>
      </c>
      <c r="D8" s="14">
        <f>F22+F30+F37</f>
        <v>5000000</v>
      </c>
      <c r="E8" s="1" t="s">
        <v>11</v>
      </c>
    </row>
    <row r="9" spans="2:7" ht="12.5" thickBot="1" x14ac:dyDescent="0.25">
      <c r="C9" s="3"/>
    </row>
    <row r="10" spans="2:7" ht="12.5" thickBot="1" x14ac:dyDescent="0.25">
      <c r="C10" s="22" t="s">
        <v>12</v>
      </c>
      <c r="D10" s="14">
        <f>D8</f>
        <v>5000000</v>
      </c>
      <c r="E10" s="1" t="s">
        <v>11</v>
      </c>
    </row>
    <row r="11" spans="2:7" x14ac:dyDescent="0.2">
      <c r="C11" s="23" t="s">
        <v>13</v>
      </c>
      <c r="D11" s="21"/>
    </row>
    <row r="13" spans="2:7" x14ac:dyDescent="0.2">
      <c r="C13" s="24" t="s">
        <v>14</v>
      </c>
      <c r="D13" s="24"/>
      <c r="E13" s="24"/>
      <c r="F13" s="24"/>
      <c r="G13" s="24"/>
    </row>
    <row r="15" spans="2:7" x14ac:dyDescent="0.2">
      <c r="C15" s="24" t="s">
        <v>37</v>
      </c>
      <c r="D15" s="24"/>
      <c r="E15" s="24"/>
      <c r="F15" s="24"/>
      <c r="G15" s="24"/>
    </row>
    <row r="17" spans="3:7" x14ac:dyDescent="0.2">
      <c r="C17" s="7" t="s">
        <v>15</v>
      </c>
      <c r="D17" s="7" t="s">
        <v>16</v>
      </c>
      <c r="E17" s="7" t="s">
        <v>17</v>
      </c>
      <c r="F17" s="7" t="s">
        <v>18</v>
      </c>
    </row>
    <row r="18" spans="3:7" ht="24" x14ac:dyDescent="0.2">
      <c r="C18" s="12" t="s">
        <v>45</v>
      </c>
      <c r="D18" s="12" t="s">
        <v>42</v>
      </c>
      <c r="E18" s="12" t="s">
        <v>44</v>
      </c>
      <c r="F18" s="15">
        <v>800000</v>
      </c>
    </row>
    <row r="19" spans="3:7" ht="24" x14ac:dyDescent="0.2">
      <c r="C19" s="12" t="s">
        <v>39</v>
      </c>
      <c r="D19" s="12" t="s">
        <v>40</v>
      </c>
      <c r="E19" s="12" t="s">
        <v>55</v>
      </c>
      <c r="F19" s="15">
        <v>80000</v>
      </c>
    </row>
    <row r="20" spans="3:7" ht="48" x14ac:dyDescent="0.2">
      <c r="C20" s="12" t="s">
        <v>43</v>
      </c>
      <c r="D20" s="12" t="s">
        <v>41</v>
      </c>
      <c r="E20" s="12" t="s">
        <v>58</v>
      </c>
      <c r="F20" s="15">
        <v>400000</v>
      </c>
    </row>
    <row r="21" spans="3:7" x14ac:dyDescent="0.2">
      <c r="C21" s="12"/>
      <c r="D21" s="12"/>
      <c r="E21" s="12"/>
      <c r="F21" s="15"/>
    </row>
    <row r="22" spans="3:7" x14ac:dyDescent="0.2">
      <c r="C22" s="8"/>
      <c r="D22" s="8"/>
      <c r="E22" s="9" t="s">
        <v>19</v>
      </c>
      <c r="F22" s="16">
        <f>SUM(F18:F21)</f>
        <v>1280000</v>
      </c>
    </row>
    <row r="24" spans="3:7" x14ac:dyDescent="0.2">
      <c r="C24" s="24" t="s">
        <v>38</v>
      </c>
      <c r="D24" s="24"/>
      <c r="E24" s="24"/>
      <c r="F24" s="24"/>
      <c r="G24" s="24"/>
    </row>
    <row r="26" spans="3:7" x14ac:dyDescent="0.2">
      <c r="C26" s="7" t="s">
        <v>15</v>
      </c>
      <c r="D26" s="7" t="s">
        <v>16</v>
      </c>
      <c r="E26" s="7" t="s">
        <v>17</v>
      </c>
      <c r="F26" s="7" t="s">
        <v>18</v>
      </c>
    </row>
    <row r="27" spans="3:7" ht="24" x14ac:dyDescent="0.2">
      <c r="C27" s="12" t="s">
        <v>20</v>
      </c>
      <c r="D27" s="12" t="s">
        <v>21</v>
      </c>
      <c r="E27" s="12" t="s">
        <v>22</v>
      </c>
      <c r="F27" s="15">
        <v>1200000</v>
      </c>
    </row>
    <row r="28" spans="3:7" ht="24" x14ac:dyDescent="0.2">
      <c r="C28" s="12" t="s">
        <v>46</v>
      </c>
      <c r="D28" s="12" t="s">
        <v>47</v>
      </c>
      <c r="E28" s="12" t="s">
        <v>56</v>
      </c>
      <c r="F28" s="15">
        <v>640000</v>
      </c>
    </row>
    <row r="29" spans="3:7" ht="24" x14ac:dyDescent="0.2">
      <c r="C29" s="12" t="s">
        <v>48</v>
      </c>
      <c r="D29" s="12" t="s">
        <v>49</v>
      </c>
      <c r="E29" s="12" t="s">
        <v>57</v>
      </c>
      <c r="F29" s="15">
        <v>80000</v>
      </c>
    </row>
    <row r="30" spans="3:7" ht="12.5" x14ac:dyDescent="0.2">
      <c r="C30" s="10"/>
      <c r="D30" s="10"/>
      <c r="E30" s="9" t="s">
        <v>19</v>
      </c>
      <c r="F30" s="17">
        <f>SUM(F27:F29)</f>
        <v>1920000</v>
      </c>
    </row>
    <row r="31" spans="3:7" x14ac:dyDescent="0.2">
      <c r="G31" s="5"/>
    </row>
    <row r="32" spans="3:7" x14ac:dyDescent="0.2">
      <c r="C32" s="24" t="s">
        <v>50</v>
      </c>
      <c r="D32" s="24"/>
      <c r="E32" s="24"/>
      <c r="F32" s="24"/>
      <c r="G32" s="24"/>
    </row>
    <row r="34" spans="3:7" x14ac:dyDescent="0.2">
      <c r="C34" s="7" t="s">
        <v>15</v>
      </c>
      <c r="D34" s="7" t="s">
        <v>16</v>
      </c>
      <c r="E34" s="7" t="s">
        <v>17</v>
      </c>
      <c r="F34" s="7" t="s">
        <v>18</v>
      </c>
    </row>
    <row r="35" spans="3:7" ht="36" x14ac:dyDescent="0.2">
      <c r="C35" s="12" t="s">
        <v>51</v>
      </c>
      <c r="D35" s="12" t="s">
        <v>40</v>
      </c>
      <c r="E35" s="12" t="s">
        <v>54</v>
      </c>
      <c r="F35" s="15">
        <v>800000</v>
      </c>
    </row>
    <row r="36" spans="3:7" ht="36" x14ac:dyDescent="0.2">
      <c r="C36" s="12" t="s">
        <v>52</v>
      </c>
      <c r="D36" s="12" t="s">
        <v>23</v>
      </c>
      <c r="E36" s="12" t="s">
        <v>53</v>
      </c>
      <c r="F36" s="15">
        <v>1000000</v>
      </c>
    </row>
    <row r="37" spans="3:7" ht="12.5" x14ac:dyDescent="0.2">
      <c r="C37" s="10"/>
      <c r="D37" s="10"/>
      <c r="E37" s="9" t="s">
        <v>19</v>
      </c>
      <c r="F37" s="16">
        <f>SUM(F35:F36)</f>
        <v>1800000</v>
      </c>
    </row>
    <row r="39" spans="3:7" x14ac:dyDescent="0.2">
      <c r="C39" s="24" t="s">
        <v>24</v>
      </c>
      <c r="D39" s="24"/>
      <c r="E39" s="24"/>
      <c r="F39" s="24"/>
      <c r="G39" s="24"/>
    </row>
    <row r="41" spans="3:7" x14ac:dyDescent="0.2">
      <c r="C41" s="43" t="s">
        <v>0</v>
      </c>
      <c r="D41" s="40"/>
      <c r="E41" s="40"/>
    </row>
    <row r="42" spans="3:7" x14ac:dyDescent="0.2">
      <c r="C42" s="20" t="s">
        <v>1</v>
      </c>
      <c r="D42" s="41" t="s">
        <v>2</v>
      </c>
      <c r="E42" s="41" t="s">
        <v>3</v>
      </c>
    </row>
    <row r="43" spans="3:7" ht="24" x14ac:dyDescent="0.2">
      <c r="C43" s="19" t="s">
        <v>4</v>
      </c>
      <c r="D43" s="42" t="s">
        <v>5</v>
      </c>
      <c r="E43" s="42" t="s">
        <v>6</v>
      </c>
    </row>
    <row r="44" spans="3:7" ht="24" x14ac:dyDescent="0.2">
      <c r="C44" s="19" t="s">
        <v>4</v>
      </c>
      <c r="D44" s="42" t="s">
        <v>5</v>
      </c>
      <c r="E44" s="42" t="s">
        <v>6</v>
      </c>
    </row>
    <row r="45" spans="3:7" x14ac:dyDescent="0.2">
      <c r="C45" s="39"/>
      <c r="D45" s="39"/>
      <c r="E45" s="39"/>
    </row>
    <row r="46" spans="3:7" ht="12.5" thickBot="1" x14ac:dyDescent="0.25">
      <c r="C46" s="1" t="s">
        <v>59</v>
      </c>
    </row>
    <row r="47" spans="3:7" ht="12.5" thickBot="1" x14ac:dyDescent="0.25">
      <c r="C47" s="1" t="s">
        <v>60</v>
      </c>
      <c r="D47" s="13">
        <v>1000000</v>
      </c>
      <c r="E47" s="1" t="s">
        <v>11</v>
      </c>
    </row>
    <row r="49" spans="3:7" ht="12.5" thickBot="1" x14ac:dyDescent="0.25">
      <c r="C49" s="1" t="s">
        <v>61</v>
      </c>
    </row>
    <row r="50" spans="3:7" ht="12.5" thickBot="1" x14ac:dyDescent="0.25">
      <c r="C50" s="1" t="s">
        <v>25</v>
      </c>
      <c r="D50" s="44" t="s">
        <v>26</v>
      </c>
    </row>
    <row r="51" spans="3:7" ht="12.5" thickBot="1" x14ac:dyDescent="0.25">
      <c r="C51" s="1" t="s">
        <v>27</v>
      </c>
      <c r="D51" s="13">
        <v>1000000</v>
      </c>
      <c r="E51" s="1" t="s">
        <v>11</v>
      </c>
    </row>
    <row r="52" spans="3:7" ht="12.5" thickBot="1" x14ac:dyDescent="0.25">
      <c r="C52" s="1" t="s">
        <v>28</v>
      </c>
      <c r="D52" s="45"/>
    </row>
    <row r="54" spans="3:7" ht="12.5" thickBot="1" x14ac:dyDescent="0.25">
      <c r="C54" s="1" t="s">
        <v>62</v>
      </c>
    </row>
    <row r="55" spans="3:7" ht="12.5" thickBot="1" x14ac:dyDescent="0.25">
      <c r="C55" s="1" t="s">
        <v>29</v>
      </c>
      <c r="D55" s="44" t="s">
        <v>30</v>
      </c>
    </row>
    <row r="56" spans="3:7" ht="12.5" thickBot="1" x14ac:dyDescent="0.25">
      <c r="C56" s="1" t="s">
        <v>31</v>
      </c>
      <c r="D56" s="13">
        <v>1000000</v>
      </c>
      <c r="E56" s="1" t="s">
        <v>11</v>
      </c>
    </row>
    <row r="57" spans="3:7" ht="12.5" thickBot="1" x14ac:dyDescent="0.25">
      <c r="C57" s="1" t="s">
        <v>29</v>
      </c>
      <c r="D57" s="46" t="s">
        <v>32</v>
      </c>
      <c r="G57" s="4" t="s">
        <v>18</v>
      </c>
    </row>
    <row r="58" spans="3:7" ht="12.5" thickBot="1" x14ac:dyDescent="0.25">
      <c r="C58" s="1" t="s">
        <v>31</v>
      </c>
      <c r="D58" s="13">
        <v>1000000</v>
      </c>
      <c r="E58" s="1" t="s">
        <v>11</v>
      </c>
      <c r="F58" s="11" t="s">
        <v>33</v>
      </c>
      <c r="G58" s="6">
        <f>D47+D51+D56+D58</f>
        <v>4000000</v>
      </c>
    </row>
    <row r="61" spans="3:7" ht="12.5" thickBot="1" x14ac:dyDescent="0.25">
      <c r="C61" s="1" t="s">
        <v>34</v>
      </c>
    </row>
    <row r="62" spans="3:7" x14ac:dyDescent="0.2">
      <c r="C62" s="26"/>
      <c r="D62" s="27"/>
      <c r="E62" s="27"/>
      <c r="F62" s="27"/>
      <c r="G62" s="28"/>
    </row>
    <row r="63" spans="3:7" x14ac:dyDescent="0.2">
      <c r="C63" s="29"/>
      <c r="D63" s="30"/>
      <c r="E63" s="30"/>
      <c r="F63" s="30"/>
      <c r="G63" s="31"/>
    </row>
    <row r="64" spans="3:7" ht="12.5" thickBot="1" x14ac:dyDescent="0.25">
      <c r="C64" s="32"/>
      <c r="D64" s="33"/>
      <c r="E64" s="33"/>
      <c r="F64" s="33"/>
      <c r="G64" s="34"/>
    </row>
  </sheetData>
  <mergeCells count="9">
    <mergeCell ref="B2:G2"/>
    <mergeCell ref="D6:G6"/>
    <mergeCell ref="C15:G15"/>
    <mergeCell ref="C24:G24"/>
    <mergeCell ref="C39:G39"/>
    <mergeCell ref="C4:G4"/>
    <mergeCell ref="C62:G64"/>
    <mergeCell ref="C13:G13"/>
    <mergeCell ref="C32:G32"/>
  </mergeCells>
  <phoneticPr fontId="1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