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1A57F8E9-FE52-4901-A822-93868AC4C55B}" xr6:coauthVersionLast="47" xr6:coauthVersionMax="47" xr10:uidLastSave="{00000000-0000-0000-0000-000000000000}"/>
  <bookViews>
    <workbookView xWindow="-120" yWindow="-120" windowWidth="29040" windowHeight="15720" xr2:uid="{F1588F4C-C5AF-4B7D-8F67-302004A5C0B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H1010" i="2"/>
  <c r="I1001" i="2"/>
  <c r="F1001" i="2"/>
  <c r="I1000" i="2"/>
  <c r="F1000" i="2"/>
  <c r="I999" i="2"/>
  <c r="F999" i="2"/>
  <c r="I998" i="2"/>
  <c r="F998" i="2"/>
  <c r="I997" i="2"/>
  <c r="F997" i="2"/>
  <c r="I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J954" i="2"/>
  <c r="H954" i="2"/>
  <c r="G954" i="2"/>
  <c r="L940" i="2"/>
  <c r="I940" i="2"/>
  <c r="F940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I915" i="2"/>
  <c r="F915" i="2"/>
  <c r="L914" i="2"/>
  <c r="I914" i="2"/>
  <c r="F914" i="2"/>
  <c r="I913" i="2"/>
  <c r="F913" i="2"/>
  <c r="L912" i="2"/>
  <c r="I912" i="2"/>
  <c r="F912" i="2"/>
  <c r="L911" i="2"/>
  <c r="I911" i="2"/>
  <c r="F911" i="2"/>
  <c r="L910" i="2"/>
  <c r="F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F878" i="2"/>
  <c r="L877" i="2"/>
  <c r="I877" i="2"/>
  <c r="F877" i="2"/>
  <c r="L876" i="2"/>
  <c r="F876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F824" i="2"/>
  <c r="L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J796" i="2"/>
  <c r="H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L764" i="2"/>
  <c r="I764" i="2"/>
  <c r="F764" i="2"/>
  <c r="L763" i="2"/>
  <c r="I763" i="2"/>
  <c r="F763" i="2"/>
  <c r="L762" i="2"/>
  <c r="F762" i="2"/>
  <c r="L761" i="2"/>
  <c r="I761" i="2"/>
  <c r="F761" i="2"/>
  <c r="L760" i="2"/>
  <c r="F760" i="2"/>
  <c r="L759" i="2"/>
  <c r="I759" i="2"/>
  <c r="F759" i="2"/>
  <c r="L758" i="2"/>
  <c r="I758" i="2"/>
  <c r="F758" i="2"/>
  <c r="L757" i="2"/>
  <c r="I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I751" i="2"/>
  <c r="F751" i="2"/>
  <c r="L750" i="2"/>
  <c r="I750" i="2"/>
  <c r="F750" i="2"/>
  <c r="I749" i="2"/>
  <c r="F749" i="2"/>
  <c r="L748" i="2"/>
  <c r="I748" i="2"/>
  <c r="F748" i="2"/>
  <c r="L747" i="2"/>
  <c r="I747" i="2"/>
  <c r="F747" i="2"/>
  <c r="L746" i="2"/>
  <c r="F746" i="2"/>
  <c r="L745" i="2"/>
  <c r="I745" i="2"/>
  <c r="F745" i="2"/>
  <c r="L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F718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J694" i="2"/>
  <c r="H694" i="2"/>
  <c r="G694" i="2"/>
  <c r="L685" i="2"/>
  <c r="I685" i="2"/>
  <c r="F685" i="2"/>
  <c r="L684" i="2"/>
  <c r="I684" i="2"/>
  <c r="F684" i="2"/>
  <c r="L683" i="2"/>
  <c r="I683" i="2"/>
  <c r="F683" i="2"/>
  <c r="L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H638" i="2"/>
  <c r="E638" i="2"/>
  <c r="I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H615" i="2"/>
  <c r="I606" i="2"/>
  <c r="F606" i="2"/>
  <c r="I605" i="2"/>
  <c r="I604" i="2"/>
  <c r="F604" i="2"/>
  <c r="I603" i="2"/>
  <c r="F603" i="2"/>
  <c r="I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K559" i="2"/>
  <c r="H559" i="2"/>
  <c r="I545" i="2"/>
  <c r="F545" i="2"/>
  <c r="I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J536" i="2"/>
  <c r="E536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I506" i="2"/>
  <c r="F506" i="2"/>
  <c r="I505" i="2"/>
  <c r="F505" i="2"/>
  <c r="I504" i="2"/>
  <c r="F504" i="2"/>
  <c r="F503" i="2"/>
  <c r="I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E480" i="2"/>
  <c r="D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48" i="2"/>
  <c r="I448" i="2"/>
  <c r="F448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F429" i="2"/>
  <c r="L428" i="2"/>
  <c r="I428" i="2"/>
  <c r="F428" i="2"/>
  <c r="L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I415" i="2"/>
  <c r="F415" i="2"/>
  <c r="L414" i="2"/>
  <c r="I414" i="2"/>
  <c r="F414" i="2"/>
  <c r="L413" i="2"/>
  <c r="I413" i="2"/>
  <c r="F413" i="2"/>
  <c r="L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G378" i="2"/>
  <c r="E378" i="2"/>
  <c r="L369" i="2"/>
  <c r="F369" i="2"/>
  <c r="L368" i="2"/>
  <c r="I368" i="2"/>
  <c r="F368" i="2"/>
  <c r="L367" i="2"/>
  <c r="I367" i="2"/>
  <c r="F367" i="2"/>
  <c r="L366" i="2"/>
  <c r="I366" i="2"/>
  <c r="L365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F360" i="2"/>
  <c r="L359" i="2"/>
  <c r="I359" i="2"/>
  <c r="F359" i="2"/>
  <c r="L358" i="2"/>
  <c r="I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L336" i="2"/>
  <c r="I336" i="2"/>
  <c r="F336" i="2"/>
  <c r="L335" i="2"/>
  <c r="I335" i="2"/>
  <c r="F335" i="2"/>
  <c r="L334" i="2"/>
  <c r="I334" i="2"/>
  <c r="F334" i="2"/>
  <c r="L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H322" i="2"/>
  <c r="G322" i="2"/>
  <c r="L308" i="2"/>
  <c r="F308" i="2"/>
  <c r="I307" i="2"/>
  <c r="F307" i="2"/>
  <c r="L306" i="2"/>
  <c r="I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G299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I282" i="2"/>
  <c r="F282" i="2"/>
  <c r="L281" i="2"/>
  <c r="I281" i="2"/>
  <c r="F281" i="2"/>
  <c r="L280" i="2"/>
  <c r="I280" i="2"/>
  <c r="F280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F251" i="2"/>
  <c r="L250" i="2"/>
  <c r="I250" i="2"/>
  <c r="F250" i="2"/>
  <c r="L249" i="2"/>
  <c r="I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H220" i="2"/>
  <c r="G220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J164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F146" i="2"/>
  <c r="I145" i="2"/>
  <c r="F145" i="2"/>
  <c r="I144" i="2"/>
  <c r="F144" i="2"/>
  <c r="I143" i="2"/>
  <c r="F143" i="2"/>
  <c r="I142" i="2"/>
  <c r="F142" i="2"/>
  <c r="E141" i="2"/>
  <c r="D141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F118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F86" i="2"/>
  <c r="K85" i="2"/>
  <c r="J85" i="2"/>
  <c r="H85" i="2"/>
  <c r="G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E62" i="2"/>
  <c r="D62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I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F10" i="2"/>
  <c r="I9" i="2"/>
  <c r="F9" i="2"/>
  <c r="I8" i="2"/>
  <c r="F8" i="2"/>
  <c r="I7" i="2"/>
  <c r="F7" i="2"/>
  <c r="J6" i="2"/>
  <c r="H6" i="2"/>
  <c r="G6" i="2"/>
  <c r="H378" i="2"/>
  <c r="B3" i="2"/>
  <c r="B5" i="1"/>
  <c r="F31" i="2" l="1"/>
  <c r="L225" i="2"/>
  <c r="I333" i="2"/>
  <c r="I10" i="2"/>
  <c r="F174" i="2"/>
  <c r="F221" i="2"/>
  <c r="I350" i="2"/>
  <c r="L749" i="2"/>
  <c r="G773" i="2"/>
  <c r="D457" i="2"/>
  <c r="D954" i="2"/>
  <c r="J852" i="2"/>
  <c r="J638" i="2"/>
  <c r="D615" i="2"/>
  <c r="G536" i="2"/>
  <c r="G852" i="2"/>
  <c r="G638" i="2"/>
  <c r="J559" i="2"/>
  <c r="D536" i="2"/>
  <c r="J875" i="2"/>
  <c r="D773" i="2"/>
  <c r="G559" i="2"/>
  <c r="J1010" i="2"/>
  <c r="G875" i="2"/>
  <c r="D559" i="2"/>
  <c r="G1010" i="2"/>
  <c r="D931" i="2"/>
  <c r="D852" i="2"/>
  <c r="G401" i="2"/>
  <c r="D378" i="2"/>
  <c r="D1010" i="2"/>
  <c r="J615" i="2"/>
  <c r="J322" i="2"/>
  <c r="J220" i="2"/>
  <c r="J931" i="2"/>
  <c r="J717" i="2"/>
  <c r="G480" i="2"/>
  <c r="D694" i="2"/>
  <c r="D322" i="2"/>
  <c r="D299" i="2"/>
  <c r="D85" i="2"/>
  <c r="G457" i="2"/>
  <c r="J378" i="2"/>
  <c r="G931" i="2"/>
  <c r="G717" i="2"/>
  <c r="J457" i="2"/>
  <c r="J480" i="2"/>
  <c r="J141" i="2"/>
  <c r="D717" i="2"/>
  <c r="G141" i="2"/>
  <c r="D220" i="2"/>
  <c r="H299" i="2"/>
  <c r="D796" i="2"/>
  <c r="E954" i="2"/>
  <c r="K852" i="2"/>
  <c r="K638" i="2"/>
  <c r="E615" i="2"/>
  <c r="H536" i="2"/>
  <c r="E773" i="2"/>
  <c r="K401" i="2"/>
  <c r="K931" i="2"/>
  <c r="K717" i="2"/>
  <c r="H401" i="2"/>
  <c r="K243" i="2"/>
  <c r="K1010" i="2"/>
  <c r="H875" i="2"/>
  <c r="E559" i="2"/>
  <c r="H852" i="2"/>
  <c r="E931" i="2"/>
  <c r="E852" i="2"/>
  <c r="E1010" i="2"/>
  <c r="K615" i="2"/>
  <c r="K322" i="2"/>
  <c r="K220" i="2"/>
  <c r="K954" i="2"/>
  <c r="K796" i="2"/>
  <c r="K773" i="2"/>
  <c r="E401" i="2"/>
  <c r="K141" i="2"/>
  <c r="E694" i="2"/>
  <c r="E322" i="2"/>
  <c r="E299" i="2"/>
  <c r="E85" i="2"/>
  <c r="E717" i="2"/>
  <c r="E457" i="2"/>
  <c r="H931" i="2"/>
  <c r="H717" i="2"/>
  <c r="K457" i="2"/>
  <c r="H480" i="2"/>
  <c r="K378" i="2"/>
  <c r="K6" i="2"/>
  <c r="E875" i="2"/>
  <c r="K480" i="2"/>
  <c r="H457" i="2"/>
  <c r="K875" i="2"/>
  <c r="H141" i="2"/>
  <c r="I86" i="2"/>
  <c r="I117" i="2"/>
  <c r="I146" i="2"/>
  <c r="F180" i="2"/>
  <c r="E220" i="2"/>
  <c r="F249" i="2"/>
  <c r="J299" i="2"/>
  <c r="F306" i="2"/>
  <c r="I308" i="2"/>
  <c r="F337" i="2"/>
  <c r="I341" i="2"/>
  <c r="F358" i="2"/>
  <c r="I369" i="2"/>
  <c r="D401" i="2"/>
  <c r="I412" i="2"/>
  <c r="L422" i="2"/>
  <c r="I429" i="2"/>
  <c r="F502" i="2"/>
  <c r="G615" i="2"/>
  <c r="D638" i="2"/>
  <c r="F723" i="2"/>
  <c r="E796" i="2"/>
  <c r="F888" i="2"/>
  <c r="I102" i="2"/>
  <c r="I251" i="2"/>
  <c r="L279" i="2"/>
  <c r="I360" i="2"/>
  <c r="I427" i="2"/>
  <c r="F572" i="2"/>
  <c r="F641" i="2"/>
  <c r="I682" i="2"/>
  <c r="L751" i="2"/>
  <c r="G796" i="2"/>
  <c r="I823" i="2"/>
  <c r="F32" i="2"/>
  <c r="I118" i="2"/>
  <c r="F190" i="2"/>
  <c r="L259" i="2"/>
  <c r="L282" i="2"/>
  <c r="F366" i="2"/>
  <c r="I503" i="2"/>
  <c r="F624" i="2"/>
  <c r="I744" i="2"/>
  <c r="F757" i="2"/>
  <c r="I818" i="2"/>
  <c r="I824" i="2"/>
  <c r="L830" i="2"/>
  <c r="I876" i="2"/>
  <c r="F996" i="2"/>
  <c r="L307" i="2"/>
  <c r="F363" i="2"/>
  <c r="L405" i="2"/>
  <c r="L415" i="2"/>
  <c r="F507" i="2"/>
  <c r="F544" i="2"/>
  <c r="I652" i="2"/>
  <c r="F699" i="2"/>
  <c r="I718" i="2"/>
  <c r="I728" i="2"/>
  <c r="I746" i="2"/>
  <c r="F797" i="2"/>
  <c r="I910" i="2"/>
  <c r="F955" i="2"/>
  <c r="F988" i="2"/>
  <c r="I878" i="2"/>
  <c r="I892" i="2"/>
  <c r="I908" i="2"/>
  <c r="L939" i="2"/>
  <c r="L447" i="2"/>
  <c r="F602" i="2"/>
  <c r="F605" i="2"/>
  <c r="I760" i="2"/>
  <c r="I762" i="2"/>
  <c r="L913" i="2"/>
  <c r="L915" i="2"/>
  <c r="F1011" i="2"/>
</calcChain>
</file>

<file path=xl/sharedStrings.xml><?xml version="1.0" encoding="utf-8"?>
<sst xmlns="http://schemas.openxmlformats.org/spreadsheetml/2006/main" count="2602" uniqueCount="195">
  <si>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</si>
  <si>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</si>
  <si>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</si>
  <si>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</si>
  <si>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</si>
  <si>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</si>
  <si>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</si>
  <si>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</si>
  <si>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</si>
  <si>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</si>
  <si>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</si>
  <si>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</si>
  <si>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</si>
  <si>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</si>
  <si>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</si>
  <si>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</si>
  <si>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</si>
  <si>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</si>
  <si>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</si>
  <si>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</si>
  <si>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</si>
  <si>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</si>
  <si>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</si>
  <si>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</si>
  <si>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</si>
  <si>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</si>
  <si>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</si>
  <si>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</si>
  <si>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</si>
  <si>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</si>
  <si>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</si>
  <si>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</si>
  <si>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</si>
  <si>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</si>
  <si>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</si>
  <si>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</si>
  <si>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</si>
  <si>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</si>
  <si>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</si>
  <si>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</si>
  <si>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</si>
  <si>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</si>
  <si>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</si>
  <si>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</si>
  <si>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</si>
  <si>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</si>
  <si>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</si>
  <si>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</si>
  <si>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</si>
  <si>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</si>
  <si>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</si>
  <si>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</si>
  <si>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</si>
  <si>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</si>
  <si>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</si>
  <si>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</si>
  <si>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</si>
  <si>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</si>
  <si>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</si>
  <si>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</si>
  <si>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</si>
  <si>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</si>
  <si>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</si>
  <si>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</si>
  <si>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</si>
  <si>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</si>
  <si>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</si>
  <si>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</si>
  <si>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</si>
  <si>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</si>
  <si>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</si>
  <si>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</si>
  <si>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</si>
  <si>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</si>
  <si>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</si>
  <si>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</si>
  <si>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</si>
  <si>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</si>
  <si>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</si>
  <si>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</si>
  <si>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</si>
  <si>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</si>
  <si>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</si>
  <si>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</si>
  <si>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</si>
  <si>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</si>
  <si>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</si>
  <si>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</si>
  <si>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</si>
  <si>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</si>
  <si>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</si>
  <si>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</si>
  <si>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</si>
  <si>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</si>
  <si>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</si>
  <si>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</si>
  <si>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</si>
  <si>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</si>
  <si>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</si>
  <si>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</si>
  <si>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</si>
  <si>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</si>
  <si>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</si>
  <si>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</si>
  <si>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</si>
  <si>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</si>
  <si>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</si>
  <si>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</si>
  <si>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</si>
  <si>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</si>
  <si>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</si>
  <si>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</si>
  <si>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</si>
  <si>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</si>
  <si>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</si>
  <si>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</si>
  <si>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</si>
  <si>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</si>
  <si>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</si>
  <si>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</si>
  <si>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</si>
  <si>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</si>
  <si>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</si>
  <si>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</si>
  <si>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</si>
  <si>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</si>
  <si>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</si>
  <si>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</si>
  <si>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</si>
  <si>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</si>
  <si>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</si>
  <si>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</si>
  <si>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</si>
  <si>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</si>
  <si>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</si>
  <si>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</si>
  <si>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</si>
  <si>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</si>
  <si>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</si>
  <si>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</si>
  <si>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</si>
  <si>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</si>
  <si>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</si>
  <si>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</si>
  <si>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</si>
  <si>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</si>
  <si>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</si>
  <si>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</si>
  <si>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</si>
  <si>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</si>
  <si>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</si>
  <si>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</si>
  <si>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</si>
  <si>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</si>
  <si>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</si>
  <si>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</si>
  <si>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</si>
  <si>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</si>
  <si>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</si>
  <si>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</si>
  <si>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</si>
  <si>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</si>
  <si>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</si>
  <si>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</si>
  <si>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</si>
  <si>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</si>
  <si>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</si>
  <si>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</si>
  <si>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</si>
  <si>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</si>
  <si>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</si>
  <si>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</si>
  <si>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</si>
  <si>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</si>
  <si>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</si>
  <si>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</si>
  <si>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</si>
  <si>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</si>
  <si>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</si>
  <si>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</si>
  <si>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</si>
  <si>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</si>
  <si>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</si>
  <si>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</si>
  <si>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4/1～5</t>
  </si>
  <si>
    <t>今回調査
5/1～5</t>
  </si>
  <si>
    <t>(2.0)</t>
  </si>
  <si>
    <t>(3.0)</t>
  </si>
  <si>
    <t>(1.5)</t>
  </si>
  <si>
    <t>(2.5)</t>
  </si>
  <si>
    <t>(3.5)</t>
  </si>
  <si>
    <t>(4.0)</t>
  </si>
  <si>
    <t>(1.0)</t>
  </si>
  <si>
    <t>(4.5)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</si>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</sst>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589B96D-3842-4B50-8ECA-4A92EF8D43E5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9FF074E-5228-4416-84CE-0A5F70D306AC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61322C-CD52-486C-A5C5-A73823AE6BE1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00A3022-F93E-4C14-931F-B52B8C6BA6C3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12D251-D549-4B32-818F-99B17D4E60CB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34FD-9D2F-4889-8133-C369B366C52C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＜令和8年5月1～5日現在＞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5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16</v>
      </c>
      <c r="E17" s="61">
        <v>17</v>
      </c>
      <c r="F17" s="61">
        <v>13</v>
      </c>
      <c r="G17" s="61">
        <v>17</v>
      </c>
      <c r="H17" s="61">
        <v>14</v>
      </c>
      <c r="I17" s="61">
        <v>17</v>
      </c>
      <c r="J17" s="61">
        <v>0</v>
      </c>
      <c r="K17" s="61">
        <v>0</v>
      </c>
      <c r="L17" s="61">
        <v>1</v>
      </c>
      <c r="M17" s="61">
        <v>3</v>
      </c>
      <c r="N17" s="61">
        <v>9</v>
      </c>
      <c r="O17" s="61">
        <v>4</v>
      </c>
      <c r="P17" s="62">
        <v>1</v>
      </c>
    </row>
    <row r="18" spans="2:16" s="8" customFormat="1" ht="21.95" customHeight="1" x14ac:dyDescent="0.15">
      <c r="B18" s="56"/>
      <c r="C18" s="57" t="s">
        <v>37</v>
      </c>
      <c r="D18" s="58">
        <v>36</v>
      </c>
      <c r="E18" s="58">
        <v>28</v>
      </c>
      <c r="F18" s="58">
        <v>23</v>
      </c>
      <c r="G18" s="58">
        <v>24</v>
      </c>
      <c r="H18" s="58">
        <v>27</v>
      </c>
      <c r="I18" s="58">
        <v>33</v>
      </c>
      <c r="J18" s="58">
        <v>0</v>
      </c>
      <c r="K18" s="58">
        <v>1</v>
      </c>
      <c r="L18" s="58">
        <v>1</v>
      </c>
      <c r="M18" s="58">
        <v>7</v>
      </c>
      <c r="N18" s="58">
        <v>22</v>
      </c>
      <c r="O18" s="58">
        <v>11</v>
      </c>
      <c r="P18" s="59">
        <v>8</v>
      </c>
    </row>
    <row r="19" spans="2:16" s="8" customFormat="1" ht="21.95" customHeight="1" x14ac:dyDescent="0.15">
      <c r="B19" s="56"/>
      <c r="C19" s="60" t="s">
        <v>38</v>
      </c>
      <c r="D19" s="61">
        <v>31</v>
      </c>
      <c r="E19" s="61">
        <v>28</v>
      </c>
      <c r="F19" s="61">
        <v>32</v>
      </c>
      <c r="G19" s="61">
        <v>25</v>
      </c>
      <c r="H19" s="61">
        <v>32</v>
      </c>
      <c r="I19" s="61">
        <v>30</v>
      </c>
      <c r="J19" s="61">
        <v>33</v>
      </c>
      <c r="K19" s="61">
        <v>36</v>
      </c>
      <c r="L19" s="61">
        <v>43</v>
      </c>
      <c r="M19" s="61">
        <v>34</v>
      </c>
      <c r="N19" s="61">
        <v>25</v>
      </c>
      <c r="O19" s="61">
        <v>35</v>
      </c>
      <c r="P19" s="62">
        <v>44</v>
      </c>
    </row>
    <row r="20" spans="2:16" s="8" customFormat="1" ht="21.95" customHeight="1" x14ac:dyDescent="0.15">
      <c r="B20" s="56"/>
      <c r="C20" s="57" t="s">
        <v>39</v>
      </c>
      <c r="D20" s="58">
        <v>11</v>
      </c>
      <c r="E20" s="58">
        <v>19</v>
      </c>
      <c r="F20" s="58">
        <v>23</v>
      </c>
      <c r="G20" s="58">
        <v>18</v>
      </c>
      <c r="H20" s="58">
        <v>19</v>
      </c>
      <c r="I20" s="58">
        <v>14</v>
      </c>
      <c r="J20" s="58">
        <v>36</v>
      </c>
      <c r="K20" s="58">
        <v>39</v>
      </c>
      <c r="L20" s="58">
        <v>45</v>
      </c>
      <c r="M20" s="58">
        <v>35</v>
      </c>
      <c r="N20" s="58">
        <v>12</v>
      </c>
      <c r="O20" s="58">
        <v>28</v>
      </c>
      <c r="P20" s="59">
        <v>38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2</v>
      </c>
      <c r="F21" s="61">
        <v>0</v>
      </c>
      <c r="G21" s="61">
        <v>0</v>
      </c>
      <c r="H21" s="61">
        <v>1</v>
      </c>
      <c r="I21" s="61">
        <v>0</v>
      </c>
      <c r="J21" s="61">
        <v>13</v>
      </c>
      <c r="K21" s="61">
        <v>11</v>
      </c>
      <c r="L21" s="61">
        <v>2</v>
      </c>
      <c r="M21" s="61">
        <v>4</v>
      </c>
      <c r="N21" s="61">
        <v>0</v>
      </c>
      <c r="O21" s="61">
        <v>0</v>
      </c>
      <c r="P21" s="62">
        <v>1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1</v>
      </c>
      <c r="I22" s="65">
        <v>0</v>
      </c>
      <c r="J22" s="65">
        <v>10</v>
      </c>
      <c r="K22" s="65">
        <v>7</v>
      </c>
      <c r="L22" s="65">
        <v>1</v>
      </c>
      <c r="M22" s="65">
        <v>1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1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2</v>
      </c>
      <c r="E25" s="61">
        <v>0</v>
      </c>
      <c r="F25" s="61">
        <v>2</v>
      </c>
      <c r="G25" s="61">
        <v>1</v>
      </c>
      <c r="H25" s="61">
        <v>3</v>
      </c>
      <c r="I25" s="61">
        <v>4</v>
      </c>
      <c r="J25" s="61">
        <v>4</v>
      </c>
      <c r="K25" s="61">
        <v>2</v>
      </c>
      <c r="L25" s="61">
        <v>0</v>
      </c>
      <c r="M25" s="61">
        <v>0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1</v>
      </c>
      <c r="E26" s="58">
        <v>2</v>
      </c>
      <c r="F26" s="58">
        <v>3</v>
      </c>
      <c r="G26" s="58">
        <v>2</v>
      </c>
      <c r="H26" s="58">
        <v>3</v>
      </c>
      <c r="I26" s="58">
        <v>5</v>
      </c>
      <c r="J26" s="58">
        <v>8</v>
      </c>
      <c r="K26" s="58">
        <v>4</v>
      </c>
      <c r="L26" s="58">
        <v>1</v>
      </c>
      <c r="M26" s="58">
        <v>1</v>
      </c>
      <c r="N26" s="58">
        <v>2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42</v>
      </c>
      <c r="E27" s="61">
        <v>44</v>
      </c>
      <c r="F27" s="61">
        <v>41</v>
      </c>
      <c r="G27" s="61">
        <v>39</v>
      </c>
      <c r="H27" s="61">
        <v>41</v>
      </c>
      <c r="I27" s="61">
        <v>38</v>
      </c>
      <c r="J27" s="61">
        <v>31</v>
      </c>
      <c r="K27" s="61">
        <v>36</v>
      </c>
      <c r="L27" s="61">
        <v>43</v>
      </c>
      <c r="M27" s="61">
        <v>38</v>
      </c>
      <c r="N27" s="61">
        <v>27</v>
      </c>
      <c r="O27" s="61">
        <v>20</v>
      </c>
      <c r="P27" s="62">
        <v>24</v>
      </c>
    </row>
    <row r="28" spans="2:16" s="8" customFormat="1" ht="21.95" customHeight="1" x14ac:dyDescent="0.15">
      <c r="B28" s="56"/>
      <c r="C28" s="57" t="s">
        <v>46</v>
      </c>
      <c r="D28" s="58">
        <v>46</v>
      </c>
      <c r="E28" s="58">
        <v>44</v>
      </c>
      <c r="F28" s="58">
        <v>41</v>
      </c>
      <c r="G28" s="58">
        <v>40</v>
      </c>
      <c r="H28" s="58">
        <v>43</v>
      </c>
      <c r="I28" s="58">
        <v>40</v>
      </c>
      <c r="J28" s="58">
        <v>34</v>
      </c>
      <c r="K28" s="58">
        <v>40</v>
      </c>
      <c r="L28" s="58">
        <v>45</v>
      </c>
      <c r="M28" s="58">
        <v>42</v>
      </c>
      <c r="N28" s="58">
        <v>28</v>
      </c>
      <c r="O28" s="58">
        <v>30</v>
      </c>
      <c r="P28" s="59">
        <v>35</v>
      </c>
    </row>
    <row r="29" spans="2:16" s="8" customFormat="1" ht="21.95" customHeight="1" x14ac:dyDescent="0.15">
      <c r="B29" s="56"/>
      <c r="C29" s="60" t="s">
        <v>38</v>
      </c>
      <c r="D29" s="61">
        <v>3</v>
      </c>
      <c r="E29" s="61">
        <v>3</v>
      </c>
      <c r="F29" s="61">
        <v>2</v>
      </c>
      <c r="G29" s="61">
        <v>2</v>
      </c>
      <c r="H29" s="61">
        <v>3</v>
      </c>
      <c r="I29" s="61">
        <v>5</v>
      </c>
      <c r="J29" s="61">
        <v>11</v>
      </c>
      <c r="K29" s="61">
        <v>9</v>
      </c>
      <c r="L29" s="61">
        <v>4</v>
      </c>
      <c r="M29" s="61">
        <v>4</v>
      </c>
      <c r="N29" s="61">
        <v>6</v>
      </c>
      <c r="O29" s="61">
        <v>18</v>
      </c>
      <c r="P29" s="62">
        <v>22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1</v>
      </c>
      <c r="F30" s="58">
        <v>1</v>
      </c>
      <c r="G30" s="58">
        <v>0</v>
      </c>
      <c r="H30" s="58">
        <v>1</v>
      </c>
      <c r="I30" s="58">
        <v>2</v>
      </c>
      <c r="J30" s="58">
        <v>3</v>
      </c>
      <c r="K30" s="58">
        <v>3</v>
      </c>
      <c r="L30" s="58">
        <v>1</v>
      </c>
      <c r="M30" s="58">
        <v>0</v>
      </c>
      <c r="N30" s="58">
        <v>4</v>
      </c>
      <c r="O30" s="58">
        <v>8</v>
      </c>
      <c r="P30" s="59">
        <v>11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1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30</v>
      </c>
      <c r="G35" s="74">
        <v>23</v>
      </c>
      <c r="H35" s="74">
        <v>34</v>
      </c>
      <c r="I35" s="74">
        <v>37</v>
      </c>
      <c r="J35" s="74" t="s">
        <v>50</v>
      </c>
      <c r="K35" s="74" t="s">
        <v>50</v>
      </c>
      <c r="L35" s="74">
        <v>29</v>
      </c>
      <c r="M35" s="74">
        <v>24</v>
      </c>
      <c r="N35" s="74">
        <v>15</v>
      </c>
      <c r="O35" s="74">
        <v>9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2</v>
      </c>
      <c r="G37" s="74">
        <v>3</v>
      </c>
      <c r="H37" s="74">
        <v>4</v>
      </c>
      <c r="I37" s="74">
        <v>4</v>
      </c>
      <c r="J37" s="74" t="s">
        <v>50</v>
      </c>
      <c r="K37" s="74" t="s">
        <v>50</v>
      </c>
      <c r="L37" s="74">
        <v>3</v>
      </c>
      <c r="M37" s="74">
        <v>1</v>
      </c>
      <c r="N37" s="74">
        <v>1</v>
      </c>
      <c r="O37" s="74">
        <v>7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1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94E5-FD38-498E-A1CA-F9654BB65077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＜令和8年5月1～5日現在＞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4/1～5</v>
      </c>
      <c r="H6" s="101" t="str">
        <f>$E$6</f>
        <v>今回調査
5/1～5</v>
      </c>
      <c r="I6" s="102" t="s">
        <v>78</v>
      </c>
      <c r="J6" s="100" t="str">
        <f>$D$6</f>
        <v>前回調査
4/1～5</v>
      </c>
      <c r="K6" s="101" t="str">
        <f>$E$6</f>
        <v>今回調査
5/1～5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3.5</v>
      </c>
      <c r="E7" s="106">
        <v>3.5</v>
      </c>
      <c r="F7" s="107">
        <f t="shared" ref="F7:F34" si="0">IF(OR(D7="―",E7="―"),"―",IF(ISNUMBER(E7)=FALSE,-E7,E7)-D7)</f>
        <v>0</v>
      </c>
      <c r="G7" s="105">
        <v>2.8</v>
      </c>
      <c r="H7" s="106">
        <v>3</v>
      </c>
      <c r="I7" s="107">
        <f t="shared" ref="I7:I53" si="1">IF(OR(G7="―",H7="―"),"―",IF(ISNUMBER(H7)=FALSE,-H7,H7)-G7)</f>
        <v>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3.9</v>
      </c>
      <c r="E8" s="114">
        <v>3.2</v>
      </c>
      <c r="F8" s="115">
        <f t="shared" si="0"/>
        <v>-0.69999999999999973</v>
      </c>
      <c r="G8" s="113">
        <v>3</v>
      </c>
      <c r="H8" s="114">
        <v>2.9</v>
      </c>
      <c r="I8" s="115">
        <f t="shared" si="1"/>
        <v>-0.10000000000000009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3.9</v>
      </c>
      <c r="E9" s="114">
        <v>3.3</v>
      </c>
      <c r="F9" s="115">
        <f t="shared" si="0"/>
        <v>-0.60000000000000009</v>
      </c>
      <c r="G9" s="113">
        <v>3.3</v>
      </c>
      <c r="H9" s="114">
        <v>3</v>
      </c>
      <c r="I9" s="115">
        <f t="shared" si="1"/>
        <v>-0.29999999999999982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3.6</v>
      </c>
      <c r="E10" s="114">
        <v>3.3</v>
      </c>
      <c r="F10" s="115">
        <f t="shared" si="0"/>
        <v>-0.30000000000000027</v>
      </c>
      <c r="G10" s="113">
        <v>2.4</v>
      </c>
      <c r="H10" s="114">
        <v>2.5</v>
      </c>
      <c r="I10" s="115">
        <f t="shared" si="1"/>
        <v>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3.6</v>
      </c>
      <c r="E11" s="114">
        <v>3.1</v>
      </c>
      <c r="F11" s="115">
        <f t="shared" si="0"/>
        <v>-0.5</v>
      </c>
      <c r="G11" s="113">
        <v>3.6</v>
      </c>
      <c r="H11" s="114">
        <v>3.3</v>
      </c>
      <c r="I11" s="115">
        <f t="shared" si="1"/>
        <v>-0.30000000000000027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3.2</v>
      </c>
      <c r="F12" s="115">
        <f t="shared" si="0"/>
        <v>0.10000000000000009</v>
      </c>
      <c r="G12" s="113">
        <v>2.9</v>
      </c>
      <c r="H12" s="114">
        <v>3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3.6</v>
      </c>
      <c r="E13" s="114">
        <v>3.5</v>
      </c>
      <c r="F13" s="115">
        <f t="shared" si="0"/>
        <v>-0.10000000000000009</v>
      </c>
      <c r="G13" s="113">
        <v>2.8</v>
      </c>
      <c r="H13" s="114">
        <v>2.8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3.7</v>
      </c>
      <c r="E14" s="119">
        <v>3.3</v>
      </c>
      <c r="F14" s="120">
        <f t="shared" si="0"/>
        <v>-0.40000000000000036</v>
      </c>
      <c r="G14" s="116">
        <v>2.8</v>
      </c>
      <c r="H14" s="119">
        <v>3.2</v>
      </c>
      <c r="I14" s="120">
        <f t="shared" si="1"/>
        <v>0.40000000000000036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3.3</v>
      </c>
      <c r="E15" s="114">
        <v>3</v>
      </c>
      <c r="F15" s="115">
        <f t="shared" si="0"/>
        <v>-0.29999999999999982</v>
      </c>
      <c r="G15" s="113">
        <v>2.2999999999999998</v>
      </c>
      <c r="H15" s="114">
        <v>2.7</v>
      </c>
      <c r="I15" s="115">
        <f t="shared" si="1"/>
        <v>0.40000000000000036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3.1</v>
      </c>
      <c r="E16" s="114">
        <v>3.1</v>
      </c>
      <c r="F16" s="115">
        <f t="shared" si="0"/>
        <v>0</v>
      </c>
      <c r="G16" s="113">
        <v>2.8</v>
      </c>
      <c r="H16" s="114">
        <v>2.9</v>
      </c>
      <c r="I16" s="115">
        <f t="shared" si="1"/>
        <v>0.10000000000000009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3.2</v>
      </c>
      <c r="E17" s="114">
        <v>3.4</v>
      </c>
      <c r="F17" s="115">
        <f t="shared" si="0"/>
        <v>0.19999999999999973</v>
      </c>
      <c r="G17" s="113">
        <v>2.9</v>
      </c>
      <c r="H17" s="114">
        <v>2.9</v>
      </c>
      <c r="I17" s="115">
        <f t="shared" si="1"/>
        <v>0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3.2</v>
      </c>
      <c r="E18" s="114">
        <v>3.5</v>
      </c>
      <c r="F18" s="115">
        <f t="shared" si="0"/>
        <v>0.29999999999999982</v>
      </c>
      <c r="G18" s="113">
        <v>3.1</v>
      </c>
      <c r="H18" s="114">
        <v>3.2</v>
      </c>
      <c r="I18" s="115">
        <f t="shared" si="1"/>
        <v>0.10000000000000009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3.4</v>
      </c>
      <c r="E19" s="114">
        <v>3.3</v>
      </c>
      <c r="F19" s="115">
        <f t="shared" si="0"/>
        <v>-0.10000000000000009</v>
      </c>
      <c r="G19" s="113">
        <v>3.5</v>
      </c>
      <c r="H19" s="114">
        <v>3.1</v>
      </c>
      <c r="I19" s="115">
        <f t="shared" si="1"/>
        <v>-0.39999999999999991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3.3</v>
      </c>
      <c r="E20" s="114">
        <v>3.1</v>
      </c>
      <c r="F20" s="115">
        <f t="shared" si="0"/>
        <v>-0.19999999999999973</v>
      </c>
      <c r="G20" s="113">
        <v>2.6</v>
      </c>
      <c r="H20" s="114">
        <v>2.8</v>
      </c>
      <c r="I20" s="115">
        <f t="shared" si="1"/>
        <v>0.19999999999999973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3.5</v>
      </c>
      <c r="E21" s="114">
        <v>3.5</v>
      </c>
      <c r="F21" s="115">
        <f t="shared" si="0"/>
        <v>0</v>
      </c>
      <c r="G21" s="113">
        <v>2.8</v>
      </c>
      <c r="H21" s="114">
        <v>3</v>
      </c>
      <c r="I21" s="115">
        <f t="shared" si="1"/>
        <v>0.20000000000000018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3.1</v>
      </c>
      <c r="E22" s="121">
        <v>3.1</v>
      </c>
      <c r="F22" s="122">
        <f t="shared" si="0"/>
        <v>0</v>
      </c>
      <c r="G22" s="118">
        <v>2.7</v>
      </c>
      <c r="H22" s="121">
        <v>2.9</v>
      </c>
      <c r="I22" s="122">
        <f t="shared" si="1"/>
        <v>0.19999999999999973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3.7</v>
      </c>
      <c r="E23" s="119">
        <v>3.4</v>
      </c>
      <c r="F23" s="120">
        <f t="shared" si="0"/>
        <v>-0.30000000000000027</v>
      </c>
      <c r="G23" s="116">
        <v>2.7</v>
      </c>
      <c r="H23" s="119">
        <v>3</v>
      </c>
      <c r="I23" s="120">
        <f t="shared" si="1"/>
        <v>0.29999999999999982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3.2</v>
      </c>
      <c r="F24" s="115">
        <f t="shared" si="0"/>
        <v>0</v>
      </c>
      <c r="G24" s="113">
        <v>2.7</v>
      </c>
      <c r="H24" s="114">
        <v>2.8</v>
      </c>
      <c r="I24" s="115">
        <f t="shared" si="1"/>
        <v>9.9999999999999645E-2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3.4</v>
      </c>
      <c r="F25" s="122">
        <f t="shared" si="0"/>
        <v>0.10000000000000009</v>
      </c>
      <c r="G25" s="118">
        <v>3.2</v>
      </c>
      <c r="H25" s="121">
        <v>3.2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3.7</v>
      </c>
      <c r="E26" s="119">
        <v>3.4</v>
      </c>
      <c r="F26" s="120">
        <f t="shared" si="0"/>
        <v>-0.30000000000000027</v>
      </c>
      <c r="G26" s="116">
        <v>3</v>
      </c>
      <c r="H26" s="119">
        <v>3.1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</v>
      </c>
      <c r="E27" s="114">
        <v>3</v>
      </c>
      <c r="F27" s="115">
        <f t="shared" si="0"/>
        <v>0</v>
      </c>
      <c r="G27" s="113">
        <v>3</v>
      </c>
      <c r="H27" s="114">
        <v>3.2</v>
      </c>
      <c r="I27" s="115">
        <f t="shared" si="1"/>
        <v>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3.4</v>
      </c>
      <c r="E28" s="114">
        <v>3.3</v>
      </c>
      <c r="F28" s="115">
        <f t="shared" si="0"/>
        <v>-0.10000000000000009</v>
      </c>
      <c r="G28" s="113">
        <v>2.7</v>
      </c>
      <c r="H28" s="114">
        <v>3</v>
      </c>
      <c r="I28" s="115">
        <f t="shared" si="1"/>
        <v>0.29999999999999982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3.6</v>
      </c>
      <c r="E29" s="121">
        <v>3.3</v>
      </c>
      <c r="F29" s="122">
        <f t="shared" si="0"/>
        <v>-0.30000000000000027</v>
      </c>
      <c r="G29" s="118">
        <v>3</v>
      </c>
      <c r="H29" s="121">
        <v>2.8</v>
      </c>
      <c r="I29" s="122">
        <f t="shared" si="1"/>
        <v>-0.20000000000000018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3.8</v>
      </c>
      <c r="E30" s="119">
        <v>3.7</v>
      </c>
      <c r="F30" s="120">
        <f t="shared" si="0"/>
        <v>-9.9999999999999645E-2</v>
      </c>
      <c r="G30" s="116">
        <v>3</v>
      </c>
      <c r="H30" s="119">
        <v>3.3</v>
      </c>
      <c r="I30" s="120">
        <f t="shared" si="1"/>
        <v>0.29999999999999982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3.3</v>
      </c>
      <c r="E31" s="114">
        <v>3.2</v>
      </c>
      <c r="F31" s="115">
        <f t="shared" si="0"/>
        <v>-9.9999999999999645E-2</v>
      </c>
      <c r="G31" s="113">
        <v>3</v>
      </c>
      <c r="H31" s="114">
        <v>3</v>
      </c>
      <c r="I31" s="115">
        <f t="shared" si="1"/>
        <v>0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3.4</v>
      </c>
      <c r="E32" s="114">
        <v>3</v>
      </c>
      <c r="F32" s="115">
        <f t="shared" si="0"/>
        <v>-0.39999999999999991</v>
      </c>
      <c r="G32" s="113">
        <v>2.8</v>
      </c>
      <c r="H32" s="114">
        <v>3</v>
      </c>
      <c r="I32" s="115">
        <f t="shared" si="1"/>
        <v>0.20000000000000018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3.6</v>
      </c>
      <c r="E33" s="114">
        <v>3.3</v>
      </c>
      <c r="F33" s="115">
        <f t="shared" si="0"/>
        <v>-0.30000000000000027</v>
      </c>
      <c r="G33" s="113">
        <v>2.9</v>
      </c>
      <c r="H33" s="114">
        <v>3</v>
      </c>
      <c r="I33" s="115">
        <f t="shared" si="1"/>
        <v>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3.7</v>
      </c>
      <c r="E34" s="114">
        <v>3.6</v>
      </c>
      <c r="F34" s="115">
        <f t="shared" si="0"/>
        <v>-0.10000000000000009</v>
      </c>
      <c r="G34" s="113">
        <v>2.6</v>
      </c>
      <c r="H34" s="114">
        <v>2.7</v>
      </c>
      <c r="I34" s="115">
        <f t="shared" si="1"/>
        <v>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3.7</v>
      </c>
      <c r="F35" s="115">
        <f>IF(OR(D35="―",E35="―"),"―",IF(ISNUMBER(E35)=FALSE,-E35,E35)-D35)</f>
        <v>0.5</v>
      </c>
      <c r="G35" s="113">
        <v>2.8</v>
      </c>
      <c r="H35" s="114">
        <v>3.1</v>
      </c>
      <c r="I35" s="115">
        <f t="shared" si="1"/>
        <v>0.30000000000000027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3.8</v>
      </c>
      <c r="E36" s="121">
        <v>3</v>
      </c>
      <c r="F36" s="122">
        <f t="shared" ref="F36:F53" si="2">IF(OR(D36="―",E36="―"),"―",IF(ISNUMBER(E36)=FALSE,-E36,E36)-D36)</f>
        <v>-0.79999999999999982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3.5</v>
      </c>
      <c r="E37" s="119">
        <v>3.7</v>
      </c>
      <c r="F37" s="120">
        <f t="shared" si="2"/>
        <v>0.20000000000000018</v>
      </c>
      <c r="G37" s="116">
        <v>2.4</v>
      </c>
      <c r="H37" s="119">
        <v>2.2999999999999998</v>
      </c>
      <c r="I37" s="120">
        <f t="shared" si="1"/>
        <v>-0.10000000000000009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3.3</v>
      </c>
      <c r="E38" s="114">
        <v>3.2</v>
      </c>
      <c r="F38" s="115">
        <f t="shared" si="2"/>
        <v>-9.9999999999999645E-2</v>
      </c>
      <c r="G38" s="113">
        <v>2.5</v>
      </c>
      <c r="H38" s="114">
        <v>2.7</v>
      </c>
      <c r="I38" s="115">
        <f t="shared" si="1"/>
        <v>0.20000000000000018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3.3</v>
      </c>
      <c r="F39" s="115">
        <f t="shared" si="2"/>
        <v>0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3.1</v>
      </c>
      <c r="F40" s="115">
        <f t="shared" si="2"/>
        <v>0.10000000000000009</v>
      </c>
      <c r="G40" s="113">
        <v>2.6</v>
      </c>
      <c r="H40" s="114">
        <v>3</v>
      </c>
      <c r="I40" s="115">
        <f t="shared" si="1"/>
        <v>0.39999999999999991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3.3</v>
      </c>
      <c r="F41" s="122">
        <f t="shared" si="2"/>
        <v>9.9999999999999645E-2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3.3</v>
      </c>
      <c r="E42" s="119">
        <v>3</v>
      </c>
      <c r="F42" s="120">
        <f t="shared" si="2"/>
        <v>-0.29999999999999982</v>
      </c>
      <c r="G42" s="116">
        <v>3</v>
      </c>
      <c r="H42" s="119">
        <v>2.7</v>
      </c>
      <c r="I42" s="120">
        <f t="shared" si="1"/>
        <v>-0.29999999999999982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3.6</v>
      </c>
      <c r="F43" s="115">
        <f t="shared" si="2"/>
        <v>0</v>
      </c>
      <c r="G43" s="113">
        <v>2.7</v>
      </c>
      <c r="H43" s="114">
        <v>2.9</v>
      </c>
      <c r="I43" s="115">
        <f t="shared" si="1"/>
        <v>0.19999999999999973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3.4</v>
      </c>
      <c r="E44" s="114">
        <v>3.5</v>
      </c>
      <c r="F44" s="115">
        <f t="shared" si="2"/>
        <v>0.10000000000000009</v>
      </c>
      <c r="G44" s="113">
        <v>2.8</v>
      </c>
      <c r="H44" s="114">
        <v>2.7</v>
      </c>
      <c r="I44" s="115">
        <f t="shared" si="1"/>
        <v>-9.9999999999999645E-2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3.1</v>
      </c>
      <c r="F45" s="122">
        <f t="shared" si="2"/>
        <v>0.10000000000000009</v>
      </c>
      <c r="G45" s="118">
        <v>2.6</v>
      </c>
      <c r="H45" s="121">
        <v>3.1</v>
      </c>
      <c r="I45" s="122">
        <f t="shared" si="1"/>
        <v>0.5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>
        <v>3.7</v>
      </c>
      <c r="F46" s="115">
        <f t="shared" si="2"/>
        <v>0.70000000000000018</v>
      </c>
      <c r="G46" s="113">
        <v>2</v>
      </c>
      <c r="H46" s="114">
        <v>3</v>
      </c>
      <c r="I46" s="115">
        <f t="shared" si="1"/>
        <v>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3.3</v>
      </c>
      <c r="E47" s="114">
        <v>3.2</v>
      </c>
      <c r="F47" s="115">
        <f t="shared" si="2"/>
        <v>-9.9999999999999645E-2</v>
      </c>
      <c r="G47" s="113">
        <v>3</v>
      </c>
      <c r="H47" s="114">
        <v>2.8</v>
      </c>
      <c r="I47" s="115">
        <f t="shared" si="1"/>
        <v>-0.20000000000000018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4</v>
      </c>
      <c r="E48" s="114">
        <v>3</v>
      </c>
      <c r="F48" s="115">
        <f t="shared" si="2"/>
        <v>-1</v>
      </c>
      <c r="G48" s="113">
        <v>2.8</v>
      </c>
      <c r="H48" s="114">
        <v>2.7</v>
      </c>
      <c r="I48" s="115">
        <f t="shared" si="1"/>
        <v>-9.9999999999999645E-2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3.3</v>
      </c>
      <c r="E49" s="114">
        <v>3.2</v>
      </c>
      <c r="F49" s="115">
        <f t="shared" si="2"/>
        <v>-9.9999999999999645E-2</v>
      </c>
      <c r="G49" s="113">
        <v>2.8</v>
      </c>
      <c r="H49" s="114">
        <v>3.2</v>
      </c>
      <c r="I49" s="115">
        <f t="shared" si="1"/>
        <v>0.40000000000000036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3.3</v>
      </c>
      <c r="E50" s="114">
        <v>3.3</v>
      </c>
      <c r="F50" s="115">
        <f t="shared" si="2"/>
        <v>0</v>
      </c>
      <c r="G50" s="113">
        <v>3</v>
      </c>
      <c r="H50" s="114">
        <v>3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3.6</v>
      </c>
      <c r="E51" s="114">
        <v>3</v>
      </c>
      <c r="F51" s="115">
        <f t="shared" si="2"/>
        <v>-0.60000000000000009</v>
      </c>
      <c r="G51" s="113">
        <v>2.5</v>
      </c>
      <c r="H51" s="114">
        <v>2.6</v>
      </c>
      <c r="I51" s="115">
        <f t="shared" si="1"/>
        <v>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3.4</v>
      </c>
      <c r="F52" s="115">
        <f t="shared" si="2"/>
        <v>0.39999999999999991</v>
      </c>
      <c r="G52" s="113">
        <v>2.9</v>
      </c>
      <c r="H52" s="114">
        <v>3</v>
      </c>
      <c r="I52" s="115">
        <f t="shared" si="1"/>
        <v>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3.1</v>
      </c>
      <c r="E53" s="123">
        <v>3.2</v>
      </c>
      <c r="F53" s="122">
        <f t="shared" si="2"/>
        <v>0.10000000000000009</v>
      </c>
      <c r="G53" s="118">
        <v>2.9</v>
      </c>
      <c r="H53" s="123">
        <v>3</v>
      </c>
      <c r="I53" s="122">
        <f t="shared" si="1"/>
        <v>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3.39</v>
      </c>
      <c r="E55" s="129">
        <v>3.31</v>
      </c>
      <c r="F55" s="130">
        <v>-0.08</v>
      </c>
      <c r="G55" s="128">
        <v>2.85</v>
      </c>
      <c r="H55" s="129">
        <v>2.94</v>
      </c>
      <c r="I55" s="130">
        <v>0.09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4/1～5</v>
      </c>
      <c r="E62" s="101" t="str">
        <f>$E$6</f>
        <v>今回調査
5/1～5</v>
      </c>
      <c r="F62" s="102" t="s">
        <v>78</v>
      </c>
      <c r="G62" s="100" t="str">
        <f>$D$6</f>
        <v>前回調査
4/1～5</v>
      </c>
      <c r="H62" s="101" t="str">
        <f>$E$6</f>
        <v>今回調査
5/1～5</v>
      </c>
      <c r="I62" s="102" t="s">
        <v>78</v>
      </c>
      <c r="J62" s="100" t="str">
        <f>$D$6</f>
        <v>前回調査
4/1～5</v>
      </c>
      <c r="K62" s="101" t="str">
        <f>$E$6</f>
        <v>今回調査
5/1～5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3.5</v>
      </c>
      <c r="E63" s="119">
        <v>3.5</v>
      </c>
      <c r="F63" s="138">
        <f t="shared" ref="F63:F71" si="3">IF(OR(D63="―",E63="―"),"―",E63-D63)</f>
        <v>0</v>
      </c>
      <c r="G63" s="116">
        <v>2.8</v>
      </c>
      <c r="H63" s="119">
        <v>3</v>
      </c>
      <c r="I63" s="120">
        <f t="shared" ref="I63:I71" si="4">IF(OR(G63="―",H63="―"),"―",H63-G63)</f>
        <v>0.20000000000000018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3.6</v>
      </c>
      <c r="E64" s="114">
        <v>3.3</v>
      </c>
      <c r="F64" s="140">
        <f t="shared" si="3"/>
        <v>-0.30000000000000027</v>
      </c>
      <c r="G64" s="113">
        <v>3</v>
      </c>
      <c r="H64" s="114">
        <v>2.9</v>
      </c>
      <c r="I64" s="115">
        <f t="shared" si="4"/>
        <v>-0.10000000000000009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3.3</v>
      </c>
      <c r="E65" s="114">
        <v>3.3</v>
      </c>
      <c r="F65" s="140">
        <f t="shared" si="3"/>
        <v>0</v>
      </c>
      <c r="G65" s="113">
        <v>2.9</v>
      </c>
      <c r="H65" s="114">
        <v>3</v>
      </c>
      <c r="I65" s="115">
        <f t="shared" si="4"/>
        <v>0.10000000000000009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3.4</v>
      </c>
      <c r="E66" s="114">
        <v>3.3</v>
      </c>
      <c r="F66" s="140">
        <f t="shared" si="3"/>
        <v>-0.10000000000000009</v>
      </c>
      <c r="G66" s="113">
        <v>2.9</v>
      </c>
      <c r="H66" s="114">
        <v>3</v>
      </c>
      <c r="I66" s="115">
        <f t="shared" si="4"/>
        <v>0.10000000000000009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3.5</v>
      </c>
      <c r="E67" s="114">
        <v>3.3</v>
      </c>
      <c r="F67" s="140">
        <f t="shared" si="3"/>
        <v>-0.20000000000000018</v>
      </c>
      <c r="G67" s="113">
        <v>2.9</v>
      </c>
      <c r="H67" s="114">
        <v>3</v>
      </c>
      <c r="I67" s="115">
        <f t="shared" si="4"/>
        <v>0.10000000000000009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3.5</v>
      </c>
      <c r="E68" s="114">
        <v>3.4</v>
      </c>
      <c r="F68" s="140">
        <f t="shared" si="3"/>
        <v>-0.10000000000000009</v>
      </c>
      <c r="G68" s="113">
        <v>2.9</v>
      </c>
      <c r="H68" s="114">
        <v>3</v>
      </c>
      <c r="I68" s="115">
        <f t="shared" si="4"/>
        <v>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3.2</v>
      </c>
      <c r="E69" s="114">
        <v>3.3</v>
      </c>
      <c r="F69" s="140">
        <f t="shared" si="3"/>
        <v>9.9999999999999645E-2</v>
      </c>
      <c r="G69" s="113">
        <v>2.6</v>
      </c>
      <c r="H69" s="114">
        <v>2.7</v>
      </c>
      <c r="I69" s="115">
        <f t="shared" si="4"/>
        <v>0.10000000000000009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3.3</v>
      </c>
      <c r="E70" s="114">
        <v>3.3</v>
      </c>
      <c r="F70" s="140">
        <f t="shared" si="3"/>
        <v>0</v>
      </c>
      <c r="G70" s="113">
        <v>2.8</v>
      </c>
      <c r="H70" s="114">
        <v>2.9</v>
      </c>
      <c r="I70" s="115">
        <f t="shared" si="4"/>
        <v>0.10000000000000009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3.3</v>
      </c>
      <c r="E71" s="123">
        <v>3.2</v>
      </c>
      <c r="F71" s="142">
        <f t="shared" si="3"/>
        <v>-9.9999999999999645E-2</v>
      </c>
      <c r="G71" s="118">
        <v>2.8</v>
      </c>
      <c r="H71" s="123">
        <v>2.9</v>
      </c>
      <c r="I71" s="122">
        <f t="shared" si="4"/>
        <v>0.10000000000000009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4/1～5</v>
      </c>
      <c r="E85" s="101" t="str">
        <f>$E$6</f>
        <v>今回調査
5/1～5</v>
      </c>
      <c r="F85" s="102" t="s">
        <v>78</v>
      </c>
      <c r="G85" s="100" t="str">
        <f>$D$6</f>
        <v>前回調査
4/1～5</v>
      </c>
      <c r="H85" s="101" t="str">
        <f>$E$6</f>
        <v>今回調査
5/1～5</v>
      </c>
      <c r="I85" s="102" t="s">
        <v>78</v>
      </c>
      <c r="J85" s="100" t="str">
        <f>$D$6</f>
        <v>前回調査
4/1～5</v>
      </c>
      <c r="K85" s="101" t="str">
        <f>$E$6</f>
        <v>今回調査
5/1～5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3.9</v>
      </c>
      <c r="E86" s="106">
        <v>3.5</v>
      </c>
      <c r="F86" s="107">
        <f t="shared" ref="F86:F113" si="5">IF(OR(D86="―",E86="―"),"―",IF(ISNUMBER(E86)=FALSE,-E86,E86)-D86)</f>
        <v>-0.39999999999999991</v>
      </c>
      <c r="G86" s="105">
        <v>3</v>
      </c>
      <c r="H86" s="106">
        <v>3</v>
      </c>
      <c r="I86" s="107">
        <f t="shared" ref="I86:I113" si="6">IF(OR(G86="―",H86="―"),"―",IF(ISNUMBER(H86)=FALSE,-H86,H86)-G86)</f>
        <v>0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4.3</v>
      </c>
      <c r="E87" s="114">
        <v>3.4</v>
      </c>
      <c r="F87" s="115">
        <f t="shared" si="5"/>
        <v>-0.89999999999999991</v>
      </c>
      <c r="G87" s="113">
        <v>3</v>
      </c>
      <c r="H87" s="114">
        <v>3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3.8</v>
      </c>
      <c r="E88" s="114">
        <v>3.1</v>
      </c>
      <c r="F88" s="115">
        <f t="shared" si="5"/>
        <v>-0.69999999999999973</v>
      </c>
      <c r="G88" s="113">
        <v>2.6</v>
      </c>
      <c r="H88" s="114">
        <v>2.6</v>
      </c>
      <c r="I88" s="115">
        <f t="shared" si="6"/>
        <v>0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4</v>
      </c>
      <c r="E89" s="114">
        <v>3</v>
      </c>
      <c r="F89" s="115">
        <f t="shared" si="5"/>
        <v>-1</v>
      </c>
      <c r="G89" s="113">
        <v>2.4</v>
      </c>
      <c r="H89" s="114">
        <v>2.7</v>
      </c>
      <c r="I89" s="115">
        <f t="shared" si="6"/>
        <v>0.30000000000000027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3.4</v>
      </c>
      <c r="E90" s="114">
        <v>3.6</v>
      </c>
      <c r="F90" s="115">
        <f t="shared" si="5"/>
        <v>0.20000000000000018</v>
      </c>
      <c r="G90" s="113">
        <v>3.4</v>
      </c>
      <c r="H90" s="114">
        <v>3.4</v>
      </c>
      <c r="I90" s="115">
        <f t="shared" si="6"/>
        <v>0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3.4</v>
      </c>
      <c r="E91" s="114">
        <v>3.3</v>
      </c>
      <c r="F91" s="115">
        <f t="shared" si="5"/>
        <v>-0.10000000000000009</v>
      </c>
      <c r="G91" s="113">
        <v>2.6</v>
      </c>
      <c r="H91" s="114">
        <v>2.8</v>
      </c>
      <c r="I91" s="115">
        <f t="shared" si="6"/>
        <v>0.19999999999999973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3.8</v>
      </c>
      <c r="E92" s="114">
        <v>3.4</v>
      </c>
      <c r="F92" s="115">
        <f t="shared" si="5"/>
        <v>-0.39999999999999991</v>
      </c>
      <c r="G92" s="113">
        <v>2.5</v>
      </c>
      <c r="H92" s="114">
        <v>2.8</v>
      </c>
      <c r="I92" s="115">
        <f t="shared" si="6"/>
        <v>0.29999999999999982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3.6</v>
      </c>
      <c r="E93" s="119">
        <v>3.3</v>
      </c>
      <c r="F93" s="120">
        <f t="shared" si="5"/>
        <v>-0.30000000000000027</v>
      </c>
      <c r="G93" s="116">
        <v>3.1</v>
      </c>
      <c r="H93" s="119">
        <v>3.5</v>
      </c>
      <c r="I93" s="120">
        <f t="shared" si="6"/>
        <v>0.39999999999999991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3.6</v>
      </c>
      <c r="E94" s="114">
        <v>3.3</v>
      </c>
      <c r="F94" s="115">
        <f t="shared" si="5"/>
        <v>-0.30000000000000027</v>
      </c>
      <c r="G94" s="113">
        <v>3.3</v>
      </c>
      <c r="H94" s="114">
        <v>2.9</v>
      </c>
      <c r="I94" s="115">
        <f t="shared" si="6"/>
        <v>-0.39999999999999991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4.0999999999999996</v>
      </c>
      <c r="E95" s="114">
        <v>3.7</v>
      </c>
      <c r="F95" s="115">
        <f t="shared" si="5"/>
        <v>-0.39999999999999947</v>
      </c>
      <c r="G95" s="113">
        <v>2.9</v>
      </c>
      <c r="H95" s="114">
        <v>2.8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3.6</v>
      </c>
      <c r="E96" s="114">
        <v>3.5</v>
      </c>
      <c r="F96" s="115">
        <f t="shared" si="5"/>
        <v>-0.10000000000000009</v>
      </c>
      <c r="G96" s="113">
        <v>2.7</v>
      </c>
      <c r="H96" s="114">
        <v>3</v>
      </c>
      <c r="I96" s="115">
        <f t="shared" si="6"/>
        <v>0.29999999999999982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3.2</v>
      </c>
      <c r="E97" s="114">
        <v>3.5</v>
      </c>
      <c r="F97" s="115">
        <f t="shared" si="5"/>
        <v>0.29999999999999982</v>
      </c>
      <c r="G97" s="113">
        <v>3.3</v>
      </c>
      <c r="H97" s="114">
        <v>2.8</v>
      </c>
      <c r="I97" s="115">
        <f t="shared" si="6"/>
        <v>-0.5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3.4</v>
      </c>
      <c r="E98" s="114">
        <v>3.4</v>
      </c>
      <c r="F98" s="115">
        <f t="shared" si="5"/>
        <v>0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3.4</v>
      </c>
      <c r="E99" s="114">
        <v>3.3</v>
      </c>
      <c r="F99" s="115">
        <f t="shared" si="5"/>
        <v>-0.10000000000000009</v>
      </c>
      <c r="G99" s="113">
        <v>2.8</v>
      </c>
      <c r="H99" s="114">
        <v>2.9</v>
      </c>
      <c r="I99" s="115">
        <f t="shared" si="6"/>
        <v>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4</v>
      </c>
      <c r="E100" s="114">
        <v>3.7</v>
      </c>
      <c r="F100" s="115">
        <f t="shared" si="5"/>
        <v>-0.29999999999999982</v>
      </c>
      <c r="G100" s="113">
        <v>2.7</v>
      </c>
      <c r="H100" s="114">
        <v>2.9</v>
      </c>
      <c r="I100" s="115">
        <f t="shared" si="6"/>
        <v>0.19999999999999973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3.2</v>
      </c>
      <c r="E101" s="121">
        <v>3.1</v>
      </c>
      <c r="F101" s="122">
        <f t="shared" si="5"/>
        <v>-0.10000000000000009</v>
      </c>
      <c r="G101" s="118">
        <v>2.2999999999999998</v>
      </c>
      <c r="H101" s="121">
        <v>2.6</v>
      </c>
      <c r="I101" s="122">
        <f t="shared" si="6"/>
        <v>0.30000000000000027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4.0999999999999996</v>
      </c>
      <c r="E102" s="119">
        <v>3.7</v>
      </c>
      <c r="F102" s="120">
        <f t="shared" si="5"/>
        <v>-0.39999999999999947</v>
      </c>
      <c r="G102" s="116">
        <v>2.5</v>
      </c>
      <c r="H102" s="119">
        <v>2.7</v>
      </c>
      <c r="I102" s="120">
        <f t="shared" si="6"/>
        <v>0.20000000000000018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4</v>
      </c>
      <c r="E103" s="114">
        <v>3.6</v>
      </c>
      <c r="F103" s="115">
        <f t="shared" si="5"/>
        <v>-0.39999999999999991</v>
      </c>
      <c r="G103" s="113">
        <v>2.7</v>
      </c>
      <c r="H103" s="114">
        <v>2.6</v>
      </c>
      <c r="I103" s="115">
        <f t="shared" si="6"/>
        <v>-0.10000000000000009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3.6</v>
      </c>
      <c r="E104" s="121">
        <v>3.5</v>
      </c>
      <c r="F104" s="122">
        <f t="shared" si="5"/>
        <v>-0.10000000000000009</v>
      </c>
      <c r="G104" s="118">
        <v>3.1</v>
      </c>
      <c r="H104" s="121">
        <v>3.3</v>
      </c>
      <c r="I104" s="122">
        <f t="shared" si="6"/>
        <v>0.19999999999999973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3.8</v>
      </c>
      <c r="E105" s="119">
        <v>3.6</v>
      </c>
      <c r="F105" s="120">
        <f t="shared" si="5"/>
        <v>-0.19999999999999973</v>
      </c>
      <c r="G105" s="116">
        <v>2.7</v>
      </c>
      <c r="H105" s="119">
        <v>2.9</v>
      </c>
      <c r="I105" s="120">
        <f t="shared" si="6"/>
        <v>0.19999999999999973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4</v>
      </c>
      <c r="E106" s="114">
        <v>3.8</v>
      </c>
      <c r="F106" s="115">
        <f t="shared" si="5"/>
        <v>-0.20000000000000018</v>
      </c>
      <c r="G106" s="113">
        <v>3</v>
      </c>
      <c r="H106" s="114">
        <v>3</v>
      </c>
      <c r="I106" s="115">
        <f t="shared" si="6"/>
        <v>0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3.3</v>
      </c>
      <c r="F107" s="115">
        <f t="shared" si="5"/>
        <v>0</v>
      </c>
      <c r="G107" s="113">
        <v>2.9</v>
      </c>
      <c r="H107" s="114">
        <v>2.7</v>
      </c>
      <c r="I107" s="115">
        <f t="shared" si="6"/>
        <v>-0.19999999999999973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3.7</v>
      </c>
      <c r="E108" s="121">
        <v>3.4</v>
      </c>
      <c r="F108" s="122">
        <f t="shared" si="5"/>
        <v>-0.30000000000000027</v>
      </c>
      <c r="G108" s="118">
        <v>2.5</v>
      </c>
      <c r="H108" s="121">
        <v>2.5</v>
      </c>
      <c r="I108" s="122">
        <f t="shared" si="6"/>
        <v>0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3.6</v>
      </c>
      <c r="E109" s="119">
        <v>3.6</v>
      </c>
      <c r="F109" s="120">
        <f t="shared" si="5"/>
        <v>0</v>
      </c>
      <c r="G109" s="116">
        <v>2.9</v>
      </c>
      <c r="H109" s="119">
        <v>3.1</v>
      </c>
      <c r="I109" s="120">
        <f t="shared" si="6"/>
        <v>0.20000000000000018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3.5</v>
      </c>
      <c r="E110" s="114">
        <v>3.3</v>
      </c>
      <c r="F110" s="115">
        <f t="shared" si="5"/>
        <v>-0.20000000000000018</v>
      </c>
      <c r="G110" s="113">
        <v>2.8</v>
      </c>
      <c r="H110" s="114">
        <v>3</v>
      </c>
      <c r="I110" s="115">
        <f t="shared" si="6"/>
        <v>0.20000000000000018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4.5</v>
      </c>
      <c r="E111" s="114">
        <v>3.6</v>
      </c>
      <c r="F111" s="115">
        <f t="shared" si="5"/>
        <v>-0.89999999999999991</v>
      </c>
      <c r="G111" s="113">
        <v>3</v>
      </c>
      <c r="H111" s="114">
        <v>3.2</v>
      </c>
      <c r="I111" s="115">
        <f t="shared" si="6"/>
        <v>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4.5999999999999996</v>
      </c>
      <c r="E112" s="114">
        <v>3.3</v>
      </c>
      <c r="F112" s="115">
        <f t="shared" si="5"/>
        <v>-1.2999999999999998</v>
      </c>
      <c r="G112" s="113">
        <v>3.2</v>
      </c>
      <c r="H112" s="114">
        <v>3.3</v>
      </c>
      <c r="I112" s="115">
        <f t="shared" si="6"/>
        <v>9.9999999999999645E-2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4.5</v>
      </c>
      <c r="E113" s="114">
        <v>3.6</v>
      </c>
      <c r="F113" s="115">
        <f t="shared" si="5"/>
        <v>-0.89999999999999991</v>
      </c>
      <c r="G113" s="113">
        <v>2.8</v>
      </c>
      <c r="H113" s="114">
        <v>3</v>
      </c>
      <c r="I113" s="115">
        <f t="shared" si="6"/>
        <v>0.20000000000000018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3.5</v>
      </c>
      <c r="E114" s="114">
        <v>3.5</v>
      </c>
      <c r="F114" s="115">
        <f>IF(OR(D114="―",E114="―"),"―",IF(ISNUMBER(E114)=FALSE,-E114,E114)-D114)</f>
        <v>0</v>
      </c>
      <c r="G114" s="113">
        <v>3</v>
      </c>
      <c r="H114" s="114">
        <v>3.2</v>
      </c>
      <c r="I114" s="115">
        <f>IF(OR(G114="―",H114="―"),"―",IF(ISNUMBER(H114)=FALSE,-H114,H114)-G114)</f>
        <v>0.20000000000000018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3.2</v>
      </c>
      <c r="E115" s="121">
        <v>3</v>
      </c>
      <c r="F115" s="122">
        <f t="shared" ref="F115:F132" si="7">IF(OR(D115="―",E115="―"),"―",IF(ISNUMBER(E115)=FALSE,-E115,E115)-D115)</f>
        <v>-0.20000000000000018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3.7</v>
      </c>
      <c r="E116" s="119">
        <v>3.6</v>
      </c>
      <c r="F116" s="120">
        <f t="shared" si="7"/>
        <v>-0.10000000000000009</v>
      </c>
      <c r="G116" s="116">
        <v>2.4</v>
      </c>
      <c r="H116" s="119">
        <v>2.5</v>
      </c>
      <c r="I116" s="120">
        <f t="shared" si="8"/>
        <v>0.10000000000000009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3.1</v>
      </c>
      <c r="E117" s="114">
        <v>3.2</v>
      </c>
      <c r="F117" s="115">
        <f t="shared" si="7"/>
        <v>0.10000000000000009</v>
      </c>
      <c r="G117" s="113">
        <v>2.6</v>
      </c>
      <c r="H117" s="114">
        <v>2.7</v>
      </c>
      <c r="I117" s="115">
        <f t="shared" si="8"/>
        <v>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2.7</v>
      </c>
      <c r="H118" s="114">
        <v>2.8</v>
      </c>
      <c r="I118" s="115">
        <f t="shared" si="8"/>
        <v>9.9999999999999645E-2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3.1</v>
      </c>
      <c r="F119" s="115">
        <f t="shared" si="7"/>
        <v>0.10000000000000009</v>
      </c>
      <c r="G119" s="113">
        <v>2.7</v>
      </c>
      <c r="H119" s="114">
        <v>2.8</v>
      </c>
      <c r="I119" s="115">
        <f t="shared" si="8"/>
        <v>9.9999999999999645E-2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</v>
      </c>
      <c r="E120" s="121">
        <v>3</v>
      </c>
      <c r="F120" s="122">
        <f t="shared" si="7"/>
        <v>0</v>
      </c>
      <c r="G120" s="118">
        <v>3</v>
      </c>
      <c r="H120" s="121">
        <v>3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4.3</v>
      </c>
      <c r="E121" s="119">
        <v>3.2</v>
      </c>
      <c r="F121" s="120">
        <f t="shared" si="7"/>
        <v>-1.0999999999999996</v>
      </c>
      <c r="G121" s="116">
        <v>2.7</v>
      </c>
      <c r="H121" s="119">
        <v>2.9</v>
      </c>
      <c r="I121" s="120">
        <f t="shared" si="8"/>
        <v>0.19999999999999973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4.0999999999999996</v>
      </c>
      <c r="E122" s="114">
        <v>3.8</v>
      </c>
      <c r="F122" s="115">
        <f t="shared" si="7"/>
        <v>-0.29999999999999982</v>
      </c>
      <c r="G122" s="113">
        <v>2.8</v>
      </c>
      <c r="H122" s="114">
        <v>2.2999999999999998</v>
      </c>
      <c r="I122" s="115">
        <f t="shared" si="8"/>
        <v>-0.5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3.1</v>
      </c>
      <c r="F123" s="115">
        <f t="shared" si="7"/>
        <v>0</v>
      </c>
      <c r="G123" s="113">
        <v>2.9</v>
      </c>
      <c r="H123" s="114">
        <v>2.8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3.4</v>
      </c>
      <c r="E124" s="121">
        <v>3.3</v>
      </c>
      <c r="F124" s="122">
        <f t="shared" si="7"/>
        <v>-0.10000000000000009</v>
      </c>
      <c r="G124" s="118">
        <v>2.8</v>
      </c>
      <c r="H124" s="121">
        <v>3.2</v>
      </c>
      <c r="I124" s="122">
        <f t="shared" si="8"/>
        <v>0.40000000000000036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3.2</v>
      </c>
      <c r="E125" s="114">
        <v>3.1</v>
      </c>
      <c r="F125" s="115">
        <f t="shared" si="7"/>
        <v>-0.10000000000000009</v>
      </c>
      <c r="G125" s="113">
        <v>3</v>
      </c>
      <c r="H125" s="114">
        <v>2.7</v>
      </c>
      <c r="I125" s="115">
        <f t="shared" si="8"/>
        <v>-0.29999999999999982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3.3</v>
      </c>
      <c r="E126" s="114">
        <v>3.3</v>
      </c>
      <c r="F126" s="115">
        <f t="shared" si="7"/>
        <v>0</v>
      </c>
      <c r="G126" s="113">
        <v>2.6</v>
      </c>
      <c r="H126" s="114">
        <v>2.9</v>
      </c>
      <c r="I126" s="115">
        <f t="shared" si="8"/>
        <v>0.29999999999999982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3.1</v>
      </c>
      <c r="E127" s="114">
        <v>3.3</v>
      </c>
      <c r="F127" s="115">
        <f t="shared" si="7"/>
        <v>0.19999999999999973</v>
      </c>
      <c r="G127" s="113">
        <v>3.1</v>
      </c>
      <c r="H127" s="114">
        <v>2.7</v>
      </c>
      <c r="I127" s="115">
        <f t="shared" si="8"/>
        <v>-0.39999999999999991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3.3</v>
      </c>
      <c r="E128" s="114">
        <v>3.3</v>
      </c>
      <c r="F128" s="115">
        <f t="shared" si="7"/>
        <v>0</v>
      </c>
      <c r="G128" s="113">
        <v>2.9</v>
      </c>
      <c r="H128" s="114">
        <v>2.8</v>
      </c>
      <c r="I128" s="115">
        <f t="shared" si="8"/>
        <v>-0.10000000000000009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3.4</v>
      </c>
      <c r="E129" s="114">
        <v>3.3</v>
      </c>
      <c r="F129" s="115">
        <f t="shared" si="7"/>
        <v>-0.10000000000000009</v>
      </c>
      <c r="G129" s="113">
        <v>2.9</v>
      </c>
      <c r="H129" s="114">
        <v>2.4</v>
      </c>
      <c r="I129" s="115">
        <f t="shared" si="8"/>
        <v>-0.5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4.3</v>
      </c>
      <c r="E130" s="114">
        <v>3.5</v>
      </c>
      <c r="F130" s="115">
        <f t="shared" si="7"/>
        <v>-0.79999999999999982</v>
      </c>
      <c r="G130" s="113">
        <v>2.6</v>
      </c>
      <c r="H130" s="114">
        <v>2.5</v>
      </c>
      <c r="I130" s="115">
        <f t="shared" si="8"/>
        <v>-0.10000000000000009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3.6</v>
      </c>
      <c r="E131" s="114">
        <v>3.6</v>
      </c>
      <c r="F131" s="115">
        <f t="shared" si="7"/>
        <v>0</v>
      </c>
      <c r="G131" s="113">
        <v>2.8</v>
      </c>
      <c r="H131" s="114">
        <v>2.7</v>
      </c>
      <c r="I131" s="115">
        <f t="shared" si="8"/>
        <v>-9.9999999999999645E-2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3.4</v>
      </c>
      <c r="E132" s="123">
        <v>3.2</v>
      </c>
      <c r="F132" s="122">
        <f t="shared" si="7"/>
        <v>-0.19999999999999973</v>
      </c>
      <c r="G132" s="118">
        <v>2.9</v>
      </c>
      <c r="H132" s="123">
        <v>3</v>
      </c>
      <c r="I132" s="122">
        <f t="shared" si="8"/>
        <v>0.10000000000000009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3.63</v>
      </c>
      <c r="E134" s="129">
        <v>3.39</v>
      </c>
      <c r="F134" s="130">
        <v>-0.24</v>
      </c>
      <c r="G134" s="128">
        <v>2.83</v>
      </c>
      <c r="H134" s="129">
        <v>2.87</v>
      </c>
      <c r="I134" s="130">
        <v>0.04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4/1～5</v>
      </c>
      <c r="E141" s="101" t="str">
        <f>$E$6</f>
        <v>今回調査
5/1～5</v>
      </c>
      <c r="F141" s="102" t="s">
        <v>78</v>
      </c>
      <c r="G141" s="100" t="str">
        <f>$D$6</f>
        <v>前回調査
4/1～5</v>
      </c>
      <c r="H141" s="101" t="str">
        <f>$E$6</f>
        <v>今回調査
5/1～5</v>
      </c>
      <c r="I141" s="102" t="s">
        <v>78</v>
      </c>
      <c r="J141" s="100" t="str">
        <f>$D$6</f>
        <v>前回調査
4/1～5</v>
      </c>
      <c r="K141" s="101" t="str">
        <f>$E$6</f>
        <v>今回調査
5/1～5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3.9</v>
      </c>
      <c r="E142" s="119">
        <v>3.5</v>
      </c>
      <c r="F142" s="138">
        <f>IF(OR(D142="―",E142="―"),"―",E142-D142)</f>
        <v>-0.39999999999999991</v>
      </c>
      <c r="G142" s="116">
        <v>3</v>
      </c>
      <c r="H142" s="119">
        <v>3</v>
      </c>
      <c r="I142" s="120">
        <f>IF(OR(G142="―",H142="―"),"―",H142-G142)</f>
        <v>0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3.8</v>
      </c>
      <c r="E143" s="114">
        <v>3.3</v>
      </c>
      <c r="F143" s="140">
        <f t="shared" ref="F143:F150" si="9">IF(OR(D143="―",E143="―"),"―",E143-D143)</f>
        <v>-0.5</v>
      </c>
      <c r="G143" s="113">
        <v>2.7</v>
      </c>
      <c r="H143" s="114">
        <v>2.9</v>
      </c>
      <c r="I143" s="115">
        <f t="shared" ref="I143:I150" si="10">IF(OR(G143="―",H143="―"),"―",H143-G143)</f>
        <v>0.19999999999999973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3.6</v>
      </c>
      <c r="E144" s="114">
        <v>3.4</v>
      </c>
      <c r="F144" s="140">
        <f t="shared" si="9"/>
        <v>-0.20000000000000018</v>
      </c>
      <c r="G144" s="113">
        <v>2.9</v>
      </c>
      <c r="H144" s="114">
        <v>2.9</v>
      </c>
      <c r="I144" s="115">
        <f t="shared" si="10"/>
        <v>0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3.9</v>
      </c>
      <c r="E145" s="114">
        <v>3.6</v>
      </c>
      <c r="F145" s="140">
        <f t="shared" si="9"/>
        <v>-0.29999999999999982</v>
      </c>
      <c r="G145" s="113">
        <v>2.8</v>
      </c>
      <c r="H145" s="114">
        <v>2.9</v>
      </c>
      <c r="I145" s="115">
        <f t="shared" si="10"/>
        <v>0.10000000000000009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3.7</v>
      </c>
      <c r="E146" s="114">
        <v>3.5</v>
      </c>
      <c r="F146" s="140">
        <f t="shared" si="9"/>
        <v>-0.20000000000000018</v>
      </c>
      <c r="G146" s="113">
        <v>2.8</v>
      </c>
      <c r="H146" s="114">
        <v>2.8</v>
      </c>
      <c r="I146" s="115">
        <f t="shared" si="10"/>
        <v>0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3.9</v>
      </c>
      <c r="E147" s="114">
        <v>3.4</v>
      </c>
      <c r="F147" s="140">
        <f t="shared" si="9"/>
        <v>-0.5</v>
      </c>
      <c r="G147" s="113">
        <v>3</v>
      </c>
      <c r="H147" s="114">
        <v>3.1</v>
      </c>
      <c r="I147" s="115">
        <f t="shared" si="10"/>
        <v>0.10000000000000009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3.1</v>
      </c>
      <c r="E148" s="114">
        <v>3.2</v>
      </c>
      <c r="F148" s="140">
        <f t="shared" si="9"/>
        <v>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3.8</v>
      </c>
      <c r="E149" s="114">
        <v>3.4</v>
      </c>
      <c r="F149" s="140">
        <f t="shared" si="9"/>
        <v>-0.39999999999999991</v>
      </c>
      <c r="G149" s="113">
        <v>2.8</v>
      </c>
      <c r="H149" s="114">
        <v>2.8</v>
      </c>
      <c r="I149" s="115">
        <f t="shared" si="10"/>
        <v>0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3.4</v>
      </c>
      <c r="E150" s="123">
        <v>3.3</v>
      </c>
      <c r="F150" s="142">
        <f t="shared" si="9"/>
        <v>-0.10000000000000009</v>
      </c>
      <c r="G150" s="118">
        <v>2.8</v>
      </c>
      <c r="H150" s="123">
        <v>2.8</v>
      </c>
      <c r="I150" s="122">
        <f t="shared" si="10"/>
        <v>0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4/1～5</v>
      </c>
      <c r="E164" s="101" t="str">
        <f>$E$6</f>
        <v>今回調査
5/1～5</v>
      </c>
      <c r="F164" s="102" t="s">
        <v>78</v>
      </c>
      <c r="G164" s="100" t="str">
        <f>$D$6</f>
        <v>前回調査
4/1～5</v>
      </c>
      <c r="H164" s="101" t="str">
        <f>$E$6</f>
        <v>今回調査
5/1～5</v>
      </c>
      <c r="I164" s="102" t="s">
        <v>78</v>
      </c>
      <c r="J164" s="100" t="str">
        <f>$D$6</f>
        <v>前回調査
4/1～5</v>
      </c>
      <c r="K164" s="101" t="str">
        <f>$E$6</f>
        <v>今回調査
5/1～5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3.9</v>
      </c>
      <c r="E165" s="106">
        <v>3.6</v>
      </c>
      <c r="F165" s="107">
        <f t="shared" ref="F165:F192" si="11">IF(OR(D165="―",E165="―"),"―",IF(ISNUMBER(E165)=FALSE,-E165,E165)-D165)</f>
        <v>-0.29999999999999982</v>
      </c>
      <c r="G165" s="105">
        <v>3.1</v>
      </c>
      <c r="H165" s="106">
        <v>3</v>
      </c>
      <c r="I165" s="107">
        <f t="shared" ref="I165:I192" si="12">IF(OR(G165="―",H165="―"),"―",IF(ISNUMBER(H165)=FALSE,-H165,H165)-G165)</f>
        <v>-0.10000000000000009</v>
      </c>
      <c r="J165" s="108">
        <v>2.2999999999999998</v>
      </c>
      <c r="K165" s="106">
        <v>2.2999999999999998</v>
      </c>
      <c r="L165" s="107">
        <f t="shared" ref="L165:L192" si="13">IF(OR(J165="―",K165="―"),"―",IF(ISNUMBER(K165)=FALSE,-K165,K165)-J165)</f>
        <v>0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4.4000000000000004</v>
      </c>
      <c r="E166" s="114">
        <v>3.5</v>
      </c>
      <c r="F166" s="115">
        <f t="shared" si="11"/>
        <v>-0.90000000000000036</v>
      </c>
      <c r="G166" s="113">
        <v>3</v>
      </c>
      <c r="H166" s="114">
        <v>2.8</v>
      </c>
      <c r="I166" s="115">
        <f t="shared" si="12"/>
        <v>-0.20000000000000018</v>
      </c>
      <c r="J166" s="116">
        <v>2</v>
      </c>
      <c r="K166" s="114" t="s">
        <v>186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3.7</v>
      </c>
      <c r="E167" s="114">
        <v>3.2</v>
      </c>
      <c r="F167" s="115">
        <f t="shared" si="11"/>
        <v>-0.5</v>
      </c>
      <c r="G167" s="113">
        <v>2.9</v>
      </c>
      <c r="H167" s="114">
        <v>3</v>
      </c>
      <c r="I167" s="115">
        <f t="shared" si="12"/>
        <v>0.10000000000000009</v>
      </c>
      <c r="J167" s="113">
        <v>2.5</v>
      </c>
      <c r="K167" s="114" t="s">
        <v>186</v>
      </c>
      <c r="L167" s="115">
        <f t="shared" si="13"/>
        <v>-0.5</v>
      </c>
    </row>
    <row r="168" spans="2:17" s="87" customFormat="1" ht="15.75" customHeight="1" x14ac:dyDescent="0.15">
      <c r="B168" s="111"/>
      <c r="C168" s="112" t="s">
        <v>83</v>
      </c>
      <c r="D168" s="113">
        <v>3.8</v>
      </c>
      <c r="E168" s="114">
        <v>3.8</v>
      </c>
      <c r="F168" s="115">
        <f t="shared" si="11"/>
        <v>0</v>
      </c>
      <c r="G168" s="113">
        <v>2.2999999999999998</v>
      </c>
      <c r="H168" s="114">
        <v>2.5</v>
      </c>
      <c r="I168" s="115">
        <f t="shared" si="12"/>
        <v>0.20000000000000018</v>
      </c>
      <c r="J168" s="113">
        <v>1.7</v>
      </c>
      <c r="K168" s="114">
        <v>2</v>
      </c>
      <c r="L168" s="115">
        <f t="shared" si="13"/>
        <v>0.30000000000000004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>
        <v>3.3</v>
      </c>
      <c r="F169" s="115">
        <f t="shared" si="11"/>
        <v>0.29999999999999982</v>
      </c>
      <c r="G169" s="113">
        <v>3</v>
      </c>
      <c r="H169" s="114" t="s">
        <v>187</v>
      </c>
      <c r="I169" s="115">
        <f t="shared" si="12"/>
        <v>0</v>
      </c>
      <c r="J169" s="113">
        <v>2</v>
      </c>
      <c r="K169" s="114" t="s">
        <v>186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3.6</v>
      </c>
      <c r="E170" s="114">
        <v>3.3</v>
      </c>
      <c r="F170" s="115">
        <f t="shared" si="11"/>
        <v>-0.30000000000000027</v>
      </c>
      <c r="G170" s="113">
        <v>2.8</v>
      </c>
      <c r="H170" s="114">
        <v>3.3</v>
      </c>
      <c r="I170" s="115">
        <f t="shared" si="12"/>
        <v>0.5</v>
      </c>
      <c r="J170" s="113">
        <v>2</v>
      </c>
      <c r="K170" s="114" t="s">
        <v>186</v>
      </c>
      <c r="L170" s="115">
        <f t="shared" si="13"/>
        <v>0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3.4</v>
      </c>
      <c r="E171" s="114">
        <v>3.7</v>
      </c>
      <c r="F171" s="115">
        <f t="shared" si="11"/>
        <v>0.30000000000000027</v>
      </c>
      <c r="G171" s="113">
        <v>2.7</v>
      </c>
      <c r="H171" s="114">
        <v>3</v>
      </c>
      <c r="I171" s="115">
        <f t="shared" si="12"/>
        <v>0.29999999999999982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3.8</v>
      </c>
      <c r="E172" s="119">
        <v>3.3</v>
      </c>
      <c r="F172" s="120">
        <f t="shared" si="11"/>
        <v>-0.5</v>
      </c>
      <c r="G172" s="116">
        <v>3.2</v>
      </c>
      <c r="H172" s="119">
        <v>3.3</v>
      </c>
      <c r="I172" s="120">
        <f t="shared" si="12"/>
        <v>9.9999999999999645E-2</v>
      </c>
      <c r="J172" s="116">
        <v>2.5</v>
      </c>
      <c r="K172" s="119">
        <v>2.2999999999999998</v>
      </c>
      <c r="L172" s="120">
        <f t="shared" si="13"/>
        <v>-0.20000000000000018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4</v>
      </c>
      <c r="E173" s="114">
        <v>3.5</v>
      </c>
      <c r="F173" s="115">
        <f t="shared" si="11"/>
        <v>-0.5</v>
      </c>
      <c r="G173" s="113">
        <v>3.4</v>
      </c>
      <c r="H173" s="114">
        <v>3</v>
      </c>
      <c r="I173" s="115">
        <f t="shared" si="12"/>
        <v>-0.39999999999999991</v>
      </c>
      <c r="J173" s="113">
        <v>2.5</v>
      </c>
      <c r="K173" s="114">
        <v>2</v>
      </c>
      <c r="L173" s="115">
        <f t="shared" si="13"/>
        <v>-0.5</v>
      </c>
    </row>
    <row r="174" spans="2:17" s="87" customFormat="1" ht="15.75" customHeight="1" x14ac:dyDescent="0.15">
      <c r="B174" s="111"/>
      <c r="C174" s="112" t="s">
        <v>90</v>
      </c>
      <c r="D174" s="113">
        <v>3.9</v>
      </c>
      <c r="E174" s="114">
        <v>3.4</v>
      </c>
      <c r="F174" s="115">
        <f t="shared" si="11"/>
        <v>-0.5</v>
      </c>
      <c r="G174" s="113">
        <v>3</v>
      </c>
      <c r="H174" s="114">
        <v>3.1</v>
      </c>
      <c r="I174" s="115">
        <f t="shared" si="12"/>
        <v>0.10000000000000009</v>
      </c>
      <c r="J174" s="113">
        <v>2</v>
      </c>
      <c r="K174" s="114">
        <v>2.1</v>
      </c>
      <c r="L174" s="115">
        <f t="shared" si="13"/>
        <v>0.10000000000000009</v>
      </c>
    </row>
    <row r="175" spans="2:17" s="87" customFormat="1" ht="15.75" customHeight="1" x14ac:dyDescent="0.15">
      <c r="B175" s="111"/>
      <c r="C175" s="112" t="s">
        <v>91</v>
      </c>
      <c r="D175" s="113">
        <v>3.3</v>
      </c>
      <c r="E175" s="114">
        <v>3.8</v>
      </c>
      <c r="F175" s="115">
        <f t="shared" si="11"/>
        <v>0.5</v>
      </c>
      <c r="G175" s="113">
        <v>3.1</v>
      </c>
      <c r="H175" s="114">
        <v>3</v>
      </c>
      <c r="I175" s="115">
        <f t="shared" si="12"/>
        <v>-0.10000000000000009</v>
      </c>
      <c r="J175" s="113">
        <v>2</v>
      </c>
      <c r="K175" s="114">
        <v>2.2000000000000002</v>
      </c>
      <c r="L175" s="115">
        <f t="shared" si="13"/>
        <v>0.20000000000000018</v>
      </c>
    </row>
    <row r="176" spans="2:17" s="87" customFormat="1" ht="15.75" customHeight="1" x14ac:dyDescent="0.15">
      <c r="B176" s="111"/>
      <c r="C176" s="112" t="s">
        <v>92</v>
      </c>
      <c r="D176" s="113">
        <v>3.8</v>
      </c>
      <c r="E176" s="114">
        <v>3.8</v>
      </c>
      <c r="F176" s="115">
        <f t="shared" si="11"/>
        <v>0</v>
      </c>
      <c r="G176" s="113">
        <v>3.2</v>
      </c>
      <c r="H176" s="114">
        <v>3</v>
      </c>
      <c r="I176" s="115">
        <f t="shared" si="12"/>
        <v>-0.20000000000000018</v>
      </c>
      <c r="J176" s="113">
        <v>2.2999999999999998</v>
      </c>
      <c r="K176" s="114">
        <v>2</v>
      </c>
      <c r="L176" s="115">
        <f t="shared" si="13"/>
        <v>-0.29999999999999982</v>
      </c>
    </row>
    <row r="177" spans="2:17" s="87" customFormat="1" ht="15.75" customHeight="1" x14ac:dyDescent="0.15">
      <c r="B177" s="111"/>
      <c r="C177" s="112" t="s">
        <v>93</v>
      </c>
      <c r="D177" s="113">
        <v>3.3</v>
      </c>
      <c r="E177" s="114">
        <v>3.7</v>
      </c>
      <c r="F177" s="115">
        <f t="shared" si="11"/>
        <v>0.40000000000000036</v>
      </c>
      <c r="G177" s="113">
        <v>3.3</v>
      </c>
      <c r="H177" s="114">
        <v>2.6</v>
      </c>
      <c r="I177" s="115">
        <f t="shared" si="12"/>
        <v>-0.69999999999999973</v>
      </c>
      <c r="J177" s="113">
        <v>1.8</v>
      </c>
      <c r="K177" s="114">
        <v>1.7</v>
      </c>
      <c r="L177" s="115">
        <f t="shared" si="13"/>
        <v>-0.10000000000000009</v>
      </c>
    </row>
    <row r="178" spans="2:17" s="87" customFormat="1" ht="15.75" customHeight="1" x14ac:dyDescent="0.15">
      <c r="B178" s="111"/>
      <c r="C178" s="112" t="s">
        <v>94</v>
      </c>
      <c r="D178" s="113">
        <v>3.6</v>
      </c>
      <c r="E178" s="114">
        <v>3.6</v>
      </c>
      <c r="F178" s="115">
        <f t="shared" si="11"/>
        <v>0</v>
      </c>
      <c r="G178" s="113">
        <v>2.6</v>
      </c>
      <c r="H178" s="114">
        <v>2.9</v>
      </c>
      <c r="I178" s="115">
        <f t="shared" si="12"/>
        <v>0.29999999999999982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3.8</v>
      </c>
      <c r="E179" s="114">
        <v>3.5</v>
      </c>
      <c r="F179" s="115">
        <f t="shared" si="11"/>
        <v>-0.29999999999999982</v>
      </c>
      <c r="G179" s="113">
        <v>2.9</v>
      </c>
      <c r="H179" s="114">
        <v>3.1</v>
      </c>
      <c r="I179" s="115">
        <f t="shared" si="12"/>
        <v>0.20000000000000018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3.1</v>
      </c>
      <c r="F180" s="122">
        <f t="shared" si="11"/>
        <v>0.10000000000000009</v>
      </c>
      <c r="G180" s="118">
        <v>2.7</v>
      </c>
      <c r="H180" s="121">
        <v>2.6</v>
      </c>
      <c r="I180" s="122">
        <f t="shared" si="12"/>
        <v>-0.10000000000000009</v>
      </c>
      <c r="J180" s="118">
        <v>1.9</v>
      </c>
      <c r="K180" s="121">
        <v>1.9</v>
      </c>
      <c r="L180" s="122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4.0999999999999996</v>
      </c>
      <c r="E181" s="119">
        <v>3.7</v>
      </c>
      <c r="F181" s="120">
        <f t="shared" si="11"/>
        <v>-0.39999999999999947</v>
      </c>
      <c r="G181" s="116">
        <v>2.7</v>
      </c>
      <c r="H181" s="119">
        <v>2.6</v>
      </c>
      <c r="I181" s="120">
        <f t="shared" si="12"/>
        <v>-0.10000000000000009</v>
      </c>
      <c r="J181" s="116">
        <v>2.2999999999999998</v>
      </c>
      <c r="K181" s="119">
        <v>2.2999999999999998</v>
      </c>
      <c r="L181" s="120">
        <f t="shared" si="13"/>
        <v>0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4.5</v>
      </c>
      <c r="E182" s="114">
        <v>3.5</v>
      </c>
      <c r="F182" s="115">
        <f t="shared" si="11"/>
        <v>-1</v>
      </c>
      <c r="G182" s="113">
        <v>2.7</v>
      </c>
      <c r="H182" s="114">
        <v>2.7</v>
      </c>
      <c r="I182" s="115">
        <f t="shared" si="12"/>
        <v>0</v>
      </c>
      <c r="J182" s="113">
        <v>2</v>
      </c>
      <c r="K182" s="114">
        <v>2</v>
      </c>
      <c r="L182" s="115">
        <f t="shared" si="13"/>
        <v>0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3.5</v>
      </c>
      <c r="E183" s="121">
        <v>3.9</v>
      </c>
      <c r="F183" s="122">
        <f t="shared" si="11"/>
        <v>0.39999999999999991</v>
      </c>
      <c r="G183" s="118">
        <v>3.3</v>
      </c>
      <c r="H183" s="121">
        <v>3.1</v>
      </c>
      <c r="I183" s="122">
        <f t="shared" si="12"/>
        <v>-0.19999999999999973</v>
      </c>
      <c r="J183" s="118">
        <v>2</v>
      </c>
      <c r="K183" s="121">
        <v>2.2999999999999998</v>
      </c>
      <c r="L183" s="122">
        <f t="shared" si="13"/>
        <v>0.29999999999999982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3.6</v>
      </c>
      <c r="E184" s="119">
        <v>3.2</v>
      </c>
      <c r="F184" s="120">
        <f t="shared" si="11"/>
        <v>-0.39999999999999991</v>
      </c>
      <c r="G184" s="116">
        <v>3.1</v>
      </c>
      <c r="H184" s="119">
        <v>3</v>
      </c>
      <c r="I184" s="120">
        <f t="shared" si="12"/>
        <v>-0.10000000000000009</v>
      </c>
      <c r="J184" s="116">
        <v>2.2999999999999998</v>
      </c>
      <c r="K184" s="119">
        <v>2.2000000000000002</v>
      </c>
      <c r="L184" s="120">
        <f t="shared" si="13"/>
        <v>-9.9999999999999645E-2</v>
      </c>
    </row>
    <row r="185" spans="2:17" s="87" customFormat="1" ht="15.75" customHeight="1" x14ac:dyDescent="0.15">
      <c r="B185" s="111"/>
      <c r="C185" s="112" t="s">
        <v>103</v>
      </c>
      <c r="D185" s="113">
        <v>4.3</v>
      </c>
      <c r="E185" s="114">
        <v>3.6</v>
      </c>
      <c r="F185" s="115">
        <f t="shared" si="11"/>
        <v>-0.69999999999999973</v>
      </c>
      <c r="G185" s="113">
        <v>3</v>
      </c>
      <c r="H185" s="114">
        <v>3</v>
      </c>
      <c r="I185" s="115">
        <f t="shared" si="12"/>
        <v>0</v>
      </c>
      <c r="J185" s="113">
        <v>2</v>
      </c>
      <c r="K185" s="114" t="s">
        <v>186</v>
      </c>
      <c r="L185" s="115">
        <f t="shared" si="13"/>
        <v>0</v>
      </c>
    </row>
    <row r="186" spans="2:17" s="87" customFormat="1" ht="15.75" customHeight="1" x14ac:dyDescent="0.15">
      <c r="B186" s="111"/>
      <c r="C186" s="112" t="s">
        <v>104</v>
      </c>
      <c r="D186" s="113">
        <v>3.9</v>
      </c>
      <c r="E186" s="114">
        <v>3.6</v>
      </c>
      <c r="F186" s="115">
        <f t="shared" si="11"/>
        <v>-0.29999999999999982</v>
      </c>
      <c r="G186" s="113">
        <v>3</v>
      </c>
      <c r="H186" s="114">
        <v>3.1</v>
      </c>
      <c r="I186" s="115">
        <f t="shared" si="12"/>
        <v>0.10000000000000009</v>
      </c>
      <c r="J186" s="113">
        <v>2.4</v>
      </c>
      <c r="K186" s="114">
        <v>2.7</v>
      </c>
      <c r="L186" s="115">
        <f t="shared" si="13"/>
        <v>0.30000000000000027</v>
      </c>
    </row>
    <row r="187" spans="2:17" s="87" customFormat="1" ht="15.75" customHeight="1" x14ac:dyDescent="0.15">
      <c r="B187" s="103"/>
      <c r="C187" s="104" t="s">
        <v>105</v>
      </c>
      <c r="D187" s="118">
        <v>3.5</v>
      </c>
      <c r="E187" s="121">
        <v>3</v>
      </c>
      <c r="F187" s="122">
        <f t="shared" si="11"/>
        <v>-0.5</v>
      </c>
      <c r="G187" s="118">
        <v>3</v>
      </c>
      <c r="H187" s="121">
        <v>2.8</v>
      </c>
      <c r="I187" s="122">
        <f t="shared" si="12"/>
        <v>-0.20000000000000018</v>
      </c>
      <c r="J187" s="118">
        <v>2.2999999999999998</v>
      </c>
      <c r="K187" s="121">
        <v>2.2999999999999998</v>
      </c>
      <c r="L187" s="122">
        <f t="shared" si="13"/>
        <v>0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3.8</v>
      </c>
      <c r="E188" s="119">
        <v>3.8</v>
      </c>
      <c r="F188" s="120">
        <f t="shared" si="11"/>
        <v>0</v>
      </c>
      <c r="G188" s="116">
        <v>3</v>
      </c>
      <c r="H188" s="119">
        <v>3</v>
      </c>
      <c r="I188" s="120">
        <f t="shared" si="12"/>
        <v>0</v>
      </c>
      <c r="J188" s="116">
        <v>2</v>
      </c>
      <c r="K188" s="119">
        <v>2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3.1</v>
      </c>
      <c r="F189" s="115">
        <f t="shared" si="11"/>
        <v>-0.10000000000000009</v>
      </c>
      <c r="G189" s="113">
        <v>3</v>
      </c>
      <c r="H189" s="114">
        <v>3</v>
      </c>
      <c r="I189" s="115">
        <f t="shared" si="12"/>
        <v>0</v>
      </c>
      <c r="J189" s="113">
        <v>2</v>
      </c>
      <c r="K189" s="114" t="s">
        <v>186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4.3</v>
      </c>
      <c r="E190" s="114">
        <v>4</v>
      </c>
      <c r="F190" s="115">
        <f t="shared" si="11"/>
        <v>-0.29999999999999982</v>
      </c>
      <c r="G190" s="113">
        <v>3.7</v>
      </c>
      <c r="H190" s="114">
        <v>4</v>
      </c>
      <c r="I190" s="115">
        <f t="shared" si="12"/>
        <v>0.29999999999999982</v>
      </c>
      <c r="J190" s="113">
        <v>2</v>
      </c>
      <c r="K190" s="114" t="s">
        <v>186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4</v>
      </c>
      <c r="E191" s="114">
        <v>3.8</v>
      </c>
      <c r="F191" s="115">
        <f t="shared" si="11"/>
        <v>-0.20000000000000018</v>
      </c>
      <c r="G191" s="113">
        <v>3.3</v>
      </c>
      <c r="H191" s="114">
        <v>3.4</v>
      </c>
      <c r="I191" s="115">
        <f t="shared" si="12"/>
        <v>0.10000000000000009</v>
      </c>
      <c r="J191" s="113">
        <v>2.8</v>
      </c>
      <c r="K191" s="114">
        <v>2.2000000000000002</v>
      </c>
      <c r="L191" s="115">
        <f t="shared" si="13"/>
        <v>-0.59999999999999964</v>
      </c>
    </row>
    <row r="192" spans="2:17" s="87" customFormat="1" ht="15.75" customHeight="1" x14ac:dyDescent="0.15">
      <c r="B192" s="111"/>
      <c r="C192" s="112" t="s">
        <v>111</v>
      </c>
      <c r="D192" s="113">
        <v>4</v>
      </c>
      <c r="E192" s="114">
        <v>3.7</v>
      </c>
      <c r="F192" s="115">
        <f t="shared" si="11"/>
        <v>-0.29999999999999982</v>
      </c>
      <c r="G192" s="113">
        <v>2.7</v>
      </c>
      <c r="H192" s="114">
        <v>2.7</v>
      </c>
      <c r="I192" s="115">
        <f t="shared" si="12"/>
        <v>0</v>
      </c>
      <c r="J192" s="113">
        <v>2.2999999999999998</v>
      </c>
      <c r="K192" s="114">
        <v>2.2000000000000002</v>
      </c>
      <c r="L192" s="115">
        <f t="shared" si="13"/>
        <v>-9.9999999999999645E-2</v>
      </c>
    </row>
    <row r="193" spans="2:12" s="87" customFormat="1" ht="15.75" customHeight="1" x14ac:dyDescent="0.15">
      <c r="B193" s="111"/>
      <c r="C193" s="112" t="s">
        <v>112</v>
      </c>
      <c r="D193" s="113">
        <v>3.3</v>
      </c>
      <c r="E193" s="114">
        <v>3.3</v>
      </c>
      <c r="F193" s="115">
        <f>IF(OR(D193="―",E193="―"),"―",IF(ISNUMBER(E193)=FALSE,-E193,E193)-D193)</f>
        <v>0</v>
      </c>
      <c r="G193" s="113">
        <v>3.3</v>
      </c>
      <c r="H193" s="114">
        <v>3.3</v>
      </c>
      <c r="I193" s="115">
        <f>IF(OR(G193="―",H193="―"),"―",IF(ISNUMBER(H193)=FALSE,-H193,H193)-G193)</f>
        <v>0</v>
      </c>
      <c r="J193" s="113">
        <v>2</v>
      </c>
      <c r="K193" s="114" t="s">
        <v>186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3.4</v>
      </c>
      <c r="E194" s="121">
        <v>3.4</v>
      </c>
      <c r="F194" s="122">
        <f t="shared" ref="F194:F211" si="14">IF(OR(D194="―",E194="―"),"―",IF(ISNUMBER(E194)=FALSE,-E194,E194)-D194)</f>
        <v>0</v>
      </c>
      <c r="G194" s="118">
        <v>3</v>
      </c>
      <c r="H194" s="121">
        <v>2.8</v>
      </c>
      <c r="I194" s="122">
        <f t="shared" ref="I194:I211" si="15">IF(OR(G194="―",H194="―"),"―",IF(ISNUMBER(H194)=FALSE,-H194,H194)-G194)</f>
        <v>-0.20000000000000018</v>
      </c>
      <c r="J194" s="118">
        <v>2</v>
      </c>
      <c r="K194" s="121">
        <v>2</v>
      </c>
      <c r="L194" s="122">
        <f t="shared" ref="L194:L211" si="16">IF(OR(J194="―",K194="―"),"―",IF(ISNUMBER(K194)=FALSE,-K194,K194)-J194)</f>
        <v>0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3.9</v>
      </c>
      <c r="E195" s="119">
        <v>3.9</v>
      </c>
      <c r="F195" s="120">
        <f t="shared" si="14"/>
        <v>0</v>
      </c>
      <c r="G195" s="116">
        <v>2.4</v>
      </c>
      <c r="H195" s="119">
        <v>2.4</v>
      </c>
      <c r="I195" s="120">
        <f t="shared" si="15"/>
        <v>0</v>
      </c>
      <c r="J195" s="116">
        <v>2</v>
      </c>
      <c r="K195" s="119">
        <v>2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3.1</v>
      </c>
      <c r="F196" s="115">
        <f t="shared" si="14"/>
        <v>0.10000000000000009</v>
      </c>
      <c r="G196" s="113">
        <v>2.5</v>
      </c>
      <c r="H196" s="114">
        <v>2.2999999999999998</v>
      </c>
      <c r="I196" s="115">
        <f t="shared" si="15"/>
        <v>-0.20000000000000018</v>
      </c>
      <c r="J196" s="113">
        <v>1.7</v>
      </c>
      <c r="K196" s="114">
        <v>1.8</v>
      </c>
      <c r="L196" s="115">
        <f t="shared" si="16"/>
        <v>0.10000000000000009</v>
      </c>
    </row>
    <row r="197" spans="2:12" s="87" customFormat="1" ht="15.75" customHeight="1" x14ac:dyDescent="0.15">
      <c r="B197" s="111"/>
      <c r="C197" s="112" t="s">
        <v>117</v>
      </c>
      <c r="D197" s="113">
        <v>3.7</v>
      </c>
      <c r="E197" s="114">
        <v>3.4</v>
      </c>
      <c r="F197" s="115">
        <f t="shared" si="14"/>
        <v>-0.30000000000000027</v>
      </c>
      <c r="G197" s="113">
        <v>3</v>
      </c>
      <c r="H197" s="114">
        <v>3.3</v>
      </c>
      <c r="I197" s="115">
        <f t="shared" si="15"/>
        <v>0.29999999999999982</v>
      </c>
      <c r="J197" s="113">
        <v>2.6</v>
      </c>
      <c r="K197" s="114">
        <v>2.6</v>
      </c>
      <c r="L197" s="115">
        <f t="shared" si="16"/>
        <v>0</v>
      </c>
    </row>
    <row r="198" spans="2:12" s="87" customFormat="1" ht="15.75" customHeight="1" x14ac:dyDescent="0.15">
      <c r="B198" s="111"/>
      <c r="C198" s="112" t="s">
        <v>118</v>
      </c>
      <c r="D198" s="113">
        <v>3</v>
      </c>
      <c r="E198" s="114">
        <v>3.1</v>
      </c>
      <c r="F198" s="115">
        <f t="shared" si="14"/>
        <v>0.10000000000000009</v>
      </c>
      <c r="G198" s="113">
        <v>2.5</v>
      </c>
      <c r="H198" s="114">
        <v>2.8</v>
      </c>
      <c r="I198" s="115">
        <f t="shared" si="15"/>
        <v>0.29999999999999982</v>
      </c>
      <c r="J198" s="113">
        <v>1.8</v>
      </c>
      <c r="K198" s="114">
        <v>1.6</v>
      </c>
      <c r="L198" s="115">
        <f t="shared" si="16"/>
        <v>-0.19999999999999996</v>
      </c>
    </row>
    <row r="199" spans="2:12" s="87" customFormat="1" ht="15.75" customHeight="1" x14ac:dyDescent="0.15">
      <c r="B199" s="103"/>
      <c r="C199" s="104" t="s">
        <v>119</v>
      </c>
      <c r="D199" s="118">
        <v>3.5</v>
      </c>
      <c r="E199" s="121">
        <v>3.4</v>
      </c>
      <c r="F199" s="122">
        <f t="shared" si="14"/>
        <v>-0.10000000000000009</v>
      </c>
      <c r="G199" s="118">
        <v>3</v>
      </c>
      <c r="H199" s="121">
        <v>2.8</v>
      </c>
      <c r="I199" s="122">
        <f t="shared" si="15"/>
        <v>-0.20000000000000018</v>
      </c>
      <c r="J199" s="118">
        <v>2</v>
      </c>
      <c r="K199" s="121">
        <v>1.8</v>
      </c>
      <c r="L199" s="122">
        <f t="shared" si="16"/>
        <v>-0.19999999999999996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4</v>
      </c>
      <c r="E200" s="119">
        <v>3.3</v>
      </c>
      <c r="F200" s="120">
        <f t="shared" si="14"/>
        <v>-0.70000000000000018</v>
      </c>
      <c r="G200" s="116">
        <v>3.3</v>
      </c>
      <c r="H200" s="119">
        <v>2.2999999999999998</v>
      </c>
      <c r="I200" s="120">
        <f t="shared" si="15"/>
        <v>-1</v>
      </c>
      <c r="J200" s="116">
        <v>2</v>
      </c>
      <c r="K200" s="119" t="s">
        <v>188</v>
      </c>
      <c r="L200" s="120">
        <f t="shared" si="16"/>
        <v>-0.5</v>
      </c>
    </row>
    <row r="201" spans="2:12" s="87" customFormat="1" ht="15.75" customHeight="1" x14ac:dyDescent="0.15">
      <c r="B201" s="111"/>
      <c r="C201" s="112" t="s">
        <v>122</v>
      </c>
      <c r="D201" s="113">
        <v>3.5</v>
      </c>
      <c r="E201" s="114">
        <v>3.5</v>
      </c>
      <c r="F201" s="115">
        <f t="shared" si="14"/>
        <v>0</v>
      </c>
      <c r="G201" s="113">
        <v>3</v>
      </c>
      <c r="H201" s="114">
        <v>3.3</v>
      </c>
      <c r="I201" s="115">
        <f t="shared" si="15"/>
        <v>0.29999999999999982</v>
      </c>
      <c r="J201" s="113">
        <v>2.2999999999999998</v>
      </c>
      <c r="K201" s="114" t="s">
        <v>189</v>
      </c>
      <c r="L201" s="115">
        <f t="shared" si="16"/>
        <v>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3.2</v>
      </c>
      <c r="E202" s="114">
        <v>3.2</v>
      </c>
      <c r="F202" s="115">
        <f t="shared" si="14"/>
        <v>0</v>
      </c>
      <c r="G202" s="113">
        <v>2.8</v>
      </c>
      <c r="H202" s="114">
        <v>2.8</v>
      </c>
      <c r="I202" s="115">
        <f t="shared" si="15"/>
        <v>0</v>
      </c>
      <c r="J202" s="113">
        <v>2.2999999999999998</v>
      </c>
      <c r="K202" s="114" t="s">
        <v>186</v>
      </c>
      <c r="L202" s="115">
        <f t="shared" si="16"/>
        <v>-0.29999999999999982</v>
      </c>
    </row>
    <row r="203" spans="2:12" s="87" customFormat="1" ht="15.75" customHeight="1" x14ac:dyDescent="0.15">
      <c r="B203" s="103"/>
      <c r="C203" s="104" t="s">
        <v>124</v>
      </c>
      <c r="D203" s="118">
        <v>3.4</v>
      </c>
      <c r="E203" s="121">
        <v>3</v>
      </c>
      <c r="F203" s="122">
        <f t="shared" si="14"/>
        <v>-0.39999999999999991</v>
      </c>
      <c r="G203" s="118">
        <v>2.8</v>
      </c>
      <c r="H203" s="121">
        <v>3</v>
      </c>
      <c r="I203" s="122">
        <f t="shared" si="15"/>
        <v>0.20000000000000018</v>
      </c>
      <c r="J203" s="118">
        <v>1.5</v>
      </c>
      <c r="K203" s="121" t="s">
        <v>186</v>
      </c>
      <c r="L203" s="122">
        <f t="shared" si="16"/>
        <v>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</v>
      </c>
      <c r="E204" s="114" t="s">
        <v>190</v>
      </c>
      <c r="F204" s="115">
        <f t="shared" si="14"/>
        <v>0.5</v>
      </c>
      <c r="G204" s="113">
        <v>2</v>
      </c>
      <c r="H204" s="114" t="s">
        <v>187</v>
      </c>
      <c r="I204" s="115">
        <f t="shared" si="15"/>
        <v>1</v>
      </c>
      <c r="J204" s="113">
        <v>1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127</v>
      </c>
      <c r="D205" s="113">
        <v>3.8</v>
      </c>
      <c r="E205" s="114">
        <v>3.1</v>
      </c>
      <c r="F205" s="115">
        <f t="shared" si="14"/>
        <v>-0.69999999999999973</v>
      </c>
      <c r="G205" s="113">
        <v>3</v>
      </c>
      <c r="H205" s="114">
        <v>2.7</v>
      </c>
      <c r="I205" s="115">
        <f t="shared" si="15"/>
        <v>-0.29999999999999982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128</v>
      </c>
      <c r="D206" s="113">
        <v>3.9</v>
      </c>
      <c r="E206" s="114">
        <v>3.2</v>
      </c>
      <c r="F206" s="115">
        <f t="shared" si="14"/>
        <v>-0.69999999999999973</v>
      </c>
      <c r="G206" s="113">
        <v>3</v>
      </c>
      <c r="H206" s="114">
        <v>3.2</v>
      </c>
      <c r="I206" s="115">
        <f t="shared" si="15"/>
        <v>0.20000000000000018</v>
      </c>
      <c r="J206" s="113">
        <v>2</v>
      </c>
      <c r="K206" s="114" t="s">
        <v>186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3.9</v>
      </c>
      <c r="E207" s="114">
        <v>3.6</v>
      </c>
      <c r="F207" s="115">
        <f t="shared" si="14"/>
        <v>-0.29999999999999982</v>
      </c>
      <c r="G207" s="113">
        <v>3.1</v>
      </c>
      <c r="H207" s="114">
        <v>2.9</v>
      </c>
      <c r="I207" s="115">
        <f t="shared" si="15"/>
        <v>-0.20000000000000018</v>
      </c>
      <c r="J207" s="113">
        <v>2.2000000000000002</v>
      </c>
      <c r="K207" s="114">
        <v>2</v>
      </c>
      <c r="L207" s="115">
        <f t="shared" si="16"/>
        <v>-0.20000000000000018</v>
      </c>
    </row>
    <row r="208" spans="2:12" s="87" customFormat="1" ht="15.75" customHeight="1" x14ac:dyDescent="0.15">
      <c r="B208" s="111"/>
      <c r="C208" s="112" t="s">
        <v>130</v>
      </c>
      <c r="D208" s="113">
        <v>4</v>
      </c>
      <c r="E208" s="114">
        <v>3.8</v>
      </c>
      <c r="F208" s="115">
        <f t="shared" si="14"/>
        <v>-0.20000000000000018</v>
      </c>
      <c r="G208" s="113">
        <v>3.3</v>
      </c>
      <c r="H208" s="114">
        <v>2.8</v>
      </c>
      <c r="I208" s="115">
        <f t="shared" si="15"/>
        <v>-0.5</v>
      </c>
      <c r="J208" s="113">
        <v>2</v>
      </c>
      <c r="K208" s="114">
        <v>2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3.4</v>
      </c>
      <c r="E209" s="114">
        <v>3.3</v>
      </c>
      <c r="F209" s="115">
        <f t="shared" si="14"/>
        <v>-0.10000000000000009</v>
      </c>
      <c r="G209" s="113">
        <v>2.5</v>
      </c>
      <c r="H209" s="114">
        <v>2.7</v>
      </c>
      <c r="I209" s="115">
        <f t="shared" si="15"/>
        <v>0.20000000000000018</v>
      </c>
      <c r="J209" s="113">
        <v>2</v>
      </c>
      <c r="K209" s="114" t="s">
        <v>186</v>
      </c>
      <c r="L209" s="115">
        <f t="shared" si="16"/>
        <v>0</v>
      </c>
    </row>
    <row r="210" spans="2:13" s="87" customFormat="1" ht="15.75" customHeight="1" x14ac:dyDescent="0.15">
      <c r="B210" s="111"/>
      <c r="C210" s="112" t="s">
        <v>132</v>
      </c>
      <c r="D210" s="113">
        <v>3.3</v>
      </c>
      <c r="E210" s="114">
        <v>3.4</v>
      </c>
      <c r="F210" s="115">
        <f t="shared" si="14"/>
        <v>0.10000000000000009</v>
      </c>
      <c r="G210" s="113">
        <v>2.8</v>
      </c>
      <c r="H210" s="114">
        <v>2.7</v>
      </c>
      <c r="I210" s="115">
        <f t="shared" si="15"/>
        <v>-9.9999999999999645E-2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3.1</v>
      </c>
      <c r="E211" s="123">
        <v>3.1</v>
      </c>
      <c r="F211" s="122">
        <f t="shared" si="14"/>
        <v>0</v>
      </c>
      <c r="G211" s="118">
        <v>2.9</v>
      </c>
      <c r="H211" s="123">
        <v>3</v>
      </c>
      <c r="I211" s="122">
        <f t="shared" si="15"/>
        <v>0.10000000000000009</v>
      </c>
      <c r="J211" s="118">
        <v>1.8</v>
      </c>
      <c r="K211" s="123">
        <v>1.8</v>
      </c>
      <c r="L211" s="122">
        <f t="shared" si="16"/>
        <v>0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3.65</v>
      </c>
      <c r="E213" s="129">
        <v>3.47</v>
      </c>
      <c r="F213" s="130">
        <v>-0.18</v>
      </c>
      <c r="G213" s="128">
        <v>2.93</v>
      </c>
      <c r="H213" s="129">
        <v>2.91</v>
      </c>
      <c r="I213" s="130">
        <v>-0.02</v>
      </c>
      <c r="J213" s="130">
        <v>2.11</v>
      </c>
      <c r="K213" s="129">
        <v>2.08</v>
      </c>
      <c r="L213" s="130">
        <v>-0.03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4/1～5</v>
      </c>
      <c r="E220" s="101" t="str">
        <f>$E$6</f>
        <v>今回調査
5/1～5</v>
      </c>
      <c r="F220" s="102" t="s">
        <v>78</v>
      </c>
      <c r="G220" s="100" t="str">
        <f>$D$6</f>
        <v>前回調査
4/1～5</v>
      </c>
      <c r="H220" s="101" t="str">
        <f>$E$6</f>
        <v>今回調査
5/1～5</v>
      </c>
      <c r="I220" s="102" t="s">
        <v>78</v>
      </c>
      <c r="J220" s="100" t="str">
        <f>$D$6</f>
        <v>前回調査
4/1～5</v>
      </c>
      <c r="K220" s="101" t="str">
        <f>$E$6</f>
        <v>今回調査
5/1～5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3.9</v>
      </c>
      <c r="E221" s="119">
        <v>3.6</v>
      </c>
      <c r="F221" s="138">
        <f>IF(OR(D221="―",E221="―"),"―",E221-D221)</f>
        <v>-0.29999999999999982</v>
      </c>
      <c r="G221" s="116">
        <v>3.1</v>
      </c>
      <c r="H221" s="119">
        <v>3</v>
      </c>
      <c r="I221" s="120">
        <f>IF(OR(G221="―",H221="―"),"―",H221-G221)</f>
        <v>-0.10000000000000009</v>
      </c>
      <c r="J221" s="138">
        <v>2.2999999999999998</v>
      </c>
      <c r="K221" s="119">
        <v>2.2999999999999998</v>
      </c>
      <c r="L221" s="120">
        <f>IF(OR(J221="―",K221="―"),"―",K221-J221)</f>
        <v>0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3.8</v>
      </c>
      <c r="E222" s="114">
        <v>3.5</v>
      </c>
      <c r="F222" s="140">
        <f t="shared" ref="F222:F229" si="17">IF(OR(D222="―",E222="―"),"―",E222-D222)</f>
        <v>-0.29999999999999982</v>
      </c>
      <c r="G222" s="113">
        <v>2.8</v>
      </c>
      <c r="H222" s="114">
        <v>2.9</v>
      </c>
      <c r="I222" s="115">
        <f t="shared" ref="I222:I229" si="18">IF(OR(G222="―",H222="―"),"―",H222-G222)</f>
        <v>0.10000000000000009</v>
      </c>
      <c r="J222" s="140">
        <v>2</v>
      </c>
      <c r="K222" s="114">
        <v>2</v>
      </c>
      <c r="L222" s="115">
        <f t="shared" ref="L222:L229" si="19">IF(OR(J222="―",K222="―"),"―",K222-J222)</f>
        <v>0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3.6</v>
      </c>
      <c r="E223" s="114">
        <v>3.5</v>
      </c>
      <c r="F223" s="140">
        <f t="shared" si="17"/>
        <v>-0.10000000000000009</v>
      </c>
      <c r="G223" s="113">
        <v>3</v>
      </c>
      <c r="H223" s="114">
        <v>2.9</v>
      </c>
      <c r="I223" s="115">
        <f t="shared" si="18"/>
        <v>-0.10000000000000009</v>
      </c>
      <c r="J223" s="140">
        <v>2.1</v>
      </c>
      <c r="K223" s="114">
        <v>2.1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4</v>
      </c>
      <c r="E224" s="114">
        <v>3.7</v>
      </c>
      <c r="F224" s="140">
        <f t="shared" si="17"/>
        <v>-0.29999999999999982</v>
      </c>
      <c r="G224" s="113">
        <v>2.9</v>
      </c>
      <c r="H224" s="114">
        <v>2.8</v>
      </c>
      <c r="I224" s="115">
        <f t="shared" si="18"/>
        <v>-0.10000000000000009</v>
      </c>
      <c r="J224" s="140">
        <v>2.1</v>
      </c>
      <c r="K224" s="114">
        <v>2.1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3.8</v>
      </c>
      <c r="E225" s="114">
        <v>3.4</v>
      </c>
      <c r="F225" s="140">
        <f t="shared" si="17"/>
        <v>-0.39999999999999991</v>
      </c>
      <c r="G225" s="113">
        <v>3</v>
      </c>
      <c r="H225" s="114">
        <v>3</v>
      </c>
      <c r="I225" s="115">
        <f t="shared" si="18"/>
        <v>0</v>
      </c>
      <c r="J225" s="140">
        <v>2.2999999999999998</v>
      </c>
      <c r="K225" s="114">
        <v>2.4</v>
      </c>
      <c r="L225" s="115">
        <f t="shared" si="19"/>
        <v>0.10000000000000009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3.7</v>
      </c>
      <c r="E226" s="114">
        <v>3.6</v>
      </c>
      <c r="F226" s="140">
        <f t="shared" si="17"/>
        <v>-0.10000000000000009</v>
      </c>
      <c r="G226" s="113">
        <v>3.1</v>
      </c>
      <c r="H226" s="114">
        <v>3.1</v>
      </c>
      <c r="I226" s="115">
        <f t="shared" si="18"/>
        <v>0</v>
      </c>
      <c r="J226" s="140">
        <v>2.2000000000000002</v>
      </c>
      <c r="K226" s="114">
        <v>2.1</v>
      </c>
      <c r="L226" s="115">
        <f t="shared" si="19"/>
        <v>-0.10000000000000009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3.4</v>
      </c>
      <c r="E227" s="114">
        <v>3.4</v>
      </c>
      <c r="F227" s="140">
        <f t="shared" si="17"/>
        <v>0</v>
      </c>
      <c r="G227" s="113">
        <v>2.7</v>
      </c>
      <c r="H227" s="114">
        <v>2.8</v>
      </c>
      <c r="I227" s="115">
        <f t="shared" si="18"/>
        <v>9.9999999999999645E-2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3.5</v>
      </c>
      <c r="E228" s="114">
        <v>3.3</v>
      </c>
      <c r="F228" s="140">
        <f t="shared" si="17"/>
        <v>-0.20000000000000018</v>
      </c>
      <c r="G228" s="113">
        <v>2.9</v>
      </c>
      <c r="H228" s="114">
        <v>2.9</v>
      </c>
      <c r="I228" s="115">
        <f t="shared" si="18"/>
        <v>0</v>
      </c>
      <c r="J228" s="140">
        <v>2.1</v>
      </c>
      <c r="K228" s="114">
        <v>2</v>
      </c>
      <c r="L228" s="115">
        <f t="shared" si="19"/>
        <v>-0.10000000000000009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3.5</v>
      </c>
      <c r="E229" s="123">
        <v>3.3</v>
      </c>
      <c r="F229" s="142">
        <f t="shared" si="17"/>
        <v>-0.20000000000000018</v>
      </c>
      <c r="G229" s="118">
        <v>2.9</v>
      </c>
      <c r="H229" s="123">
        <v>2.9</v>
      </c>
      <c r="I229" s="122">
        <f t="shared" si="18"/>
        <v>0</v>
      </c>
      <c r="J229" s="142">
        <v>2</v>
      </c>
      <c r="K229" s="123">
        <v>2</v>
      </c>
      <c r="L229" s="122">
        <f t="shared" si="19"/>
        <v>0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4/1～5</v>
      </c>
      <c r="E243" s="101" t="str">
        <f>$E$6</f>
        <v>今回調査
5/1～5</v>
      </c>
      <c r="F243" s="102" t="s">
        <v>78</v>
      </c>
      <c r="G243" s="100" t="str">
        <f>$D$6</f>
        <v>前回調査
4/1～5</v>
      </c>
      <c r="H243" s="101" t="str">
        <f>$E$6</f>
        <v>今回調査
5/1～5</v>
      </c>
      <c r="I243" s="102" t="s">
        <v>78</v>
      </c>
      <c r="J243" s="100" t="str">
        <f>$D$6</f>
        <v>前回調査
4/1～5</v>
      </c>
      <c r="K243" s="101" t="str">
        <f>$E$6</f>
        <v>今回調査
5/1～5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3.8</v>
      </c>
      <c r="E244" s="106">
        <v>3.6</v>
      </c>
      <c r="F244" s="107">
        <f t="shared" ref="F244:F271" si="20">IF(OR(D244="―",E244="―"),"―",IF(ISNUMBER(E244)=FALSE,-E244,E244)-D244)</f>
        <v>-0.19999999999999973</v>
      </c>
      <c r="G244" s="105">
        <v>3</v>
      </c>
      <c r="H244" s="106">
        <v>3</v>
      </c>
      <c r="I244" s="107">
        <f t="shared" ref="I244:I271" si="21">IF(OR(G244="―",H244="―"),"―",IF(ISNUMBER(H244)=FALSE,-H244,H244)-G244)</f>
        <v>0</v>
      </c>
      <c r="J244" s="108">
        <v>2.5</v>
      </c>
      <c r="K244" s="106">
        <v>2.4</v>
      </c>
      <c r="L244" s="107">
        <f t="shared" ref="L244:L271" si="22">IF(OR(J244="―",K244="―"),"―",IF(ISNUMBER(K244)=FALSE,-K244,K244)-J244)</f>
        <v>-0.10000000000000009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4.4000000000000004</v>
      </c>
      <c r="E245" s="114">
        <v>3.5</v>
      </c>
      <c r="F245" s="115">
        <f t="shared" si="20"/>
        <v>-0.90000000000000036</v>
      </c>
      <c r="G245" s="113">
        <v>3.1</v>
      </c>
      <c r="H245" s="114">
        <v>3</v>
      </c>
      <c r="I245" s="115">
        <f t="shared" si="21"/>
        <v>-0.10000000000000009</v>
      </c>
      <c r="J245" s="116">
        <v>2</v>
      </c>
      <c r="K245" s="114" t="s">
        <v>186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3.9</v>
      </c>
      <c r="E246" s="114">
        <v>3</v>
      </c>
      <c r="F246" s="115">
        <f t="shared" si="20"/>
        <v>-0.89999999999999991</v>
      </c>
      <c r="G246" s="113">
        <v>2.9</v>
      </c>
      <c r="H246" s="114">
        <v>3</v>
      </c>
      <c r="I246" s="115">
        <f t="shared" si="21"/>
        <v>0.10000000000000009</v>
      </c>
      <c r="J246" s="113">
        <v>2.5</v>
      </c>
      <c r="K246" s="114" t="s">
        <v>186</v>
      </c>
      <c r="L246" s="115">
        <f t="shared" si="22"/>
        <v>-0.5</v>
      </c>
    </row>
    <row r="247" spans="2:17" s="87" customFormat="1" ht="15.75" customHeight="1" x14ac:dyDescent="0.15">
      <c r="B247" s="111"/>
      <c r="C247" s="112" t="s">
        <v>83</v>
      </c>
      <c r="D247" s="113">
        <v>3.3</v>
      </c>
      <c r="E247" s="114" t="s">
        <v>190</v>
      </c>
      <c r="F247" s="115">
        <f t="shared" si="20"/>
        <v>0.20000000000000018</v>
      </c>
      <c r="G247" s="113">
        <v>3</v>
      </c>
      <c r="H247" s="114" t="s">
        <v>187</v>
      </c>
      <c r="I247" s="115">
        <f t="shared" si="21"/>
        <v>0</v>
      </c>
      <c r="J247" s="113">
        <v>2</v>
      </c>
      <c r="K247" s="114" t="s">
        <v>186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3</v>
      </c>
      <c r="E248" s="114" t="s">
        <v>191</v>
      </c>
      <c r="F248" s="115">
        <f t="shared" si="20"/>
        <v>1</v>
      </c>
      <c r="G248" s="113">
        <v>3</v>
      </c>
      <c r="H248" s="114" t="s">
        <v>187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3.6</v>
      </c>
      <c r="E249" s="114">
        <v>3.3</v>
      </c>
      <c r="F249" s="115">
        <f t="shared" si="20"/>
        <v>-0.30000000000000027</v>
      </c>
      <c r="G249" s="113">
        <v>2.8</v>
      </c>
      <c r="H249" s="114">
        <v>3.3</v>
      </c>
      <c r="I249" s="115">
        <f t="shared" si="21"/>
        <v>0.5</v>
      </c>
      <c r="J249" s="113">
        <v>2</v>
      </c>
      <c r="K249" s="114" t="s">
        <v>186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3.4</v>
      </c>
      <c r="E250" s="114">
        <v>3.7</v>
      </c>
      <c r="F250" s="115">
        <f t="shared" si="20"/>
        <v>0.30000000000000027</v>
      </c>
      <c r="G250" s="113">
        <v>2.7</v>
      </c>
      <c r="H250" s="114">
        <v>3</v>
      </c>
      <c r="I250" s="115">
        <f t="shared" si="21"/>
        <v>0.29999999999999982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3.6</v>
      </c>
      <c r="E251" s="119">
        <v>3</v>
      </c>
      <c r="F251" s="120">
        <f t="shared" si="20"/>
        <v>-0.60000000000000009</v>
      </c>
      <c r="G251" s="116">
        <v>2.6</v>
      </c>
      <c r="H251" s="119">
        <v>3.4</v>
      </c>
      <c r="I251" s="120">
        <f t="shared" si="21"/>
        <v>0.79999999999999982</v>
      </c>
      <c r="J251" s="116">
        <v>2</v>
      </c>
      <c r="K251" s="119" t="s">
        <v>186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4.0999999999999996</v>
      </c>
      <c r="E252" s="114">
        <v>3.6</v>
      </c>
      <c r="F252" s="115">
        <f t="shared" si="20"/>
        <v>-0.49999999999999956</v>
      </c>
      <c r="G252" s="113">
        <v>3.7</v>
      </c>
      <c r="H252" s="114">
        <v>3</v>
      </c>
      <c r="I252" s="115">
        <f t="shared" si="21"/>
        <v>-0.70000000000000018</v>
      </c>
      <c r="J252" s="113">
        <v>2.8</v>
      </c>
      <c r="K252" s="114">
        <v>2</v>
      </c>
      <c r="L252" s="115">
        <f t="shared" si="22"/>
        <v>-0.79999999999999982</v>
      </c>
    </row>
    <row r="253" spans="2:17" s="87" customFormat="1" ht="15.75" customHeight="1" x14ac:dyDescent="0.15">
      <c r="B253" s="111"/>
      <c r="C253" s="112" t="s">
        <v>90</v>
      </c>
      <c r="D253" s="113">
        <v>3.8</v>
      </c>
      <c r="E253" s="114">
        <v>3.3</v>
      </c>
      <c r="F253" s="115">
        <f t="shared" si="20"/>
        <v>-0.5</v>
      </c>
      <c r="G253" s="113">
        <v>3.2</v>
      </c>
      <c r="H253" s="114">
        <v>3.2</v>
      </c>
      <c r="I253" s="115">
        <f t="shared" si="21"/>
        <v>0</v>
      </c>
      <c r="J253" s="113">
        <v>2</v>
      </c>
      <c r="K253" s="114">
        <v>2.1</v>
      </c>
      <c r="L253" s="115">
        <f t="shared" si="22"/>
        <v>0.10000000000000009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3.7</v>
      </c>
      <c r="F254" s="115">
        <f t="shared" si="20"/>
        <v>0.40000000000000036</v>
      </c>
      <c r="G254" s="113">
        <v>3.1</v>
      </c>
      <c r="H254" s="114">
        <v>3</v>
      </c>
      <c r="I254" s="115">
        <f t="shared" si="21"/>
        <v>-0.10000000000000009</v>
      </c>
      <c r="J254" s="113">
        <v>2</v>
      </c>
      <c r="K254" s="114">
        <v>2</v>
      </c>
      <c r="L254" s="115">
        <f t="shared" si="22"/>
        <v>0</v>
      </c>
    </row>
    <row r="255" spans="2:17" s="87" customFormat="1" ht="15.75" customHeight="1" x14ac:dyDescent="0.15">
      <c r="B255" s="111"/>
      <c r="C255" s="112" t="s">
        <v>92</v>
      </c>
      <c r="D255" s="113">
        <v>3.8</v>
      </c>
      <c r="E255" s="114">
        <v>4</v>
      </c>
      <c r="F255" s="115">
        <f t="shared" si="20"/>
        <v>0.20000000000000018</v>
      </c>
      <c r="G255" s="113">
        <v>3.2</v>
      </c>
      <c r="H255" s="114">
        <v>3</v>
      </c>
      <c r="I255" s="115">
        <f t="shared" si="21"/>
        <v>-0.20000000000000018</v>
      </c>
      <c r="J255" s="113">
        <v>2.2999999999999998</v>
      </c>
      <c r="K255" s="114">
        <v>2</v>
      </c>
      <c r="L255" s="115">
        <f t="shared" si="22"/>
        <v>-0.29999999999999982</v>
      </c>
    </row>
    <row r="256" spans="2:17" s="87" customFormat="1" ht="15.75" customHeight="1" x14ac:dyDescent="0.15">
      <c r="B256" s="111"/>
      <c r="C256" s="112" t="s">
        <v>93</v>
      </c>
      <c r="D256" s="113">
        <v>3.3</v>
      </c>
      <c r="E256" s="114">
        <v>3.4</v>
      </c>
      <c r="F256" s="115">
        <f t="shared" si="20"/>
        <v>0.10000000000000009</v>
      </c>
      <c r="G256" s="113">
        <v>3.3</v>
      </c>
      <c r="H256" s="114">
        <v>3.2</v>
      </c>
      <c r="I256" s="115">
        <f t="shared" si="21"/>
        <v>-9.9999999999999645E-2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3.4</v>
      </c>
      <c r="E257" s="114">
        <v>3.4</v>
      </c>
      <c r="F257" s="115">
        <f t="shared" si="20"/>
        <v>0</v>
      </c>
      <c r="G257" s="113">
        <v>2.4</v>
      </c>
      <c r="H257" s="114">
        <v>2.9</v>
      </c>
      <c r="I257" s="115">
        <f t="shared" si="21"/>
        <v>0.5</v>
      </c>
      <c r="J257" s="113">
        <v>2.2000000000000002</v>
      </c>
      <c r="K257" s="114">
        <v>2.6</v>
      </c>
      <c r="L257" s="115">
        <f t="shared" si="22"/>
        <v>0.39999999999999991</v>
      </c>
    </row>
    <row r="258" spans="2:17" s="87" customFormat="1" ht="15.75" customHeight="1" x14ac:dyDescent="0.15">
      <c r="B258" s="111"/>
      <c r="C258" s="112" t="s">
        <v>95</v>
      </c>
      <c r="D258" s="113">
        <v>3.6</v>
      </c>
      <c r="E258" s="114">
        <v>3.5</v>
      </c>
      <c r="F258" s="115">
        <f t="shared" si="20"/>
        <v>-0.10000000000000009</v>
      </c>
      <c r="G258" s="113">
        <v>2.9</v>
      </c>
      <c r="H258" s="114">
        <v>3.1</v>
      </c>
      <c r="I258" s="115">
        <f t="shared" si="21"/>
        <v>0.20000000000000018</v>
      </c>
      <c r="J258" s="113">
        <v>2.2000000000000002</v>
      </c>
      <c r="K258" s="114">
        <v>2.2000000000000002</v>
      </c>
      <c r="L258" s="115">
        <f t="shared" si="22"/>
        <v>0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3.1</v>
      </c>
      <c r="F259" s="122">
        <f t="shared" si="20"/>
        <v>0.10000000000000009</v>
      </c>
      <c r="G259" s="118">
        <v>2.5</v>
      </c>
      <c r="H259" s="121">
        <v>2.4</v>
      </c>
      <c r="I259" s="122">
        <f t="shared" si="21"/>
        <v>-0.10000000000000009</v>
      </c>
      <c r="J259" s="118">
        <v>1.7</v>
      </c>
      <c r="K259" s="121">
        <v>1.7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4</v>
      </c>
      <c r="E260" s="119">
        <v>3.6</v>
      </c>
      <c r="F260" s="120">
        <f t="shared" si="20"/>
        <v>-0.39999999999999991</v>
      </c>
      <c r="G260" s="116">
        <v>2.7</v>
      </c>
      <c r="H260" s="119">
        <v>2.6</v>
      </c>
      <c r="I260" s="120">
        <f t="shared" si="21"/>
        <v>-0.10000000000000009</v>
      </c>
      <c r="J260" s="116">
        <v>2.2999999999999998</v>
      </c>
      <c r="K260" s="119">
        <v>2.2999999999999998</v>
      </c>
      <c r="L260" s="120">
        <f t="shared" si="22"/>
        <v>0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4.4000000000000004</v>
      </c>
      <c r="E261" s="114">
        <v>3.6</v>
      </c>
      <c r="F261" s="115">
        <f t="shared" si="20"/>
        <v>-0.80000000000000027</v>
      </c>
      <c r="G261" s="113">
        <v>2.7</v>
      </c>
      <c r="H261" s="114">
        <v>3.1</v>
      </c>
      <c r="I261" s="115">
        <f t="shared" si="21"/>
        <v>0.39999999999999991</v>
      </c>
      <c r="J261" s="113">
        <v>2.7</v>
      </c>
      <c r="K261" s="114">
        <v>2.8</v>
      </c>
      <c r="L261" s="115">
        <f t="shared" si="22"/>
        <v>9.9999999999999645E-2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3.5</v>
      </c>
      <c r="E262" s="121">
        <v>3.9</v>
      </c>
      <c r="F262" s="122">
        <f t="shared" si="20"/>
        <v>0.39999999999999991</v>
      </c>
      <c r="G262" s="118">
        <v>3.2</v>
      </c>
      <c r="H262" s="121">
        <v>3.1</v>
      </c>
      <c r="I262" s="122">
        <f t="shared" si="21"/>
        <v>-0.10000000000000009</v>
      </c>
      <c r="J262" s="118">
        <v>2</v>
      </c>
      <c r="K262" s="121">
        <v>2.2999999999999998</v>
      </c>
      <c r="L262" s="122">
        <f t="shared" si="22"/>
        <v>0.29999999999999982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3.4</v>
      </c>
      <c r="E263" s="119">
        <v>3.1</v>
      </c>
      <c r="F263" s="120">
        <f t="shared" si="20"/>
        <v>-0.29999999999999982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</v>
      </c>
      <c r="L263" s="120">
        <f t="shared" si="22"/>
        <v>0</v>
      </c>
    </row>
    <row r="264" spans="2:17" s="87" customFormat="1" ht="15.75" customHeight="1" x14ac:dyDescent="0.15">
      <c r="B264" s="111"/>
      <c r="C264" s="112" t="s">
        <v>103</v>
      </c>
      <c r="D264" s="113">
        <v>4.3</v>
      </c>
      <c r="E264" s="114">
        <v>3.5</v>
      </c>
      <c r="F264" s="115">
        <f t="shared" si="20"/>
        <v>-0.79999999999999982</v>
      </c>
      <c r="G264" s="113">
        <v>2.7</v>
      </c>
      <c r="H264" s="114">
        <v>3</v>
      </c>
      <c r="I264" s="115">
        <f t="shared" si="21"/>
        <v>0.29999999999999982</v>
      </c>
      <c r="J264" s="113">
        <v>2</v>
      </c>
      <c r="K264" s="114" t="s">
        <v>186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4</v>
      </c>
      <c r="E265" s="114">
        <v>3.7</v>
      </c>
      <c r="F265" s="115">
        <f t="shared" si="20"/>
        <v>-0.29999999999999982</v>
      </c>
      <c r="G265" s="113">
        <v>3.1</v>
      </c>
      <c r="H265" s="114">
        <v>3.2</v>
      </c>
      <c r="I265" s="115">
        <f t="shared" si="21"/>
        <v>0.10000000000000009</v>
      </c>
      <c r="J265" s="113">
        <v>2.9</v>
      </c>
      <c r="K265" s="114">
        <v>3</v>
      </c>
      <c r="L265" s="115">
        <f t="shared" si="22"/>
        <v>0.10000000000000009</v>
      </c>
    </row>
    <row r="266" spans="2:17" s="87" customFormat="1" ht="15.75" customHeight="1" x14ac:dyDescent="0.15">
      <c r="B266" s="103"/>
      <c r="C266" s="104" t="s">
        <v>105</v>
      </c>
      <c r="D266" s="118">
        <v>3.4</v>
      </c>
      <c r="E266" s="121">
        <v>3</v>
      </c>
      <c r="F266" s="122">
        <f t="shared" si="20"/>
        <v>-0.39999999999999991</v>
      </c>
      <c r="G266" s="118">
        <v>2.6</v>
      </c>
      <c r="H266" s="121">
        <v>3</v>
      </c>
      <c r="I266" s="122">
        <f t="shared" si="21"/>
        <v>0.39999999999999991</v>
      </c>
      <c r="J266" s="118">
        <v>1.7</v>
      </c>
      <c r="K266" s="121">
        <v>1.7</v>
      </c>
      <c r="L266" s="122">
        <f t="shared" si="22"/>
        <v>0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3.8</v>
      </c>
      <c r="E267" s="119">
        <v>3.8</v>
      </c>
      <c r="F267" s="120">
        <f t="shared" si="20"/>
        <v>0</v>
      </c>
      <c r="G267" s="116">
        <v>3</v>
      </c>
      <c r="H267" s="119">
        <v>3</v>
      </c>
      <c r="I267" s="120">
        <f t="shared" si="21"/>
        <v>0</v>
      </c>
      <c r="J267" s="116">
        <v>2</v>
      </c>
      <c r="K267" s="119">
        <v>2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</v>
      </c>
      <c r="E268" s="114">
        <v>3.1</v>
      </c>
      <c r="F268" s="115">
        <f t="shared" si="20"/>
        <v>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186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3.7</v>
      </c>
      <c r="E269" s="114">
        <v>3.3</v>
      </c>
      <c r="F269" s="115">
        <f t="shared" si="20"/>
        <v>-0.40000000000000036</v>
      </c>
      <c r="G269" s="113">
        <v>3</v>
      </c>
      <c r="H269" s="114">
        <v>3.3</v>
      </c>
      <c r="I269" s="115">
        <f t="shared" si="21"/>
        <v>0.29999999999999982</v>
      </c>
      <c r="J269" s="113">
        <v>2</v>
      </c>
      <c r="K269" s="114" t="s">
        <v>186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3.8</v>
      </c>
      <c r="E270" s="114">
        <v>3.6</v>
      </c>
      <c r="F270" s="115">
        <f t="shared" si="20"/>
        <v>-0.19999999999999973</v>
      </c>
      <c r="G270" s="113">
        <v>2.9</v>
      </c>
      <c r="H270" s="114">
        <v>3.1</v>
      </c>
      <c r="I270" s="115">
        <f t="shared" si="21"/>
        <v>0.20000000000000018</v>
      </c>
      <c r="J270" s="113">
        <v>2</v>
      </c>
      <c r="K270" s="114">
        <v>2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4.0999999999999996</v>
      </c>
      <c r="E271" s="114">
        <v>3.6</v>
      </c>
      <c r="F271" s="115">
        <f t="shared" si="20"/>
        <v>-0.49999999999999956</v>
      </c>
      <c r="G271" s="113">
        <v>2.6</v>
      </c>
      <c r="H271" s="114">
        <v>2.9</v>
      </c>
      <c r="I271" s="115">
        <f t="shared" si="21"/>
        <v>0.29999999999999982</v>
      </c>
      <c r="J271" s="113">
        <v>2</v>
      </c>
      <c r="K271" s="114">
        <v>1.8</v>
      </c>
      <c r="L271" s="115">
        <f t="shared" si="22"/>
        <v>-0.19999999999999996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3.2</v>
      </c>
      <c r="F272" s="115">
        <f>IF(OR(D272="―",E272="―"),"―",IF(ISNUMBER(E272)=FALSE,-E272,E272)-D272)</f>
        <v>0.20000000000000018</v>
      </c>
      <c r="G272" s="113">
        <v>3</v>
      </c>
      <c r="H272" s="114">
        <v>3.2</v>
      </c>
      <c r="I272" s="115">
        <f>IF(OR(G272="―",H272="―"),"―",IF(ISNUMBER(H272)=FALSE,-H272,H272)-G272)</f>
        <v>0.20000000000000018</v>
      </c>
      <c r="J272" s="113">
        <v>2</v>
      </c>
      <c r="K272" s="114" t="s">
        <v>186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3.4</v>
      </c>
      <c r="E273" s="121">
        <v>3</v>
      </c>
      <c r="F273" s="122">
        <f t="shared" ref="F273:F290" si="23">IF(OR(D273="―",E273="―"),"―",IF(ISNUMBER(E273)=FALSE,-E273,E273)-D273)</f>
        <v>-0.39999999999999991</v>
      </c>
      <c r="G273" s="118">
        <v>3</v>
      </c>
      <c r="H273" s="121">
        <v>3</v>
      </c>
      <c r="I273" s="122">
        <f t="shared" ref="I273:I290" si="24">IF(OR(G273="―",H273="―"),"―",IF(ISNUMBER(H273)=FALSE,-H273,H273)-G273)</f>
        <v>0</v>
      </c>
      <c r="J273" s="118">
        <v>2</v>
      </c>
      <c r="K273" s="121" t="s">
        <v>186</v>
      </c>
      <c r="L273" s="122">
        <f t="shared" ref="L273:L290" si="25">IF(OR(J273="―",K273="―"),"―",IF(ISNUMBER(K273)=FALSE,-K273,K273)-J273)</f>
        <v>0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3.6</v>
      </c>
      <c r="E274" s="119">
        <v>3.9</v>
      </c>
      <c r="F274" s="120">
        <f t="shared" si="23"/>
        <v>0.29999999999999982</v>
      </c>
      <c r="G274" s="116">
        <v>2.4</v>
      </c>
      <c r="H274" s="119">
        <v>2.4</v>
      </c>
      <c r="I274" s="120">
        <f t="shared" si="24"/>
        <v>0</v>
      </c>
      <c r="J274" s="116">
        <v>2</v>
      </c>
      <c r="K274" s="119">
        <v>2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3.1</v>
      </c>
      <c r="E275" s="114">
        <v>3.1</v>
      </c>
      <c r="F275" s="115">
        <f t="shared" si="23"/>
        <v>0</v>
      </c>
      <c r="G275" s="113">
        <v>2.8</v>
      </c>
      <c r="H275" s="114">
        <v>2.7</v>
      </c>
      <c r="I275" s="115">
        <f t="shared" si="24"/>
        <v>-9.9999999999999645E-2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3.6</v>
      </c>
      <c r="E276" s="114">
        <v>3.3</v>
      </c>
      <c r="F276" s="115">
        <f t="shared" si="23"/>
        <v>-0.30000000000000027</v>
      </c>
      <c r="G276" s="113">
        <v>2.8</v>
      </c>
      <c r="H276" s="114">
        <v>3</v>
      </c>
      <c r="I276" s="115">
        <f t="shared" si="24"/>
        <v>0.20000000000000018</v>
      </c>
      <c r="J276" s="113">
        <v>2.5</v>
      </c>
      <c r="K276" s="114">
        <v>2.4</v>
      </c>
      <c r="L276" s="115">
        <f t="shared" si="25"/>
        <v>-0.10000000000000009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2.7</v>
      </c>
      <c r="H277" s="114">
        <v>2.8</v>
      </c>
      <c r="I277" s="115">
        <f t="shared" si="24"/>
        <v>9.9999999999999645E-2</v>
      </c>
      <c r="J277" s="113">
        <v>1.8</v>
      </c>
      <c r="K277" s="114">
        <v>1.7</v>
      </c>
      <c r="L277" s="115">
        <f t="shared" si="25"/>
        <v>-0.10000000000000009</v>
      </c>
    </row>
    <row r="278" spans="2:12" s="87" customFormat="1" ht="15.75" customHeight="1" x14ac:dyDescent="0.15">
      <c r="B278" s="103"/>
      <c r="C278" s="104" t="s">
        <v>119</v>
      </c>
      <c r="D278" s="118">
        <v>3.6</v>
      </c>
      <c r="E278" s="121">
        <v>3.4</v>
      </c>
      <c r="F278" s="122">
        <f t="shared" si="23"/>
        <v>-0.20000000000000018</v>
      </c>
      <c r="G278" s="118">
        <v>3</v>
      </c>
      <c r="H278" s="121">
        <v>3.1</v>
      </c>
      <c r="I278" s="122">
        <f t="shared" si="24"/>
        <v>0.10000000000000009</v>
      </c>
      <c r="J278" s="118">
        <v>1.8</v>
      </c>
      <c r="K278" s="121">
        <v>1.7</v>
      </c>
      <c r="L278" s="122">
        <f t="shared" si="25"/>
        <v>-0.10000000000000009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4</v>
      </c>
      <c r="E279" s="119" t="s">
        <v>190</v>
      </c>
      <c r="F279" s="120">
        <f t="shared" si="23"/>
        <v>-0.5</v>
      </c>
      <c r="G279" s="116">
        <v>3.5</v>
      </c>
      <c r="H279" s="119" t="s">
        <v>186</v>
      </c>
      <c r="I279" s="120">
        <f t="shared" si="24"/>
        <v>-1.5</v>
      </c>
      <c r="J279" s="116">
        <v>2</v>
      </c>
      <c r="K279" s="119" t="s">
        <v>192</v>
      </c>
      <c r="L279" s="120">
        <f t="shared" si="25"/>
        <v>-1</v>
      </c>
    </row>
    <row r="280" spans="2:12" s="87" customFormat="1" ht="15.75" customHeight="1" x14ac:dyDescent="0.15">
      <c r="B280" s="111"/>
      <c r="C280" s="112" t="s">
        <v>122</v>
      </c>
      <c r="D280" s="113">
        <v>3.3</v>
      </c>
      <c r="E280" s="114" t="s">
        <v>190</v>
      </c>
      <c r="F280" s="115">
        <f t="shared" si="23"/>
        <v>0.20000000000000018</v>
      </c>
      <c r="G280" s="113">
        <v>3</v>
      </c>
      <c r="H280" s="114" t="s">
        <v>190</v>
      </c>
      <c r="I280" s="115">
        <f t="shared" si="24"/>
        <v>0.5</v>
      </c>
      <c r="J280" s="113">
        <v>3</v>
      </c>
      <c r="K280" s="114" t="s">
        <v>187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3.2</v>
      </c>
      <c r="E281" s="114">
        <v>3.2</v>
      </c>
      <c r="F281" s="115">
        <f t="shared" si="23"/>
        <v>0</v>
      </c>
      <c r="G281" s="113">
        <v>2.8</v>
      </c>
      <c r="H281" s="114">
        <v>2.6</v>
      </c>
      <c r="I281" s="115">
        <f t="shared" si="24"/>
        <v>-0.19999999999999973</v>
      </c>
      <c r="J281" s="113">
        <v>2.5</v>
      </c>
      <c r="K281" s="114" t="s">
        <v>186</v>
      </c>
      <c r="L281" s="115">
        <f t="shared" si="25"/>
        <v>-0.5</v>
      </c>
    </row>
    <row r="282" spans="2:12" s="87" customFormat="1" ht="15.75" customHeight="1" x14ac:dyDescent="0.15">
      <c r="B282" s="103"/>
      <c r="C282" s="104" t="s">
        <v>124</v>
      </c>
      <c r="D282" s="118">
        <v>3.2</v>
      </c>
      <c r="E282" s="121">
        <v>3</v>
      </c>
      <c r="F282" s="122">
        <f t="shared" si="23"/>
        <v>-0.20000000000000018</v>
      </c>
      <c r="G282" s="118">
        <v>2.8</v>
      </c>
      <c r="H282" s="121">
        <v>3</v>
      </c>
      <c r="I282" s="122">
        <f t="shared" si="24"/>
        <v>0.20000000000000018</v>
      </c>
      <c r="J282" s="118">
        <v>1.5</v>
      </c>
      <c r="K282" s="121" t="s">
        <v>186</v>
      </c>
      <c r="L282" s="122">
        <f t="shared" si="25"/>
        <v>0.5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</v>
      </c>
      <c r="E283" s="114" t="s">
        <v>187</v>
      </c>
      <c r="F283" s="115">
        <f t="shared" si="23"/>
        <v>0</v>
      </c>
      <c r="G283" s="113">
        <v>3</v>
      </c>
      <c r="H283" s="114" t="s">
        <v>187</v>
      </c>
      <c r="I283" s="115">
        <f t="shared" si="24"/>
        <v>0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3.5</v>
      </c>
      <c r="E284" s="114">
        <v>3.2</v>
      </c>
      <c r="F284" s="115">
        <f t="shared" si="23"/>
        <v>-0.29999999999999982</v>
      </c>
      <c r="G284" s="113">
        <v>3</v>
      </c>
      <c r="H284" s="114">
        <v>2.8</v>
      </c>
      <c r="I284" s="115">
        <f t="shared" si="24"/>
        <v>-0.20000000000000018</v>
      </c>
      <c r="J284" s="113">
        <v>2</v>
      </c>
      <c r="K284" s="114">
        <v>2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3.8</v>
      </c>
      <c r="E285" s="114">
        <v>3</v>
      </c>
      <c r="F285" s="115">
        <f t="shared" si="23"/>
        <v>-0.79999999999999982</v>
      </c>
      <c r="G285" s="113">
        <v>3</v>
      </c>
      <c r="H285" s="114">
        <v>2.8</v>
      </c>
      <c r="I285" s="115">
        <f t="shared" si="24"/>
        <v>-0.20000000000000018</v>
      </c>
      <c r="J285" s="113">
        <v>2</v>
      </c>
      <c r="K285" s="114" t="s">
        <v>186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3.9</v>
      </c>
      <c r="E286" s="114">
        <v>3.9</v>
      </c>
      <c r="F286" s="115">
        <f t="shared" si="23"/>
        <v>0</v>
      </c>
      <c r="G286" s="113">
        <v>3.1</v>
      </c>
      <c r="H286" s="114">
        <v>3.1</v>
      </c>
      <c r="I286" s="115">
        <f t="shared" si="24"/>
        <v>0</v>
      </c>
      <c r="J286" s="113">
        <v>2.2000000000000002</v>
      </c>
      <c r="K286" s="114">
        <v>2.2000000000000002</v>
      </c>
      <c r="L286" s="115">
        <f t="shared" si="25"/>
        <v>0</v>
      </c>
    </row>
    <row r="287" spans="2:12" s="87" customFormat="1" ht="15.75" customHeight="1" x14ac:dyDescent="0.15">
      <c r="B287" s="111"/>
      <c r="C287" s="112" t="s">
        <v>130</v>
      </c>
      <c r="D287" s="113">
        <v>3.7</v>
      </c>
      <c r="E287" s="114">
        <v>4</v>
      </c>
      <c r="F287" s="115">
        <f t="shared" si="23"/>
        <v>0.29999999999999982</v>
      </c>
      <c r="G287" s="113">
        <v>3</v>
      </c>
      <c r="H287" s="114">
        <v>2.7</v>
      </c>
      <c r="I287" s="115">
        <f t="shared" si="24"/>
        <v>-0.29999999999999982</v>
      </c>
      <c r="J287" s="113">
        <v>2</v>
      </c>
      <c r="K287" s="114" t="s">
        <v>186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3.2</v>
      </c>
      <c r="E288" s="114">
        <v>3</v>
      </c>
      <c r="F288" s="115">
        <f t="shared" si="23"/>
        <v>-0.20000000000000018</v>
      </c>
      <c r="G288" s="113">
        <v>2.4</v>
      </c>
      <c r="H288" s="114">
        <v>2.5</v>
      </c>
      <c r="I288" s="115">
        <f t="shared" si="24"/>
        <v>0.10000000000000009</v>
      </c>
      <c r="J288" s="113">
        <v>2</v>
      </c>
      <c r="K288" s="114" t="s">
        <v>186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3.2</v>
      </c>
      <c r="E289" s="114">
        <v>3.3</v>
      </c>
      <c r="F289" s="115">
        <f t="shared" si="23"/>
        <v>9.9999999999999645E-2</v>
      </c>
      <c r="G289" s="113">
        <v>2.8</v>
      </c>
      <c r="H289" s="114">
        <v>2.8</v>
      </c>
      <c r="I289" s="115">
        <f t="shared" si="24"/>
        <v>0</v>
      </c>
      <c r="J289" s="113">
        <v>2</v>
      </c>
      <c r="K289" s="114" t="s">
        <v>186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3.3</v>
      </c>
      <c r="E290" s="123">
        <v>3.2</v>
      </c>
      <c r="F290" s="122">
        <f t="shared" si="23"/>
        <v>-9.9999999999999645E-2</v>
      </c>
      <c r="G290" s="118">
        <v>3.2</v>
      </c>
      <c r="H290" s="123">
        <v>3</v>
      </c>
      <c r="I290" s="122">
        <f t="shared" si="24"/>
        <v>-0.20000000000000018</v>
      </c>
      <c r="J290" s="118">
        <v>2</v>
      </c>
      <c r="K290" s="123" t="s">
        <v>186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3.63</v>
      </c>
      <c r="E292" s="129">
        <v>3.46</v>
      </c>
      <c r="F292" s="130">
        <v>-0.17</v>
      </c>
      <c r="G292" s="128">
        <v>2.91</v>
      </c>
      <c r="H292" s="129">
        <v>2.95</v>
      </c>
      <c r="I292" s="130">
        <v>0.04</v>
      </c>
      <c r="J292" s="130">
        <v>2.16</v>
      </c>
      <c r="K292" s="129">
        <v>2.13</v>
      </c>
      <c r="L292" s="130">
        <v>-0.03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4/1～5</v>
      </c>
      <c r="E299" s="101" t="str">
        <f>$E$6</f>
        <v>今回調査
5/1～5</v>
      </c>
      <c r="F299" s="102" t="s">
        <v>78</v>
      </c>
      <c r="G299" s="100" t="str">
        <f>$D$6</f>
        <v>前回調査
4/1～5</v>
      </c>
      <c r="H299" s="101" t="str">
        <f>$E$6</f>
        <v>今回調査
5/1～5</v>
      </c>
      <c r="I299" s="102" t="s">
        <v>78</v>
      </c>
      <c r="J299" s="100" t="str">
        <f>$D$6</f>
        <v>前回調査
4/1～5</v>
      </c>
      <c r="K299" s="101" t="str">
        <f>$E$6</f>
        <v>今回調査
5/1～5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3.8</v>
      </c>
      <c r="E300" s="119">
        <v>3.6</v>
      </c>
      <c r="F300" s="138">
        <f>IF(OR(D300="―",E300="―"),"―",E300-D300)</f>
        <v>-0.19999999999999973</v>
      </c>
      <c r="G300" s="116">
        <v>3</v>
      </c>
      <c r="H300" s="119">
        <v>3</v>
      </c>
      <c r="I300" s="120">
        <f>IF(OR(G300="―",H300="―"),"―",H300-G300)</f>
        <v>0</v>
      </c>
      <c r="J300" s="138">
        <v>2.5</v>
      </c>
      <c r="K300" s="119">
        <v>2.4</v>
      </c>
      <c r="L300" s="120">
        <f>IF(OR(J300="―",K300="―"),"―",K300-J300)</f>
        <v>-0.10000000000000009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3.8</v>
      </c>
      <c r="E301" s="114">
        <v>3.5</v>
      </c>
      <c r="F301" s="140">
        <f t="shared" ref="F301:F308" si="26">IF(OR(D301="―",E301="―"),"―",E301-D301)</f>
        <v>-0.29999999999999982</v>
      </c>
      <c r="G301" s="113">
        <v>2.9</v>
      </c>
      <c r="H301" s="114">
        <v>3</v>
      </c>
      <c r="I301" s="115">
        <f t="shared" ref="I301:I308" si="27">IF(OR(G301="―",H301="―"),"―",H301-G301)</f>
        <v>0.10000000000000009</v>
      </c>
      <c r="J301" s="140">
        <v>2.1</v>
      </c>
      <c r="K301" s="114">
        <v>2</v>
      </c>
      <c r="L301" s="115">
        <f t="shared" ref="L301:L308" si="28">IF(OR(J301="―",K301="―"),"―",K301-J301)</f>
        <v>-0.10000000000000009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3.5</v>
      </c>
      <c r="E302" s="114">
        <v>3.4</v>
      </c>
      <c r="F302" s="140">
        <f t="shared" si="26"/>
        <v>-0.10000000000000009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3.9</v>
      </c>
      <c r="E303" s="114">
        <v>3.7</v>
      </c>
      <c r="F303" s="140">
        <f t="shared" si="26"/>
        <v>-0.19999999999999973</v>
      </c>
      <c r="G303" s="113">
        <v>2.9</v>
      </c>
      <c r="H303" s="114">
        <v>2.9</v>
      </c>
      <c r="I303" s="115">
        <f t="shared" si="27"/>
        <v>0</v>
      </c>
      <c r="J303" s="140">
        <v>2.5</v>
      </c>
      <c r="K303" s="114">
        <v>2.5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3.8</v>
      </c>
      <c r="E304" s="114">
        <v>3.4</v>
      </c>
      <c r="F304" s="140">
        <f t="shared" si="26"/>
        <v>-0.39999999999999991</v>
      </c>
      <c r="G304" s="113">
        <v>2.9</v>
      </c>
      <c r="H304" s="114">
        <v>3.1</v>
      </c>
      <c r="I304" s="115">
        <f t="shared" si="27"/>
        <v>0.20000000000000018</v>
      </c>
      <c r="J304" s="140">
        <v>2.4</v>
      </c>
      <c r="K304" s="114">
        <v>2.2999999999999998</v>
      </c>
      <c r="L304" s="115">
        <f t="shared" si="28"/>
        <v>-0.10000000000000009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3.6</v>
      </c>
      <c r="E305" s="114">
        <v>3.4</v>
      </c>
      <c r="F305" s="140">
        <f t="shared" si="26"/>
        <v>-0.20000000000000018</v>
      </c>
      <c r="G305" s="113">
        <v>2.9</v>
      </c>
      <c r="H305" s="114">
        <v>3</v>
      </c>
      <c r="I305" s="115">
        <f t="shared" si="27"/>
        <v>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3.4</v>
      </c>
      <c r="E306" s="114">
        <v>3.4</v>
      </c>
      <c r="F306" s="140">
        <f t="shared" si="26"/>
        <v>0</v>
      </c>
      <c r="G306" s="113">
        <v>2.8</v>
      </c>
      <c r="H306" s="114">
        <v>2.8</v>
      </c>
      <c r="I306" s="115">
        <f t="shared" si="27"/>
        <v>0</v>
      </c>
      <c r="J306" s="140">
        <v>2</v>
      </c>
      <c r="K306" s="114">
        <v>2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3.3</v>
      </c>
      <c r="E307" s="114">
        <v>3.2</v>
      </c>
      <c r="F307" s="140">
        <f t="shared" si="26"/>
        <v>-9.9999999999999645E-2</v>
      </c>
      <c r="G307" s="113">
        <v>2.9</v>
      </c>
      <c r="H307" s="114">
        <v>2.8</v>
      </c>
      <c r="I307" s="115">
        <f t="shared" si="27"/>
        <v>-0.10000000000000009</v>
      </c>
      <c r="J307" s="140">
        <v>2.2000000000000002</v>
      </c>
      <c r="K307" s="114">
        <v>2</v>
      </c>
      <c r="L307" s="115">
        <f t="shared" si="28"/>
        <v>-0.20000000000000018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3.5</v>
      </c>
      <c r="E308" s="123">
        <v>3.4</v>
      </c>
      <c r="F308" s="142">
        <f t="shared" si="26"/>
        <v>-0.10000000000000009</v>
      </c>
      <c r="G308" s="118">
        <v>2.9</v>
      </c>
      <c r="H308" s="123">
        <v>2.9</v>
      </c>
      <c r="I308" s="122">
        <f t="shared" si="27"/>
        <v>0</v>
      </c>
      <c r="J308" s="142">
        <v>2.1</v>
      </c>
      <c r="K308" s="123">
        <v>2.1</v>
      </c>
      <c r="L308" s="122">
        <f t="shared" si="28"/>
        <v>0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4/1～5</v>
      </c>
      <c r="E322" s="101" t="str">
        <f>$E$6</f>
        <v>今回調査
5/1～5</v>
      </c>
      <c r="F322" s="102" t="s">
        <v>78</v>
      </c>
      <c r="G322" s="100" t="str">
        <f>$D$6</f>
        <v>前回調査
4/1～5</v>
      </c>
      <c r="H322" s="101" t="str">
        <f>$E$6</f>
        <v>今回調査
5/1～5</v>
      </c>
      <c r="I322" s="102" t="s">
        <v>78</v>
      </c>
      <c r="J322" s="100" t="str">
        <f>$D$6</f>
        <v>前回調査
4/1～5</v>
      </c>
      <c r="K322" s="101" t="str">
        <f>$E$6</f>
        <v>今回調査
5/1～5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3.8</v>
      </c>
      <c r="E323" s="106">
        <v>3.6</v>
      </c>
      <c r="F323" s="107">
        <f t="shared" ref="F323:F350" si="29">IF(OR(D323="―",E323="―"),"―",IF(ISNUMBER(E323)=FALSE,-E323,E323)-D323)</f>
        <v>-0.19999999999999973</v>
      </c>
      <c r="G323" s="105">
        <v>2.9</v>
      </c>
      <c r="H323" s="106">
        <v>3</v>
      </c>
      <c r="I323" s="107">
        <f t="shared" ref="I323:I350" si="30">IF(OR(G323="―",H323="―"),"―",IF(ISNUMBER(H323)=FALSE,-H323,H323)-G323)</f>
        <v>0.10000000000000009</v>
      </c>
      <c r="J323" s="108">
        <v>2.4</v>
      </c>
      <c r="K323" s="106">
        <v>2.5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4.0999999999999996</v>
      </c>
      <c r="E324" s="114">
        <v>3.5</v>
      </c>
      <c r="F324" s="115">
        <f t="shared" si="29"/>
        <v>-0.59999999999999964</v>
      </c>
      <c r="G324" s="113">
        <v>3.3</v>
      </c>
      <c r="H324" s="114">
        <v>3.3</v>
      </c>
      <c r="I324" s="115">
        <f t="shared" si="30"/>
        <v>0</v>
      </c>
      <c r="J324" s="116">
        <v>2.7</v>
      </c>
      <c r="K324" s="114" t="s">
        <v>187</v>
      </c>
      <c r="L324" s="115">
        <f t="shared" si="31"/>
        <v>0.29999999999999982</v>
      </c>
    </row>
    <row r="325" spans="2:17" s="87" customFormat="1" ht="15.75" customHeight="1" x14ac:dyDescent="0.15">
      <c r="B325" s="111"/>
      <c r="C325" s="112" t="s">
        <v>82</v>
      </c>
      <c r="D325" s="113">
        <v>3.9</v>
      </c>
      <c r="E325" s="114">
        <v>3</v>
      </c>
      <c r="F325" s="115">
        <f t="shared" si="29"/>
        <v>-0.89999999999999991</v>
      </c>
      <c r="G325" s="113">
        <v>2.4</v>
      </c>
      <c r="H325" s="114">
        <v>2.4</v>
      </c>
      <c r="I325" s="115">
        <f t="shared" si="30"/>
        <v>0</v>
      </c>
      <c r="J325" s="113">
        <v>2.2999999999999998</v>
      </c>
      <c r="K325" s="114" t="s">
        <v>186</v>
      </c>
      <c r="L325" s="115">
        <f t="shared" si="31"/>
        <v>-0.29999999999999982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3.3</v>
      </c>
      <c r="E326" s="114">
        <v>3</v>
      </c>
      <c r="F326" s="115">
        <f t="shared" si="29"/>
        <v>-0.29999999999999982</v>
      </c>
      <c r="G326" s="113">
        <v>2.8</v>
      </c>
      <c r="H326" s="114">
        <v>3</v>
      </c>
      <c r="I326" s="115">
        <f t="shared" si="30"/>
        <v>0.20000000000000018</v>
      </c>
      <c r="J326" s="113">
        <v>2</v>
      </c>
      <c r="K326" s="114">
        <v>2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4</v>
      </c>
      <c r="E327" s="114">
        <v>3.5</v>
      </c>
      <c r="F327" s="115">
        <f t="shared" si="29"/>
        <v>-0.5</v>
      </c>
      <c r="G327" s="113">
        <v>3.7</v>
      </c>
      <c r="H327" s="114">
        <v>3.6</v>
      </c>
      <c r="I327" s="115">
        <f t="shared" si="30"/>
        <v>-0.10000000000000009</v>
      </c>
      <c r="J327" s="113">
        <v>2.5</v>
      </c>
      <c r="K327" s="114" t="s">
        <v>189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3.7</v>
      </c>
      <c r="E328" s="114">
        <v>3.4</v>
      </c>
      <c r="F328" s="115">
        <f t="shared" si="29"/>
        <v>-0.30000000000000027</v>
      </c>
      <c r="G328" s="113">
        <v>2.5</v>
      </c>
      <c r="H328" s="114">
        <v>3</v>
      </c>
      <c r="I328" s="115">
        <f t="shared" si="30"/>
        <v>0.5</v>
      </c>
      <c r="J328" s="113">
        <v>2.2000000000000002</v>
      </c>
      <c r="K328" s="114">
        <v>2.2999999999999998</v>
      </c>
      <c r="L328" s="115">
        <f t="shared" si="31"/>
        <v>9.9999999999999645E-2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3.7</v>
      </c>
      <c r="F329" s="115">
        <f t="shared" si="29"/>
        <v>0.40000000000000036</v>
      </c>
      <c r="G329" s="113">
        <v>2.8</v>
      </c>
      <c r="H329" s="114">
        <v>3</v>
      </c>
      <c r="I329" s="115">
        <f t="shared" si="30"/>
        <v>0.20000000000000018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3.9</v>
      </c>
      <c r="E330" s="119">
        <v>3.6</v>
      </c>
      <c r="F330" s="120">
        <f t="shared" si="29"/>
        <v>-0.29999999999999982</v>
      </c>
      <c r="G330" s="116">
        <v>3</v>
      </c>
      <c r="H330" s="119">
        <v>3</v>
      </c>
      <c r="I330" s="120">
        <f t="shared" si="30"/>
        <v>0</v>
      </c>
      <c r="J330" s="116">
        <v>2.6</v>
      </c>
      <c r="K330" s="119">
        <v>2.4</v>
      </c>
      <c r="L330" s="120">
        <f t="shared" si="31"/>
        <v>-0.20000000000000018</v>
      </c>
    </row>
    <row r="331" spans="2:17" s="87" customFormat="1" ht="15.75" customHeight="1" x14ac:dyDescent="0.15">
      <c r="B331" s="111"/>
      <c r="C331" s="112" t="s">
        <v>89</v>
      </c>
      <c r="D331" s="113">
        <v>3.7</v>
      </c>
      <c r="E331" s="114">
        <v>3.4</v>
      </c>
      <c r="F331" s="115">
        <f t="shared" si="29"/>
        <v>-0.30000000000000027</v>
      </c>
      <c r="G331" s="113">
        <v>2.8</v>
      </c>
      <c r="H331" s="114">
        <v>2.7</v>
      </c>
      <c r="I331" s="115">
        <f t="shared" si="30"/>
        <v>-9.9999999999999645E-2</v>
      </c>
      <c r="J331" s="113">
        <v>2</v>
      </c>
      <c r="K331" s="114">
        <v>1.8</v>
      </c>
      <c r="L331" s="115">
        <f t="shared" si="31"/>
        <v>-0.19999999999999996</v>
      </c>
    </row>
    <row r="332" spans="2:17" s="87" customFormat="1" ht="15.75" customHeight="1" x14ac:dyDescent="0.15">
      <c r="B332" s="111"/>
      <c r="C332" s="112" t="s">
        <v>90</v>
      </c>
      <c r="D332" s="113">
        <v>3.8</v>
      </c>
      <c r="E332" s="114">
        <v>3.3</v>
      </c>
      <c r="F332" s="115">
        <f t="shared" si="29"/>
        <v>-0.5</v>
      </c>
      <c r="G332" s="113">
        <v>2.7</v>
      </c>
      <c r="H332" s="114">
        <v>2.8</v>
      </c>
      <c r="I332" s="115">
        <f t="shared" si="30"/>
        <v>9.9999999999999645E-2</v>
      </c>
      <c r="J332" s="113">
        <v>2.2999999999999998</v>
      </c>
      <c r="K332" s="114">
        <v>1.9</v>
      </c>
      <c r="L332" s="115">
        <f t="shared" si="31"/>
        <v>-0.39999999999999991</v>
      </c>
    </row>
    <row r="333" spans="2:17" s="87" customFormat="1" ht="15.75" customHeight="1" x14ac:dyDescent="0.15">
      <c r="B333" s="111"/>
      <c r="C333" s="112" t="s">
        <v>91</v>
      </c>
      <c r="D333" s="113">
        <v>3.2</v>
      </c>
      <c r="E333" s="114">
        <v>3.5</v>
      </c>
      <c r="F333" s="115">
        <f t="shared" si="29"/>
        <v>0.29999999999999982</v>
      </c>
      <c r="G333" s="113">
        <v>3.2</v>
      </c>
      <c r="H333" s="114">
        <v>2.9</v>
      </c>
      <c r="I333" s="115">
        <f t="shared" si="30"/>
        <v>-0.30000000000000027</v>
      </c>
      <c r="J333" s="113">
        <v>2.2999999999999998</v>
      </c>
      <c r="K333" s="114" t="s">
        <v>189</v>
      </c>
      <c r="L333" s="115">
        <f t="shared" si="31"/>
        <v>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4.3</v>
      </c>
      <c r="E334" s="114">
        <v>4.5</v>
      </c>
      <c r="F334" s="115">
        <f t="shared" si="29"/>
        <v>0.20000000000000018</v>
      </c>
      <c r="G334" s="113">
        <v>4</v>
      </c>
      <c r="H334" s="114">
        <v>3.3</v>
      </c>
      <c r="I334" s="115">
        <f t="shared" si="30"/>
        <v>-0.70000000000000018</v>
      </c>
      <c r="J334" s="113">
        <v>2.7</v>
      </c>
      <c r="K334" s="114" t="s">
        <v>186</v>
      </c>
      <c r="L334" s="115">
        <f t="shared" si="31"/>
        <v>-0.70000000000000018</v>
      </c>
    </row>
    <row r="335" spans="2:17" s="87" customFormat="1" ht="15.75" customHeight="1" x14ac:dyDescent="0.15">
      <c r="B335" s="111"/>
      <c r="C335" s="112" t="s">
        <v>93</v>
      </c>
      <c r="D335" s="113">
        <v>3.6</v>
      </c>
      <c r="E335" s="114">
        <v>3.7</v>
      </c>
      <c r="F335" s="115">
        <f t="shared" si="29"/>
        <v>0.10000000000000009</v>
      </c>
      <c r="G335" s="113">
        <v>3.3</v>
      </c>
      <c r="H335" s="114">
        <v>2.8</v>
      </c>
      <c r="I335" s="115">
        <f t="shared" si="30"/>
        <v>-0.5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3.6</v>
      </c>
      <c r="E336" s="114">
        <v>3.1</v>
      </c>
      <c r="F336" s="115">
        <f t="shared" si="29"/>
        <v>-0.5</v>
      </c>
      <c r="G336" s="113">
        <v>2.6</v>
      </c>
      <c r="H336" s="114">
        <v>2.8</v>
      </c>
      <c r="I336" s="115">
        <f t="shared" si="30"/>
        <v>0.19999999999999973</v>
      </c>
      <c r="J336" s="113">
        <v>1.8</v>
      </c>
      <c r="K336" s="114">
        <v>2.2999999999999998</v>
      </c>
      <c r="L336" s="115">
        <f t="shared" si="31"/>
        <v>0.49999999999999978</v>
      </c>
    </row>
    <row r="337" spans="2:17" s="87" customFormat="1" ht="15.75" customHeight="1" x14ac:dyDescent="0.15">
      <c r="B337" s="111"/>
      <c r="C337" s="112" t="s">
        <v>95</v>
      </c>
      <c r="D337" s="113">
        <v>3.8</v>
      </c>
      <c r="E337" s="114">
        <v>3.4</v>
      </c>
      <c r="F337" s="115">
        <f t="shared" si="29"/>
        <v>-0.39999999999999991</v>
      </c>
      <c r="G337" s="113">
        <v>3.2</v>
      </c>
      <c r="H337" s="114">
        <v>3.1</v>
      </c>
      <c r="I337" s="115">
        <f t="shared" si="30"/>
        <v>-0.10000000000000009</v>
      </c>
      <c r="J337" s="113">
        <v>2.2000000000000002</v>
      </c>
      <c r="K337" s="114">
        <v>2.5</v>
      </c>
      <c r="L337" s="115">
        <f t="shared" si="31"/>
        <v>0.29999999999999982</v>
      </c>
    </row>
    <row r="338" spans="2:17" s="87" customFormat="1" ht="15.75" customHeight="1" x14ac:dyDescent="0.2">
      <c r="B338" s="103"/>
      <c r="C338" s="104" t="s">
        <v>96</v>
      </c>
      <c r="D338" s="118">
        <v>3.2</v>
      </c>
      <c r="E338" s="121">
        <v>3.1</v>
      </c>
      <c r="F338" s="122">
        <f t="shared" si="29"/>
        <v>-0.10000000000000009</v>
      </c>
      <c r="G338" s="118">
        <v>2.4</v>
      </c>
      <c r="H338" s="121">
        <v>2.6</v>
      </c>
      <c r="I338" s="122">
        <f t="shared" si="30"/>
        <v>0.20000000000000018</v>
      </c>
      <c r="J338" s="118">
        <v>1.9</v>
      </c>
      <c r="K338" s="121">
        <v>1.9</v>
      </c>
      <c r="L338" s="122">
        <f t="shared" si="31"/>
        <v>0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4.0999999999999996</v>
      </c>
      <c r="E339" s="119">
        <v>3.7</v>
      </c>
      <c r="F339" s="120">
        <f t="shared" si="29"/>
        <v>-0.39999999999999947</v>
      </c>
      <c r="G339" s="116">
        <v>2.7</v>
      </c>
      <c r="H339" s="119">
        <v>2.7</v>
      </c>
      <c r="I339" s="120">
        <f t="shared" si="30"/>
        <v>0</v>
      </c>
      <c r="J339" s="116">
        <v>2.2999999999999998</v>
      </c>
      <c r="K339" s="119">
        <v>2.5</v>
      </c>
      <c r="L339" s="120">
        <f t="shared" si="31"/>
        <v>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4</v>
      </c>
      <c r="E340" s="114">
        <v>3.6</v>
      </c>
      <c r="F340" s="115">
        <f t="shared" si="29"/>
        <v>-0.39999999999999991</v>
      </c>
      <c r="G340" s="113">
        <v>2.8</v>
      </c>
      <c r="H340" s="114">
        <v>3.1</v>
      </c>
      <c r="I340" s="115">
        <f t="shared" si="30"/>
        <v>0.30000000000000027</v>
      </c>
      <c r="J340" s="113">
        <v>2.4</v>
      </c>
      <c r="K340" s="114">
        <v>2.4</v>
      </c>
      <c r="L340" s="115">
        <f t="shared" si="31"/>
        <v>0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3.5</v>
      </c>
      <c r="E341" s="121">
        <v>3.8</v>
      </c>
      <c r="F341" s="122">
        <f t="shared" si="29"/>
        <v>0.29999999999999982</v>
      </c>
      <c r="G341" s="118">
        <v>3.2</v>
      </c>
      <c r="H341" s="121">
        <v>3.3</v>
      </c>
      <c r="I341" s="122">
        <f t="shared" si="30"/>
        <v>9.9999999999999645E-2</v>
      </c>
      <c r="J341" s="118">
        <v>2.2999999999999998</v>
      </c>
      <c r="K341" s="121">
        <v>2</v>
      </c>
      <c r="L341" s="122">
        <f t="shared" si="31"/>
        <v>-0.29999999999999982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3.7</v>
      </c>
      <c r="E342" s="119">
        <v>3.4</v>
      </c>
      <c r="F342" s="120">
        <f t="shared" si="29"/>
        <v>-0.30000000000000027</v>
      </c>
      <c r="G342" s="116">
        <v>2.8</v>
      </c>
      <c r="H342" s="119">
        <v>2.9</v>
      </c>
      <c r="I342" s="120">
        <f t="shared" si="30"/>
        <v>0.10000000000000009</v>
      </c>
      <c r="J342" s="116">
        <v>2</v>
      </c>
      <c r="K342" s="119">
        <v>1.8</v>
      </c>
      <c r="L342" s="120">
        <f t="shared" si="31"/>
        <v>-0.19999999999999996</v>
      </c>
    </row>
    <row r="343" spans="2:17" s="87" customFormat="1" ht="15.75" customHeight="1" x14ac:dyDescent="0.15">
      <c r="B343" s="111"/>
      <c r="C343" s="112" t="s">
        <v>103</v>
      </c>
      <c r="D343" s="113">
        <v>4.3</v>
      </c>
      <c r="E343" s="114">
        <v>4</v>
      </c>
      <c r="F343" s="115">
        <f t="shared" si="29"/>
        <v>-0.29999999999999982</v>
      </c>
      <c r="G343" s="113">
        <v>3.3</v>
      </c>
      <c r="H343" s="114">
        <v>3</v>
      </c>
      <c r="I343" s="115">
        <f t="shared" si="30"/>
        <v>-0.29999999999999982</v>
      </c>
      <c r="J343" s="113">
        <v>1</v>
      </c>
      <c r="K343" s="114" t="s">
        <v>50</v>
      </c>
      <c r="L343" s="115" t="str">
        <f t="shared" si="31"/>
        <v>―</v>
      </c>
    </row>
    <row r="344" spans="2:17" s="87" customFormat="1" ht="15.75" customHeight="1" x14ac:dyDescent="0.15">
      <c r="B344" s="111"/>
      <c r="C344" s="112" t="s">
        <v>104</v>
      </c>
      <c r="D344" s="113">
        <v>3.5</v>
      </c>
      <c r="E344" s="114">
        <v>3.6</v>
      </c>
      <c r="F344" s="115">
        <f t="shared" si="29"/>
        <v>0.10000000000000009</v>
      </c>
      <c r="G344" s="113">
        <v>3</v>
      </c>
      <c r="H344" s="114">
        <v>2.9</v>
      </c>
      <c r="I344" s="115">
        <f t="shared" si="30"/>
        <v>-0.10000000000000009</v>
      </c>
      <c r="J344" s="113">
        <v>2</v>
      </c>
      <c r="K344" s="114">
        <v>1.8</v>
      </c>
      <c r="L344" s="115">
        <f t="shared" si="31"/>
        <v>-0.19999999999999996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3.6</v>
      </c>
      <c r="E345" s="121">
        <v>3</v>
      </c>
      <c r="F345" s="122">
        <f t="shared" si="29"/>
        <v>-0.60000000000000009</v>
      </c>
      <c r="G345" s="118">
        <v>2.9</v>
      </c>
      <c r="H345" s="121">
        <v>2.4</v>
      </c>
      <c r="I345" s="122">
        <f t="shared" si="30"/>
        <v>-0.5</v>
      </c>
      <c r="J345" s="118">
        <v>2</v>
      </c>
      <c r="K345" s="121">
        <v>2</v>
      </c>
      <c r="L345" s="122">
        <f t="shared" si="31"/>
        <v>0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3.7</v>
      </c>
      <c r="E346" s="119">
        <v>3.7</v>
      </c>
      <c r="F346" s="120">
        <f t="shared" si="29"/>
        <v>0</v>
      </c>
      <c r="G346" s="116">
        <v>3</v>
      </c>
      <c r="H346" s="119">
        <v>3</v>
      </c>
      <c r="I346" s="120">
        <f t="shared" si="30"/>
        <v>0</v>
      </c>
      <c r="J346" s="116">
        <v>2</v>
      </c>
      <c r="K346" s="119">
        <v>2</v>
      </c>
      <c r="L346" s="120">
        <f t="shared" si="31"/>
        <v>0</v>
      </c>
    </row>
    <row r="347" spans="2:17" s="87" customFormat="1" ht="15.75" customHeight="1" x14ac:dyDescent="0.15">
      <c r="B347" s="111"/>
      <c r="C347" s="112" t="s">
        <v>108</v>
      </c>
      <c r="D347" s="113">
        <v>3.1</v>
      </c>
      <c r="E347" s="114">
        <v>3.3</v>
      </c>
      <c r="F347" s="115">
        <f t="shared" si="29"/>
        <v>0.19999999999999973</v>
      </c>
      <c r="G347" s="113">
        <v>2.8</v>
      </c>
      <c r="H347" s="114">
        <v>2.8</v>
      </c>
      <c r="I347" s="115">
        <f t="shared" si="30"/>
        <v>0</v>
      </c>
      <c r="J347" s="113">
        <v>1.8</v>
      </c>
      <c r="K347" s="114">
        <v>2</v>
      </c>
      <c r="L347" s="115">
        <f t="shared" si="31"/>
        <v>0.19999999999999996</v>
      </c>
    </row>
    <row r="348" spans="2:17" s="87" customFormat="1" ht="15.75" customHeight="1" x14ac:dyDescent="0.15">
      <c r="B348" s="111"/>
      <c r="C348" s="112" t="s">
        <v>109</v>
      </c>
      <c r="D348" s="113">
        <v>4</v>
      </c>
      <c r="E348" s="114">
        <v>3.3</v>
      </c>
      <c r="F348" s="115">
        <f t="shared" si="29"/>
        <v>-0.70000000000000018</v>
      </c>
      <c r="G348" s="113">
        <v>2.7</v>
      </c>
      <c r="H348" s="114">
        <v>3</v>
      </c>
      <c r="I348" s="115">
        <f t="shared" si="30"/>
        <v>0.29999999999999982</v>
      </c>
      <c r="J348" s="113">
        <v>2</v>
      </c>
      <c r="K348" s="114" t="s">
        <v>186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3.9</v>
      </c>
      <c r="E349" s="114">
        <v>3.4</v>
      </c>
      <c r="F349" s="115">
        <f t="shared" si="29"/>
        <v>-0.5</v>
      </c>
      <c r="G349" s="113">
        <v>3.1</v>
      </c>
      <c r="H349" s="114">
        <v>3.3</v>
      </c>
      <c r="I349" s="115">
        <f t="shared" si="30"/>
        <v>0.19999999999999973</v>
      </c>
      <c r="J349" s="113">
        <v>2.2000000000000002</v>
      </c>
      <c r="K349" s="114">
        <v>2.1</v>
      </c>
      <c r="L349" s="115">
        <f t="shared" si="31"/>
        <v>-0.10000000000000009</v>
      </c>
    </row>
    <row r="350" spans="2:17" s="87" customFormat="1" ht="15.75" customHeight="1" x14ac:dyDescent="0.15">
      <c r="B350" s="111"/>
      <c r="C350" s="112" t="s">
        <v>111</v>
      </c>
      <c r="D350" s="113">
        <v>4</v>
      </c>
      <c r="E350" s="114">
        <v>3.4</v>
      </c>
      <c r="F350" s="115">
        <f t="shared" si="29"/>
        <v>-0.60000000000000009</v>
      </c>
      <c r="G350" s="113">
        <v>2.6</v>
      </c>
      <c r="H350" s="114">
        <v>2.9</v>
      </c>
      <c r="I350" s="115">
        <f t="shared" si="30"/>
        <v>0.29999999999999982</v>
      </c>
      <c r="J350" s="113">
        <v>1.8</v>
      </c>
      <c r="K350" s="114">
        <v>1.8</v>
      </c>
      <c r="L350" s="115">
        <f t="shared" si="31"/>
        <v>0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3.1</v>
      </c>
      <c r="F351" s="115">
        <f>IF(OR(D351="―",E351="―"),"―",IF(ISNUMBER(E351)=FALSE,-E351,E351)-D351)</f>
        <v>0.10000000000000009</v>
      </c>
      <c r="G351" s="113">
        <v>3.4</v>
      </c>
      <c r="H351" s="114">
        <v>3.1</v>
      </c>
      <c r="I351" s="115">
        <f>IF(OR(G351="―",H351="―"),"―",IF(ISNUMBER(H351)=FALSE,-H351,H351)-G351)</f>
        <v>-0.29999999999999982</v>
      </c>
      <c r="J351" s="113">
        <v>2.5</v>
      </c>
      <c r="K351" s="114">
        <v>2.2999999999999998</v>
      </c>
      <c r="L351" s="115">
        <f>IF(OR(J351="―",K351="―"),"―",IF(ISNUMBER(K351)=FALSE,-K351,K351)-J351)</f>
        <v>-0.20000000000000018</v>
      </c>
    </row>
    <row r="352" spans="2:17" s="87" customFormat="1" ht="15.75" customHeight="1" x14ac:dyDescent="0.15">
      <c r="B352" s="103"/>
      <c r="C352" s="104" t="s">
        <v>113</v>
      </c>
      <c r="D352" s="118">
        <v>3.5</v>
      </c>
      <c r="E352" s="121">
        <v>3</v>
      </c>
      <c r="F352" s="122">
        <f t="shared" ref="F352:F369" si="32">IF(OR(D352="―",E352="―"),"―",IF(ISNUMBER(E352)=FALSE,-E352,E352)-D352)</f>
        <v>-0.5</v>
      </c>
      <c r="G352" s="118">
        <v>3</v>
      </c>
      <c r="H352" s="121">
        <v>2.6</v>
      </c>
      <c r="I352" s="122">
        <f t="shared" ref="I352:I369" si="33">IF(OR(G352="―",H352="―"),"―",IF(ISNUMBER(H352)=FALSE,-H352,H352)-G352)</f>
        <v>-0.39999999999999991</v>
      </c>
      <c r="J352" s="118">
        <v>2</v>
      </c>
      <c r="K352" s="121">
        <v>1.7</v>
      </c>
      <c r="L352" s="122">
        <f t="shared" ref="L352:L369" si="34">IF(OR(J352="―",K352="―"),"―",IF(ISNUMBER(K352)=FALSE,-K352,K352)-J352)</f>
        <v>-0.30000000000000004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3.6</v>
      </c>
      <c r="E353" s="119">
        <v>3.8</v>
      </c>
      <c r="F353" s="120">
        <f t="shared" si="32"/>
        <v>0.19999999999999973</v>
      </c>
      <c r="G353" s="116">
        <v>2.8</v>
      </c>
      <c r="H353" s="119">
        <v>2.8</v>
      </c>
      <c r="I353" s="120">
        <f t="shared" si="33"/>
        <v>0</v>
      </c>
      <c r="J353" s="116">
        <v>2.2999999999999998</v>
      </c>
      <c r="K353" s="119">
        <v>2.2999999999999998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3.2</v>
      </c>
      <c r="F354" s="115">
        <f t="shared" si="32"/>
        <v>0</v>
      </c>
      <c r="G354" s="113">
        <v>2.6</v>
      </c>
      <c r="H354" s="114">
        <v>2.6</v>
      </c>
      <c r="I354" s="115">
        <f t="shared" si="33"/>
        <v>0</v>
      </c>
      <c r="J354" s="113">
        <v>1.9</v>
      </c>
      <c r="K354" s="114">
        <v>2</v>
      </c>
      <c r="L354" s="115">
        <f t="shared" si="34"/>
        <v>0.10000000000000009</v>
      </c>
    </row>
    <row r="355" spans="2:12" s="87" customFormat="1" ht="15.75" customHeight="1" x14ac:dyDescent="0.15">
      <c r="B355" s="111"/>
      <c r="C355" s="112" t="s">
        <v>117</v>
      </c>
      <c r="D355" s="113">
        <v>3.6</v>
      </c>
      <c r="E355" s="114">
        <v>3.4</v>
      </c>
      <c r="F355" s="115">
        <f t="shared" si="32"/>
        <v>-0.20000000000000018</v>
      </c>
      <c r="G355" s="113">
        <v>2.8</v>
      </c>
      <c r="H355" s="114">
        <v>3</v>
      </c>
      <c r="I355" s="115">
        <f t="shared" si="33"/>
        <v>0.20000000000000018</v>
      </c>
      <c r="J355" s="113">
        <v>2</v>
      </c>
      <c r="K355" s="114">
        <v>2.4</v>
      </c>
      <c r="L355" s="115">
        <f t="shared" si="34"/>
        <v>0.39999999999999991</v>
      </c>
    </row>
    <row r="356" spans="2:12" s="87" customFormat="1" ht="15.75" customHeight="1" x14ac:dyDescent="0.15">
      <c r="B356" s="111"/>
      <c r="C356" s="112" t="s">
        <v>118</v>
      </c>
      <c r="D356" s="113">
        <v>3.1</v>
      </c>
      <c r="E356" s="114">
        <v>3</v>
      </c>
      <c r="F356" s="115">
        <f t="shared" si="32"/>
        <v>-0.10000000000000009</v>
      </c>
      <c r="G356" s="113">
        <v>2.9</v>
      </c>
      <c r="H356" s="114">
        <v>2.9</v>
      </c>
      <c r="I356" s="115">
        <f t="shared" si="33"/>
        <v>0</v>
      </c>
      <c r="J356" s="113">
        <v>2</v>
      </c>
      <c r="K356" s="114">
        <v>1.8</v>
      </c>
      <c r="L356" s="115">
        <f t="shared" si="34"/>
        <v>-0.19999999999999996</v>
      </c>
    </row>
    <row r="357" spans="2:12" s="87" customFormat="1" ht="15.75" customHeight="1" x14ac:dyDescent="0.15">
      <c r="B357" s="103"/>
      <c r="C357" s="104" t="s">
        <v>119</v>
      </c>
      <c r="D357" s="118">
        <v>3.7</v>
      </c>
      <c r="E357" s="121">
        <v>3.5</v>
      </c>
      <c r="F357" s="122">
        <f t="shared" si="32"/>
        <v>-0.20000000000000018</v>
      </c>
      <c r="G357" s="118">
        <v>2.8</v>
      </c>
      <c r="H357" s="121">
        <v>3</v>
      </c>
      <c r="I357" s="122">
        <f t="shared" si="33"/>
        <v>0.20000000000000018</v>
      </c>
      <c r="J357" s="118">
        <v>2</v>
      </c>
      <c r="K357" s="121">
        <v>2</v>
      </c>
      <c r="L357" s="122">
        <f t="shared" si="34"/>
        <v>0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3.8</v>
      </c>
      <c r="E358" s="119">
        <v>3.5</v>
      </c>
      <c r="F358" s="120">
        <f t="shared" si="32"/>
        <v>-0.29999999999999982</v>
      </c>
      <c r="G358" s="116">
        <v>3.3</v>
      </c>
      <c r="H358" s="119">
        <v>2.2999999999999998</v>
      </c>
      <c r="I358" s="120">
        <f t="shared" si="33"/>
        <v>-1</v>
      </c>
      <c r="J358" s="116">
        <v>2</v>
      </c>
      <c r="K358" s="119">
        <v>1.7</v>
      </c>
      <c r="L358" s="120">
        <f t="shared" si="34"/>
        <v>-0.30000000000000004</v>
      </c>
    </row>
    <row r="359" spans="2:12" s="87" customFormat="1" ht="15.75" customHeight="1" x14ac:dyDescent="0.15">
      <c r="B359" s="111"/>
      <c r="C359" s="112" t="s">
        <v>122</v>
      </c>
      <c r="D359" s="113">
        <v>3.5</v>
      </c>
      <c r="E359" s="114">
        <v>3.6</v>
      </c>
      <c r="F359" s="115">
        <f t="shared" si="32"/>
        <v>0.10000000000000009</v>
      </c>
      <c r="G359" s="113">
        <v>2.8</v>
      </c>
      <c r="H359" s="114">
        <v>3</v>
      </c>
      <c r="I359" s="115">
        <f t="shared" si="33"/>
        <v>0.20000000000000018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3.3</v>
      </c>
      <c r="E360" s="114">
        <v>3</v>
      </c>
      <c r="F360" s="115">
        <f t="shared" si="32"/>
        <v>-0.29999999999999982</v>
      </c>
      <c r="G360" s="113">
        <v>2.9</v>
      </c>
      <c r="H360" s="114">
        <v>2.7</v>
      </c>
      <c r="I360" s="115">
        <f t="shared" si="33"/>
        <v>-0.19999999999999973</v>
      </c>
      <c r="J360" s="113">
        <v>2</v>
      </c>
      <c r="K360" s="114">
        <v>1.7</v>
      </c>
      <c r="L360" s="115">
        <f t="shared" si="34"/>
        <v>-0.30000000000000004</v>
      </c>
    </row>
    <row r="361" spans="2:12" s="87" customFormat="1" ht="15.75" customHeight="1" x14ac:dyDescent="0.15">
      <c r="B361" s="103"/>
      <c r="C361" s="104" t="s">
        <v>124</v>
      </c>
      <c r="D361" s="118">
        <v>3.2</v>
      </c>
      <c r="E361" s="121">
        <v>3</v>
      </c>
      <c r="F361" s="122">
        <f t="shared" si="32"/>
        <v>-0.20000000000000018</v>
      </c>
      <c r="G361" s="118">
        <v>3</v>
      </c>
      <c r="H361" s="121">
        <v>3</v>
      </c>
      <c r="I361" s="122">
        <f t="shared" si="33"/>
        <v>0</v>
      </c>
      <c r="J361" s="118">
        <v>2.5</v>
      </c>
      <c r="K361" s="121" t="s">
        <v>186</v>
      </c>
      <c r="L361" s="122">
        <f t="shared" si="34"/>
        <v>-0.5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3.2</v>
      </c>
      <c r="E362" s="114">
        <v>3.3</v>
      </c>
      <c r="F362" s="115">
        <f t="shared" si="32"/>
        <v>9.9999999999999645E-2</v>
      </c>
      <c r="G362" s="113">
        <v>2</v>
      </c>
      <c r="H362" s="114">
        <v>2.5</v>
      </c>
      <c r="I362" s="115">
        <f t="shared" si="33"/>
        <v>0.5</v>
      </c>
      <c r="J362" s="113">
        <v>1.3</v>
      </c>
      <c r="K362" s="114">
        <v>2</v>
      </c>
      <c r="L362" s="115">
        <f t="shared" si="34"/>
        <v>0.7</v>
      </c>
    </row>
    <row r="363" spans="2:12" s="87" customFormat="1" ht="15.75" customHeight="1" x14ac:dyDescent="0.15">
      <c r="B363" s="111"/>
      <c r="C363" s="112" t="s">
        <v>127</v>
      </c>
      <c r="D363" s="113">
        <v>3.4</v>
      </c>
      <c r="E363" s="114">
        <v>3.3</v>
      </c>
      <c r="F363" s="115">
        <f t="shared" si="32"/>
        <v>-0.10000000000000009</v>
      </c>
      <c r="G363" s="113">
        <v>2.7</v>
      </c>
      <c r="H363" s="114">
        <v>2.6</v>
      </c>
      <c r="I363" s="115">
        <f t="shared" si="33"/>
        <v>-0.10000000000000009</v>
      </c>
      <c r="J363" s="113">
        <v>1.5</v>
      </c>
      <c r="K363" s="114">
        <v>1.8</v>
      </c>
      <c r="L363" s="115">
        <f t="shared" si="34"/>
        <v>0.30000000000000004</v>
      </c>
    </row>
    <row r="364" spans="2:12" s="87" customFormat="1" ht="15.75" customHeight="1" x14ac:dyDescent="0.15">
      <c r="B364" s="111"/>
      <c r="C364" s="112" t="s">
        <v>128</v>
      </c>
      <c r="D364" s="113">
        <v>3.5</v>
      </c>
      <c r="E364" s="114">
        <v>3</v>
      </c>
      <c r="F364" s="115">
        <f t="shared" si="32"/>
        <v>-0.5</v>
      </c>
      <c r="G364" s="113">
        <v>3</v>
      </c>
      <c r="H364" s="114">
        <v>2.8</v>
      </c>
      <c r="I364" s="115">
        <f t="shared" si="33"/>
        <v>-0.20000000000000018</v>
      </c>
      <c r="J364" s="113">
        <v>2</v>
      </c>
      <c r="K364" s="114" t="s">
        <v>186</v>
      </c>
      <c r="L364" s="115">
        <f t="shared" si="34"/>
        <v>0</v>
      </c>
    </row>
    <row r="365" spans="2:12" s="87" customFormat="1" ht="15.75" customHeight="1" x14ac:dyDescent="0.15">
      <c r="B365" s="111"/>
      <c r="C365" s="112" t="s">
        <v>129</v>
      </c>
      <c r="D365" s="113">
        <v>3.8</v>
      </c>
      <c r="E365" s="114">
        <v>3.5</v>
      </c>
      <c r="F365" s="115">
        <f t="shared" si="32"/>
        <v>-0.29999999999999982</v>
      </c>
      <c r="G365" s="113">
        <v>3</v>
      </c>
      <c r="H365" s="114">
        <v>2.8</v>
      </c>
      <c r="I365" s="115">
        <f t="shared" si="33"/>
        <v>-0.20000000000000018</v>
      </c>
      <c r="J365" s="113">
        <v>2.4</v>
      </c>
      <c r="K365" s="114">
        <v>2</v>
      </c>
      <c r="L365" s="115">
        <f t="shared" si="34"/>
        <v>-0.39999999999999991</v>
      </c>
    </row>
    <row r="366" spans="2:12" s="87" customFormat="1" ht="15.75" customHeight="1" x14ac:dyDescent="0.15">
      <c r="B366" s="111"/>
      <c r="C366" s="112" t="s">
        <v>130</v>
      </c>
      <c r="D366" s="113">
        <v>3.4</v>
      </c>
      <c r="E366" s="114">
        <v>3.3</v>
      </c>
      <c r="F366" s="115">
        <f t="shared" si="32"/>
        <v>-0.10000000000000009</v>
      </c>
      <c r="G366" s="113">
        <v>3.1</v>
      </c>
      <c r="H366" s="114">
        <v>3.1</v>
      </c>
      <c r="I366" s="115">
        <f t="shared" si="33"/>
        <v>0</v>
      </c>
      <c r="J366" s="113">
        <v>1.7</v>
      </c>
      <c r="K366" s="114">
        <v>1.6</v>
      </c>
      <c r="L366" s="115">
        <f t="shared" si="34"/>
        <v>-9.9999999999999867E-2</v>
      </c>
    </row>
    <row r="367" spans="2:12" s="87" customFormat="1" ht="15.75" customHeight="1" x14ac:dyDescent="0.15">
      <c r="B367" s="111"/>
      <c r="C367" s="112" t="s">
        <v>131</v>
      </c>
      <c r="D367" s="113">
        <v>3.4</v>
      </c>
      <c r="E367" s="114">
        <v>3.5</v>
      </c>
      <c r="F367" s="115">
        <f t="shared" si="32"/>
        <v>0.10000000000000009</v>
      </c>
      <c r="G367" s="113">
        <v>2.7</v>
      </c>
      <c r="H367" s="114">
        <v>2.6</v>
      </c>
      <c r="I367" s="115">
        <f t="shared" si="33"/>
        <v>-0.10000000000000009</v>
      </c>
      <c r="J367" s="113">
        <v>2.2999999999999998</v>
      </c>
      <c r="K367" s="114">
        <v>1.8</v>
      </c>
      <c r="L367" s="115">
        <f t="shared" si="34"/>
        <v>-0.49999999999999978</v>
      </c>
    </row>
    <row r="368" spans="2:12" s="87" customFormat="1" ht="15.75" customHeight="1" x14ac:dyDescent="0.15">
      <c r="B368" s="111"/>
      <c r="C368" s="112" t="s">
        <v>132</v>
      </c>
      <c r="D368" s="113">
        <v>3.2</v>
      </c>
      <c r="E368" s="114">
        <v>3.3</v>
      </c>
      <c r="F368" s="115">
        <f t="shared" si="32"/>
        <v>9.9999999999999645E-2</v>
      </c>
      <c r="G368" s="113">
        <v>2.8</v>
      </c>
      <c r="H368" s="114">
        <v>2.8</v>
      </c>
      <c r="I368" s="115">
        <f t="shared" si="33"/>
        <v>0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3.6</v>
      </c>
      <c r="E369" s="123">
        <v>3.4</v>
      </c>
      <c r="F369" s="122">
        <f t="shared" si="32"/>
        <v>-0.20000000000000018</v>
      </c>
      <c r="G369" s="118">
        <v>3.4</v>
      </c>
      <c r="H369" s="123">
        <v>3.3</v>
      </c>
      <c r="I369" s="122">
        <f t="shared" si="33"/>
        <v>-0.10000000000000009</v>
      </c>
      <c r="J369" s="118">
        <v>2.2999999999999998</v>
      </c>
      <c r="K369" s="123">
        <v>2.7</v>
      </c>
      <c r="L369" s="122">
        <f t="shared" si="34"/>
        <v>0.40000000000000036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3.6</v>
      </c>
      <c r="E371" s="129">
        <v>3.43</v>
      </c>
      <c r="F371" s="130">
        <v>-0.17</v>
      </c>
      <c r="G371" s="128">
        <v>2.89</v>
      </c>
      <c r="H371" s="129">
        <v>2.9</v>
      </c>
      <c r="I371" s="130">
        <v>0.01</v>
      </c>
      <c r="J371" s="130">
        <v>2.1</v>
      </c>
      <c r="K371" s="129">
        <v>2.08</v>
      </c>
      <c r="L371" s="130">
        <v>-0.02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4/1～5</v>
      </c>
      <c r="E378" s="101" t="str">
        <f>$E$6</f>
        <v>今回調査
5/1～5</v>
      </c>
      <c r="F378" s="102" t="s">
        <v>78</v>
      </c>
      <c r="G378" s="100" t="str">
        <f>$D$6</f>
        <v>前回調査
4/1～5</v>
      </c>
      <c r="H378" s="101" t="str">
        <f>$E$6</f>
        <v>今回調査
5/1～5</v>
      </c>
      <c r="I378" s="102" t="s">
        <v>78</v>
      </c>
      <c r="J378" s="100" t="str">
        <f>$D$6</f>
        <v>前回調査
4/1～5</v>
      </c>
      <c r="K378" s="101" t="str">
        <f>$E$6</f>
        <v>今回調査
5/1～5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3.8</v>
      </c>
      <c r="E379" s="119">
        <v>3.6</v>
      </c>
      <c r="F379" s="138">
        <f>IF(OR(D379="―",E379="―"),"―",E379-D379)</f>
        <v>-0.19999999999999973</v>
      </c>
      <c r="G379" s="116">
        <v>2.9</v>
      </c>
      <c r="H379" s="119">
        <v>3</v>
      </c>
      <c r="I379" s="120">
        <f>IF(OR(G379="―",H379="―"),"―",H379-G379)</f>
        <v>0.10000000000000009</v>
      </c>
      <c r="J379" s="138">
        <v>2.4</v>
      </c>
      <c r="K379" s="119">
        <v>2.5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3.7</v>
      </c>
      <c r="E380" s="114">
        <v>3.4</v>
      </c>
      <c r="F380" s="140">
        <f t="shared" ref="F380:F387" si="35">IF(OR(D380="―",E380="―"),"―",E380-D380)</f>
        <v>-0.30000000000000027</v>
      </c>
      <c r="G380" s="113">
        <v>2.9</v>
      </c>
      <c r="H380" s="114">
        <v>3.1</v>
      </c>
      <c r="I380" s="115">
        <f t="shared" ref="I380:I387" si="36">IF(OR(G380="―",H380="―"),"―",H380-G380)</f>
        <v>0.20000000000000018</v>
      </c>
      <c r="J380" s="140">
        <v>2.2999999999999998</v>
      </c>
      <c r="K380" s="114">
        <v>2.2999999999999998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3.6</v>
      </c>
      <c r="E381" s="114">
        <v>3.4</v>
      </c>
      <c r="F381" s="140">
        <f t="shared" si="35"/>
        <v>-0.20000000000000018</v>
      </c>
      <c r="G381" s="113">
        <v>2.9</v>
      </c>
      <c r="H381" s="114">
        <v>2.9</v>
      </c>
      <c r="I381" s="115">
        <f t="shared" si="36"/>
        <v>0</v>
      </c>
      <c r="J381" s="140">
        <v>2.2000000000000002</v>
      </c>
      <c r="K381" s="114">
        <v>2.1</v>
      </c>
      <c r="L381" s="115">
        <f t="shared" si="37"/>
        <v>-0.10000000000000009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3.9</v>
      </c>
      <c r="E382" s="114">
        <v>3.7</v>
      </c>
      <c r="F382" s="140">
        <f t="shared" si="35"/>
        <v>-0.19999999999999973</v>
      </c>
      <c r="G382" s="113">
        <v>2.9</v>
      </c>
      <c r="H382" s="114">
        <v>3</v>
      </c>
      <c r="I382" s="115">
        <f t="shared" si="36"/>
        <v>0.10000000000000009</v>
      </c>
      <c r="J382" s="140">
        <v>2.2999999999999998</v>
      </c>
      <c r="K382" s="114">
        <v>2.2999999999999998</v>
      </c>
      <c r="L382" s="115">
        <f t="shared" si="37"/>
        <v>0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3.7</v>
      </c>
      <c r="E383" s="114">
        <v>3.5</v>
      </c>
      <c r="F383" s="140">
        <f t="shared" si="35"/>
        <v>-0.20000000000000018</v>
      </c>
      <c r="G383" s="113">
        <v>2.9</v>
      </c>
      <c r="H383" s="114">
        <v>2.8</v>
      </c>
      <c r="I383" s="115">
        <f t="shared" si="36"/>
        <v>-0.10000000000000009</v>
      </c>
      <c r="J383" s="140">
        <v>1.9</v>
      </c>
      <c r="K383" s="114">
        <v>1.9</v>
      </c>
      <c r="L383" s="115">
        <f t="shared" si="37"/>
        <v>0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3.6</v>
      </c>
      <c r="E384" s="114">
        <v>3.4</v>
      </c>
      <c r="F384" s="140">
        <f t="shared" si="35"/>
        <v>-0.20000000000000018</v>
      </c>
      <c r="G384" s="113">
        <v>2.9</v>
      </c>
      <c r="H384" s="114">
        <v>3</v>
      </c>
      <c r="I384" s="115">
        <f t="shared" si="36"/>
        <v>0.10000000000000009</v>
      </c>
      <c r="J384" s="140">
        <v>2</v>
      </c>
      <c r="K384" s="114">
        <v>2</v>
      </c>
      <c r="L384" s="115">
        <f t="shared" si="37"/>
        <v>0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3.4</v>
      </c>
      <c r="E385" s="114">
        <v>3.4</v>
      </c>
      <c r="F385" s="140">
        <f t="shared" si="35"/>
        <v>0</v>
      </c>
      <c r="G385" s="113">
        <v>2.7</v>
      </c>
      <c r="H385" s="114">
        <v>2.8</v>
      </c>
      <c r="I385" s="115">
        <f t="shared" si="36"/>
        <v>9.9999999999999645E-2</v>
      </c>
      <c r="J385" s="140">
        <v>2</v>
      </c>
      <c r="K385" s="114">
        <v>2.1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3.4</v>
      </c>
      <c r="E386" s="114">
        <v>3.2</v>
      </c>
      <c r="F386" s="140">
        <f t="shared" si="35"/>
        <v>-0.19999999999999973</v>
      </c>
      <c r="G386" s="113">
        <v>3</v>
      </c>
      <c r="H386" s="114">
        <v>2.8</v>
      </c>
      <c r="I386" s="115">
        <f t="shared" si="36"/>
        <v>-0.20000000000000018</v>
      </c>
      <c r="J386" s="140">
        <v>2.2000000000000002</v>
      </c>
      <c r="K386" s="114">
        <v>1.9</v>
      </c>
      <c r="L386" s="115">
        <f t="shared" si="37"/>
        <v>-0.30000000000000027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3.4</v>
      </c>
      <c r="E387" s="123">
        <v>3.4</v>
      </c>
      <c r="F387" s="142">
        <f t="shared" si="35"/>
        <v>0</v>
      </c>
      <c r="G387" s="118">
        <v>2.9</v>
      </c>
      <c r="H387" s="123">
        <v>2.8</v>
      </c>
      <c r="I387" s="122">
        <f t="shared" si="36"/>
        <v>-0.10000000000000009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4/1～5</v>
      </c>
      <c r="E401" s="101" t="str">
        <f>$E$6</f>
        <v>今回調査
5/1～5</v>
      </c>
      <c r="F401" s="102" t="s">
        <v>78</v>
      </c>
      <c r="G401" s="100" t="str">
        <f>$D$6</f>
        <v>前回調査
4/1～5</v>
      </c>
      <c r="H401" s="101" t="str">
        <f>$E$6</f>
        <v>今回調査
5/1～5</v>
      </c>
      <c r="I401" s="102" t="s">
        <v>78</v>
      </c>
      <c r="J401" s="100" t="str">
        <f>$D$6</f>
        <v>前回調査
4/1～5</v>
      </c>
      <c r="K401" s="101" t="str">
        <f>$E$6</f>
        <v>今回調査
5/1～5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3.8</v>
      </c>
      <c r="E402" s="106">
        <v>3.7</v>
      </c>
      <c r="F402" s="107">
        <f t="shared" ref="F402:F429" si="38">IF(OR(D402="―",E402="―"),"―",IF(ISNUMBER(E402)=FALSE,-E402,E402)-D402)</f>
        <v>-9.9999999999999645E-2</v>
      </c>
      <c r="G402" s="105">
        <v>2.9</v>
      </c>
      <c r="H402" s="106">
        <v>3.1</v>
      </c>
      <c r="I402" s="107">
        <f t="shared" ref="I402:I429" si="39">IF(OR(G402="―",H402="―"),"―",IF(ISNUMBER(H402)=FALSE,-H402,H402)-G402)</f>
        <v>0.20000000000000018</v>
      </c>
      <c r="J402" s="108">
        <v>2.9</v>
      </c>
      <c r="K402" s="106">
        <v>2.6</v>
      </c>
      <c r="L402" s="107">
        <f t="shared" ref="L402:L429" si="40">IF(OR(J402="―",K402="―"),"―",IF(ISNUMBER(K402)=FALSE,-K402,K402)-J402)</f>
        <v>-0.29999999999999982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4.0999999999999996</v>
      </c>
      <c r="E403" s="114">
        <v>3.5</v>
      </c>
      <c r="F403" s="115">
        <f t="shared" si="38"/>
        <v>-0.59999999999999964</v>
      </c>
      <c r="G403" s="113">
        <v>3.1</v>
      </c>
      <c r="H403" s="114">
        <v>3</v>
      </c>
      <c r="I403" s="115">
        <f t="shared" si="39"/>
        <v>-0.10000000000000009</v>
      </c>
      <c r="J403" s="116">
        <v>2.2999999999999998</v>
      </c>
      <c r="K403" s="114" t="s">
        <v>186</v>
      </c>
      <c r="L403" s="115">
        <f t="shared" si="40"/>
        <v>-0.29999999999999982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3.8</v>
      </c>
      <c r="E404" s="114">
        <v>3.2</v>
      </c>
      <c r="F404" s="115">
        <f t="shared" si="38"/>
        <v>-0.59999999999999964</v>
      </c>
      <c r="G404" s="113">
        <v>2.6</v>
      </c>
      <c r="H404" s="114">
        <v>2.5</v>
      </c>
      <c r="I404" s="115">
        <f t="shared" si="39"/>
        <v>-0.10000000000000009</v>
      </c>
      <c r="J404" s="113">
        <v>2.7</v>
      </c>
      <c r="K404" s="114" t="s">
        <v>189</v>
      </c>
      <c r="L404" s="115">
        <f t="shared" si="40"/>
        <v>-0.20000000000000018</v>
      </c>
    </row>
    <row r="405" spans="2:17" s="87" customFormat="1" ht="15.75" customHeight="1" x14ac:dyDescent="0.15">
      <c r="B405" s="111"/>
      <c r="C405" s="112" t="s">
        <v>83</v>
      </c>
      <c r="D405" s="113">
        <v>3.3</v>
      </c>
      <c r="E405" s="114">
        <v>3.3</v>
      </c>
      <c r="F405" s="115">
        <f t="shared" si="38"/>
        <v>0</v>
      </c>
      <c r="G405" s="113">
        <v>2.2999999999999998</v>
      </c>
      <c r="H405" s="114">
        <v>2.5</v>
      </c>
      <c r="I405" s="115">
        <f t="shared" si="39"/>
        <v>0.20000000000000018</v>
      </c>
      <c r="J405" s="113">
        <v>2</v>
      </c>
      <c r="K405" s="114">
        <v>2</v>
      </c>
      <c r="L405" s="115">
        <f t="shared" si="40"/>
        <v>0</v>
      </c>
    </row>
    <row r="406" spans="2:17" s="87" customFormat="1" ht="15.75" customHeight="1" x14ac:dyDescent="0.2">
      <c r="B406" s="111"/>
      <c r="C406" s="112" t="s">
        <v>84</v>
      </c>
      <c r="D406" s="113">
        <v>4.0999999999999996</v>
      </c>
      <c r="E406" s="114">
        <v>3.9</v>
      </c>
      <c r="F406" s="115">
        <f t="shared" si="38"/>
        <v>-0.19999999999999973</v>
      </c>
      <c r="G406" s="113">
        <v>3.9</v>
      </c>
      <c r="H406" s="114">
        <v>3.8</v>
      </c>
      <c r="I406" s="115">
        <f t="shared" si="39"/>
        <v>-0.10000000000000009</v>
      </c>
      <c r="J406" s="113">
        <v>2.5</v>
      </c>
      <c r="K406" s="114">
        <v>2.8</v>
      </c>
      <c r="L406" s="115">
        <f t="shared" si="40"/>
        <v>0.29999999999999982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3.7</v>
      </c>
      <c r="E407" s="114">
        <v>3.3</v>
      </c>
      <c r="F407" s="115">
        <f t="shared" si="38"/>
        <v>-0.40000000000000036</v>
      </c>
      <c r="G407" s="113">
        <v>3.1</v>
      </c>
      <c r="H407" s="114">
        <v>3</v>
      </c>
      <c r="I407" s="115">
        <f t="shared" si="39"/>
        <v>-0.10000000000000009</v>
      </c>
      <c r="J407" s="113">
        <v>2.6</v>
      </c>
      <c r="K407" s="114">
        <v>2.8</v>
      </c>
      <c r="L407" s="115">
        <f t="shared" si="40"/>
        <v>0.19999999999999973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3.6</v>
      </c>
      <c r="E408" s="114">
        <v>3.7</v>
      </c>
      <c r="F408" s="115">
        <f t="shared" si="38"/>
        <v>0.10000000000000009</v>
      </c>
      <c r="G408" s="113">
        <v>2.6</v>
      </c>
      <c r="H408" s="114">
        <v>3</v>
      </c>
      <c r="I408" s="115">
        <f t="shared" si="39"/>
        <v>0.39999999999999991</v>
      </c>
      <c r="J408" s="118">
        <v>1.8</v>
      </c>
      <c r="K408" s="114">
        <v>2.2999999999999998</v>
      </c>
      <c r="L408" s="115">
        <f t="shared" si="40"/>
        <v>0.49999999999999978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3.6</v>
      </c>
      <c r="E409" s="119">
        <v>3.3</v>
      </c>
      <c r="F409" s="120">
        <f t="shared" si="38"/>
        <v>-0.30000000000000027</v>
      </c>
      <c r="G409" s="116">
        <v>3.2</v>
      </c>
      <c r="H409" s="119">
        <v>3.3</v>
      </c>
      <c r="I409" s="120">
        <f t="shared" si="39"/>
        <v>9.9999999999999645E-2</v>
      </c>
      <c r="J409" s="116">
        <v>2.7</v>
      </c>
      <c r="K409" s="119">
        <v>2.4</v>
      </c>
      <c r="L409" s="120">
        <f t="shared" si="40"/>
        <v>-0.30000000000000027</v>
      </c>
    </row>
    <row r="410" spans="2:17" s="87" customFormat="1" ht="15.75" customHeight="1" x14ac:dyDescent="0.15">
      <c r="B410" s="111"/>
      <c r="C410" s="112" t="s">
        <v>89</v>
      </c>
      <c r="D410" s="113">
        <v>3.4</v>
      </c>
      <c r="E410" s="114">
        <v>3.3</v>
      </c>
      <c r="F410" s="115">
        <f t="shared" si="38"/>
        <v>-0.10000000000000009</v>
      </c>
      <c r="G410" s="113">
        <v>2.4</v>
      </c>
      <c r="H410" s="114">
        <v>2.1</v>
      </c>
      <c r="I410" s="115">
        <f t="shared" si="39"/>
        <v>-0.29999999999999982</v>
      </c>
      <c r="J410" s="113">
        <v>1.8</v>
      </c>
      <c r="K410" s="114">
        <v>1.5</v>
      </c>
      <c r="L410" s="115">
        <f t="shared" si="40"/>
        <v>-0.30000000000000004</v>
      </c>
    </row>
    <row r="411" spans="2:17" s="87" customFormat="1" ht="15.75" customHeight="1" x14ac:dyDescent="0.15">
      <c r="B411" s="111"/>
      <c r="C411" s="112" t="s">
        <v>90</v>
      </c>
      <c r="D411" s="113">
        <v>3.9</v>
      </c>
      <c r="E411" s="114">
        <v>3.6</v>
      </c>
      <c r="F411" s="115">
        <f t="shared" si="38"/>
        <v>-0.29999999999999982</v>
      </c>
      <c r="G411" s="113">
        <v>3</v>
      </c>
      <c r="H411" s="114">
        <v>2.9</v>
      </c>
      <c r="I411" s="115">
        <f t="shared" si="39"/>
        <v>-0.10000000000000009</v>
      </c>
      <c r="J411" s="113">
        <v>2.8</v>
      </c>
      <c r="K411" s="114">
        <v>2</v>
      </c>
      <c r="L411" s="115">
        <f t="shared" si="40"/>
        <v>-0.79999999999999982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3.4</v>
      </c>
      <c r="F412" s="115">
        <f t="shared" si="38"/>
        <v>0.29999999999999982</v>
      </c>
      <c r="G412" s="113">
        <v>2.9</v>
      </c>
      <c r="H412" s="114">
        <v>2.8</v>
      </c>
      <c r="I412" s="115">
        <f t="shared" si="39"/>
        <v>-0.10000000000000009</v>
      </c>
      <c r="J412" s="113">
        <v>1.4</v>
      </c>
      <c r="K412" s="114">
        <v>2</v>
      </c>
      <c r="L412" s="115">
        <f t="shared" si="40"/>
        <v>0.60000000000000009</v>
      </c>
    </row>
    <row r="413" spans="2:17" s="87" customFormat="1" ht="15.75" customHeight="1" x14ac:dyDescent="0.15">
      <c r="B413" s="111"/>
      <c r="C413" s="112" t="s">
        <v>92</v>
      </c>
      <c r="D413" s="113">
        <v>3.3</v>
      </c>
      <c r="E413" s="114">
        <v>3.7</v>
      </c>
      <c r="F413" s="115">
        <f t="shared" si="38"/>
        <v>0.40000000000000036</v>
      </c>
      <c r="G413" s="113">
        <v>2.9</v>
      </c>
      <c r="H413" s="114">
        <v>3.1</v>
      </c>
      <c r="I413" s="115">
        <f t="shared" si="39"/>
        <v>0.20000000000000018</v>
      </c>
      <c r="J413" s="113">
        <v>2.2999999999999998</v>
      </c>
      <c r="K413" s="114">
        <v>2</v>
      </c>
      <c r="L413" s="115">
        <f t="shared" si="40"/>
        <v>-0.29999999999999982</v>
      </c>
    </row>
    <row r="414" spans="2:17" s="87" customFormat="1" ht="15.75" customHeight="1" x14ac:dyDescent="0.15">
      <c r="B414" s="111"/>
      <c r="C414" s="112" t="s">
        <v>93</v>
      </c>
      <c r="D414" s="113">
        <v>3.4</v>
      </c>
      <c r="E414" s="114">
        <v>3.6</v>
      </c>
      <c r="F414" s="115">
        <f t="shared" si="38"/>
        <v>0.20000000000000018</v>
      </c>
      <c r="G414" s="113">
        <v>3.3</v>
      </c>
      <c r="H414" s="114">
        <v>3.1</v>
      </c>
      <c r="I414" s="115">
        <f t="shared" si="39"/>
        <v>-0.19999999999999973</v>
      </c>
      <c r="J414" s="113">
        <v>1.6</v>
      </c>
      <c r="K414" s="114">
        <v>1.6</v>
      </c>
      <c r="L414" s="115">
        <f t="shared" si="40"/>
        <v>0</v>
      </c>
    </row>
    <row r="415" spans="2:17" s="87" customFormat="1" ht="15.75" customHeight="1" x14ac:dyDescent="0.15">
      <c r="B415" s="111"/>
      <c r="C415" s="112" t="s">
        <v>94</v>
      </c>
      <c r="D415" s="113">
        <v>3.1</v>
      </c>
      <c r="E415" s="114">
        <v>3.1</v>
      </c>
      <c r="F415" s="115">
        <f t="shared" si="38"/>
        <v>0</v>
      </c>
      <c r="G415" s="113">
        <v>2.5</v>
      </c>
      <c r="H415" s="114">
        <v>2.8</v>
      </c>
      <c r="I415" s="115">
        <f t="shared" si="39"/>
        <v>0.29999999999999982</v>
      </c>
      <c r="J415" s="113">
        <v>1.6</v>
      </c>
      <c r="K415" s="114">
        <v>2.1</v>
      </c>
      <c r="L415" s="115">
        <f t="shared" si="40"/>
        <v>0.5</v>
      </c>
    </row>
    <row r="416" spans="2:17" s="87" customFormat="1" ht="15.75" customHeight="1" x14ac:dyDescent="0.15">
      <c r="B416" s="111"/>
      <c r="C416" s="112" t="s">
        <v>95</v>
      </c>
      <c r="D416" s="113">
        <v>3.5</v>
      </c>
      <c r="E416" s="114">
        <v>3.4</v>
      </c>
      <c r="F416" s="115">
        <f t="shared" si="38"/>
        <v>-0.10000000000000009</v>
      </c>
      <c r="G416" s="113">
        <v>2.7</v>
      </c>
      <c r="H416" s="114">
        <v>2.8</v>
      </c>
      <c r="I416" s="115">
        <f t="shared" si="39"/>
        <v>9.9999999999999645E-2</v>
      </c>
      <c r="J416" s="113">
        <v>1.4</v>
      </c>
      <c r="K416" s="114">
        <v>1.6</v>
      </c>
      <c r="L416" s="115">
        <f t="shared" si="40"/>
        <v>0.20000000000000018</v>
      </c>
    </row>
    <row r="417" spans="2:17" s="87" customFormat="1" ht="15.75" customHeight="1" x14ac:dyDescent="0.2">
      <c r="B417" s="103"/>
      <c r="C417" s="104" t="s">
        <v>96</v>
      </c>
      <c r="D417" s="118">
        <v>3.3</v>
      </c>
      <c r="E417" s="121">
        <v>3.1</v>
      </c>
      <c r="F417" s="122">
        <f t="shared" si="38"/>
        <v>-0.19999999999999973</v>
      </c>
      <c r="G417" s="118">
        <v>2.2999999999999998</v>
      </c>
      <c r="H417" s="121">
        <v>2.5</v>
      </c>
      <c r="I417" s="122">
        <f t="shared" si="39"/>
        <v>0.20000000000000018</v>
      </c>
      <c r="J417" s="118">
        <v>2.1</v>
      </c>
      <c r="K417" s="121">
        <v>1.9</v>
      </c>
      <c r="L417" s="122">
        <f t="shared" si="40"/>
        <v>-0.20000000000000018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4</v>
      </c>
      <c r="E418" s="119">
        <v>3.6</v>
      </c>
      <c r="F418" s="120">
        <f t="shared" si="38"/>
        <v>-0.39999999999999991</v>
      </c>
      <c r="G418" s="116">
        <v>2.7</v>
      </c>
      <c r="H418" s="119">
        <v>2.6</v>
      </c>
      <c r="I418" s="120">
        <f t="shared" si="39"/>
        <v>-0.10000000000000009</v>
      </c>
      <c r="J418" s="116">
        <v>3</v>
      </c>
      <c r="K418" s="119">
        <v>3.3</v>
      </c>
      <c r="L418" s="120">
        <f t="shared" si="40"/>
        <v>0.29999999999999982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3.8</v>
      </c>
      <c r="E419" s="114">
        <v>3.4</v>
      </c>
      <c r="F419" s="115">
        <f t="shared" si="38"/>
        <v>-0.39999999999999991</v>
      </c>
      <c r="G419" s="113">
        <v>2.8</v>
      </c>
      <c r="H419" s="114">
        <v>2.9</v>
      </c>
      <c r="I419" s="115">
        <f t="shared" si="39"/>
        <v>0.10000000000000009</v>
      </c>
      <c r="J419" s="113">
        <v>2.2000000000000002</v>
      </c>
      <c r="K419" s="114">
        <v>2</v>
      </c>
      <c r="L419" s="115">
        <f t="shared" si="40"/>
        <v>-0.20000000000000018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3.7</v>
      </c>
      <c r="E420" s="121">
        <v>3.9</v>
      </c>
      <c r="F420" s="122">
        <f t="shared" si="38"/>
        <v>0.19999999999999973</v>
      </c>
      <c r="G420" s="118">
        <v>3.4</v>
      </c>
      <c r="H420" s="121">
        <v>3.6</v>
      </c>
      <c r="I420" s="122">
        <f t="shared" si="39"/>
        <v>0.20000000000000018</v>
      </c>
      <c r="J420" s="118">
        <v>2.7</v>
      </c>
      <c r="K420" s="121">
        <v>2.2999999999999998</v>
      </c>
      <c r="L420" s="122">
        <f t="shared" si="40"/>
        <v>-0.40000000000000036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3.6</v>
      </c>
      <c r="E421" s="119">
        <v>3.3</v>
      </c>
      <c r="F421" s="120">
        <f t="shared" si="38"/>
        <v>-0.30000000000000027</v>
      </c>
      <c r="G421" s="116">
        <v>2.6</v>
      </c>
      <c r="H421" s="119">
        <v>2.9</v>
      </c>
      <c r="I421" s="120">
        <f t="shared" si="39"/>
        <v>0.29999999999999982</v>
      </c>
      <c r="J421" s="116">
        <v>2.1</v>
      </c>
      <c r="K421" s="119">
        <v>1.8</v>
      </c>
      <c r="L421" s="120">
        <f t="shared" si="40"/>
        <v>-0.30000000000000004</v>
      </c>
    </row>
    <row r="422" spans="2:17" s="87" customFormat="1" ht="15.75" customHeight="1" x14ac:dyDescent="0.15">
      <c r="B422" s="111"/>
      <c r="C422" s="112" t="s">
        <v>103</v>
      </c>
      <c r="D422" s="113">
        <v>4</v>
      </c>
      <c r="E422" s="114">
        <v>3.9</v>
      </c>
      <c r="F422" s="115">
        <f t="shared" si="38"/>
        <v>-0.10000000000000009</v>
      </c>
      <c r="G422" s="113">
        <v>2.2999999999999998</v>
      </c>
      <c r="H422" s="114">
        <v>2.2999999999999998</v>
      </c>
      <c r="I422" s="115">
        <f t="shared" si="39"/>
        <v>0</v>
      </c>
      <c r="J422" s="113">
        <v>1.6</v>
      </c>
      <c r="K422" s="114">
        <v>1.3</v>
      </c>
      <c r="L422" s="115">
        <f t="shared" si="40"/>
        <v>-0.30000000000000004</v>
      </c>
    </row>
    <row r="423" spans="2:17" s="87" customFormat="1" ht="15.75" customHeight="1" x14ac:dyDescent="0.15">
      <c r="B423" s="111"/>
      <c r="C423" s="112" t="s">
        <v>104</v>
      </c>
      <c r="D423" s="113">
        <v>3.6</v>
      </c>
      <c r="E423" s="114">
        <v>3.6</v>
      </c>
      <c r="F423" s="115">
        <f t="shared" si="38"/>
        <v>0</v>
      </c>
      <c r="G423" s="113">
        <v>2.8</v>
      </c>
      <c r="H423" s="114">
        <v>2.9</v>
      </c>
      <c r="I423" s="115">
        <f t="shared" si="39"/>
        <v>0.10000000000000009</v>
      </c>
      <c r="J423" s="113">
        <v>1.9</v>
      </c>
      <c r="K423" s="114">
        <v>1.9</v>
      </c>
      <c r="L423" s="115">
        <f t="shared" si="40"/>
        <v>0</v>
      </c>
    </row>
    <row r="424" spans="2:17" s="87" customFormat="1" ht="15.75" customHeight="1" x14ac:dyDescent="0.15">
      <c r="B424" s="103"/>
      <c r="C424" s="104" t="s">
        <v>105</v>
      </c>
      <c r="D424" s="118">
        <v>3.8</v>
      </c>
      <c r="E424" s="121">
        <v>3.4</v>
      </c>
      <c r="F424" s="122">
        <f t="shared" si="38"/>
        <v>-0.39999999999999991</v>
      </c>
      <c r="G424" s="118">
        <v>2.1</v>
      </c>
      <c r="H424" s="121">
        <v>2.2999999999999998</v>
      </c>
      <c r="I424" s="122">
        <f t="shared" si="39"/>
        <v>0.19999999999999973</v>
      </c>
      <c r="J424" s="118">
        <v>1.7</v>
      </c>
      <c r="K424" s="121">
        <v>1.7</v>
      </c>
      <c r="L424" s="122">
        <f t="shared" si="40"/>
        <v>0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3.6</v>
      </c>
      <c r="E425" s="119">
        <v>3.6</v>
      </c>
      <c r="F425" s="120">
        <f t="shared" si="38"/>
        <v>0</v>
      </c>
      <c r="G425" s="116">
        <v>2.9</v>
      </c>
      <c r="H425" s="119">
        <v>3</v>
      </c>
      <c r="I425" s="120">
        <f t="shared" si="39"/>
        <v>0.10000000000000009</v>
      </c>
      <c r="J425" s="116">
        <v>2.6</v>
      </c>
      <c r="K425" s="119">
        <v>2.4</v>
      </c>
      <c r="L425" s="120">
        <f t="shared" si="40"/>
        <v>-0.20000000000000018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3.1</v>
      </c>
      <c r="F426" s="115">
        <f t="shared" si="38"/>
        <v>0.10000000000000009</v>
      </c>
      <c r="G426" s="113">
        <v>2.8</v>
      </c>
      <c r="H426" s="114">
        <v>2.8</v>
      </c>
      <c r="I426" s="115">
        <f t="shared" si="39"/>
        <v>0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3.4</v>
      </c>
      <c r="E427" s="114">
        <v>3.1</v>
      </c>
      <c r="F427" s="115">
        <f t="shared" si="38"/>
        <v>-0.29999999999999982</v>
      </c>
      <c r="G427" s="113">
        <v>2.6</v>
      </c>
      <c r="H427" s="114">
        <v>2.6</v>
      </c>
      <c r="I427" s="115">
        <f t="shared" si="39"/>
        <v>0</v>
      </c>
      <c r="J427" s="113">
        <v>2</v>
      </c>
      <c r="K427" s="114">
        <v>1.8</v>
      </c>
      <c r="L427" s="115">
        <f t="shared" si="40"/>
        <v>-0.19999999999999996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3.6</v>
      </c>
      <c r="E428" s="114">
        <v>3</v>
      </c>
      <c r="F428" s="115">
        <f t="shared" si="38"/>
        <v>-0.60000000000000009</v>
      </c>
      <c r="G428" s="113">
        <v>2.7</v>
      </c>
      <c r="H428" s="114">
        <v>2.8</v>
      </c>
      <c r="I428" s="115">
        <f t="shared" si="39"/>
        <v>9.9999999999999645E-2</v>
      </c>
      <c r="J428" s="113">
        <v>1.3</v>
      </c>
      <c r="K428" s="114">
        <v>1.6</v>
      </c>
      <c r="L428" s="115">
        <f t="shared" si="40"/>
        <v>0.30000000000000004</v>
      </c>
    </row>
    <row r="429" spans="2:17" s="87" customFormat="1" ht="15.75" customHeight="1" x14ac:dyDescent="0.15">
      <c r="B429" s="111"/>
      <c r="C429" s="112" t="s">
        <v>111</v>
      </c>
      <c r="D429" s="113">
        <v>3.6</v>
      </c>
      <c r="E429" s="114">
        <v>3.2</v>
      </c>
      <c r="F429" s="115">
        <f t="shared" si="38"/>
        <v>-0.39999999999999991</v>
      </c>
      <c r="G429" s="113">
        <v>2.7</v>
      </c>
      <c r="H429" s="114">
        <v>2.8</v>
      </c>
      <c r="I429" s="115">
        <f t="shared" si="39"/>
        <v>9.9999999999999645E-2</v>
      </c>
      <c r="J429" s="113">
        <v>1.8</v>
      </c>
      <c r="K429" s="114">
        <v>1.8</v>
      </c>
      <c r="L429" s="115">
        <f t="shared" si="40"/>
        <v>0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3.3</v>
      </c>
      <c r="F430" s="115">
        <f>IF(OR(D430="―",E430="―"),"―",IF(ISNUMBER(E430)=FALSE,-E430,E430)-D430)</f>
        <v>0.29999999999999982</v>
      </c>
      <c r="G430" s="113">
        <v>2.2999999999999998</v>
      </c>
      <c r="H430" s="114">
        <v>3.1</v>
      </c>
      <c r="I430" s="115">
        <f>IF(OR(G430="―",H430="―"),"―",IF(ISNUMBER(H430)=FALSE,-H430,H430)-G430)</f>
        <v>0.80000000000000027</v>
      </c>
      <c r="J430" s="113">
        <v>1.5</v>
      </c>
      <c r="K430" s="114" t="s">
        <v>188</v>
      </c>
      <c r="L430" s="115">
        <f>IF(OR(J430="―",K430="―"),"―",IF(ISNUMBER(K430)=FALSE,-K430,K430)-J430)</f>
        <v>0</v>
      </c>
    </row>
    <row r="431" spans="2:17" s="87" customFormat="1" ht="15.75" customHeight="1" x14ac:dyDescent="0.15">
      <c r="B431" s="103"/>
      <c r="C431" s="104" t="s">
        <v>113</v>
      </c>
      <c r="D431" s="118">
        <v>3.5</v>
      </c>
      <c r="E431" s="121">
        <v>3</v>
      </c>
      <c r="F431" s="122">
        <f t="shared" ref="F431:F448" si="41">IF(OR(D431="―",E431="―"),"―",IF(ISNUMBER(E431)=FALSE,-E431,E431)-D431)</f>
        <v>-0.5</v>
      </c>
      <c r="G431" s="118">
        <v>2.8</v>
      </c>
      <c r="H431" s="121">
        <v>2.7</v>
      </c>
      <c r="I431" s="122">
        <f t="shared" ref="I431:I448" si="42">IF(OR(G431="―",H431="―"),"―",IF(ISNUMBER(H431)=FALSE,-H431,H431)-G431)</f>
        <v>-9.9999999999999645E-2</v>
      </c>
      <c r="J431" s="118">
        <v>1.8</v>
      </c>
      <c r="K431" s="121">
        <v>2</v>
      </c>
      <c r="L431" s="122">
        <f t="shared" ref="L431:L448" si="43">IF(OR(J431="―",K431="―"),"―",IF(ISNUMBER(K431)=FALSE,-K431,K431)-J431)</f>
        <v>0.19999999999999996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3.4</v>
      </c>
      <c r="F432" s="120">
        <f t="shared" si="41"/>
        <v>0.10000000000000009</v>
      </c>
      <c r="G432" s="116">
        <v>2.9</v>
      </c>
      <c r="H432" s="119">
        <v>2.9</v>
      </c>
      <c r="I432" s="120">
        <f t="shared" si="42"/>
        <v>0</v>
      </c>
      <c r="J432" s="116">
        <v>2</v>
      </c>
      <c r="K432" s="119">
        <v>2.2999999999999998</v>
      </c>
      <c r="L432" s="120">
        <f t="shared" si="43"/>
        <v>0.29999999999999982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3.2</v>
      </c>
      <c r="F433" s="115">
        <f t="shared" si="41"/>
        <v>0</v>
      </c>
      <c r="G433" s="113">
        <v>2.5</v>
      </c>
      <c r="H433" s="114">
        <v>2.5</v>
      </c>
      <c r="I433" s="115">
        <f t="shared" si="42"/>
        <v>0</v>
      </c>
      <c r="J433" s="113">
        <v>1.9</v>
      </c>
      <c r="K433" s="114">
        <v>2.2999999999999998</v>
      </c>
      <c r="L433" s="115">
        <f t="shared" si="43"/>
        <v>0.39999999999999991</v>
      </c>
    </row>
    <row r="434" spans="2:12" s="87" customFormat="1" ht="15.75" customHeight="1" x14ac:dyDescent="0.15">
      <c r="B434" s="111"/>
      <c r="C434" s="112" t="s">
        <v>117</v>
      </c>
      <c r="D434" s="113">
        <v>3.6</v>
      </c>
      <c r="E434" s="114">
        <v>3.4</v>
      </c>
      <c r="F434" s="115">
        <f t="shared" si="41"/>
        <v>-0.20000000000000018</v>
      </c>
      <c r="G434" s="113">
        <v>3.1</v>
      </c>
      <c r="H434" s="114">
        <v>3</v>
      </c>
      <c r="I434" s="115">
        <f t="shared" si="42"/>
        <v>-0.10000000000000009</v>
      </c>
      <c r="J434" s="113">
        <v>2.4</v>
      </c>
      <c r="K434" s="114">
        <v>2.4</v>
      </c>
      <c r="L434" s="115">
        <f t="shared" si="43"/>
        <v>0</v>
      </c>
    </row>
    <row r="435" spans="2:12" s="87" customFormat="1" ht="15.75" customHeight="1" x14ac:dyDescent="0.15">
      <c r="B435" s="111"/>
      <c r="C435" s="112" t="s">
        <v>118</v>
      </c>
      <c r="D435" s="113">
        <v>3.3</v>
      </c>
      <c r="E435" s="114">
        <v>3.1</v>
      </c>
      <c r="F435" s="115">
        <f t="shared" si="41"/>
        <v>-0.19999999999999973</v>
      </c>
      <c r="G435" s="113">
        <v>2.5</v>
      </c>
      <c r="H435" s="114">
        <v>1.9</v>
      </c>
      <c r="I435" s="115">
        <f t="shared" si="42"/>
        <v>-0.60000000000000009</v>
      </c>
      <c r="J435" s="113">
        <v>1.9</v>
      </c>
      <c r="K435" s="114">
        <v>1.9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3.6</v>
      </c>
      <c r="E436" s="121">
        <v>3.3</v>
      </c>
      <c r="F436" s="122">
        <f t="shared" si="41"/>
        <v>-0.30000000000000027</v>
      </c>
      <c r="G436" s="118">
        <v>2.6</v>
      </c>
      <c r="H436" s="121">
        <v>2.8</v>
      </c>
      <c r="I436" s="122">
        <f t="shared" si="42"/>
        <v>0.19999999999999973</v>
      </c>
      <c r="J436" s="118">
        <v>2.1</v>
      </c>
      <c r="K436" s="121">
        <v>2.1</v>
      </c>
      <c r="L436" s="122">
        <f t="shared" si="43"/>
        <v>0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3.4</v>
      </c>
      <c r="E437" s="119">
        <v>3.1</v>
      </c>
      <c r="F437" s="120">
        <f t="shared" si="41"/>
        <v>-0.29999999999999982</v>
      </c>
      <c r="G437" s="116">
        <v>2.6</v>
      </c>
      <c r="H437" s="119">
        <v>2.9</v>
      </c>
      <c r="I437" s="120">
        <f t="shared" si="42"/>
        <v>0.29999999999999982</v>
      </c>
      <c r="J437" s="116">
        <v>1.8</v>
      </c>
      <c r="K437" s="119">
        <v>2</v>
      </c>
      <c r="L437" s="120">
        <f t="shared" si="43"/>
        <v>0.19999999999999996</v>
      </c>
    </row>
    <row r="438" spans="2:12" s="87" customFormat="1" ht="15.75" customHeight="1" x14ac:dyDescent="0.15">
      <c r="B438" s="111"/>
      <c r="C438" s="112" t="s">
        <v>122</v>
      </c>
      <c r="D438" s="113">
        <v>3.3</v>
      </c>
      <c r="E438" s="114">
        <v>3.2</v>
      </c>
      <c r="F438" s="115">
        <f t="shared" si="41"/>
        <v>-9.9999999999999645E-2</v>
      </c>
      <c r="G438" s="113">
        <v>2.6</v>
      </c>
      <c r="H438" s="114">
        <v>2.2999999999999998</v>
      </c>
      <c r="I438" s="115">
        <f t="shared" si="42"/>
        <v>-0.30000000000000027</v>
      </c>
      <c r="J438" s="113">
        <v>1.8</v>
      </c>
      <c r="K438" s="114">
        <v>1.6</v>
      </c>
      <c r="L438" s="115">
        <f t="shared" si="43"/>
        <v>-0.19999999999999996</v>
      </c>
    </row>
    <row r="439" spans="2:12" s="87" customFormat="1" ht="15.75" customHeight="1" x14ac:dyDescent="0.15">
      <c r="B439" s="111"/>
      <c r="C439" s="112" t="s">
        <v>123</v>
      </c>
      <c r="D439" s="113">
        <v>3.1</v>
      </c>
      <c r="E439" s="114">
        <v>3</v>
      </c>
      <c r="F439" s="115">
        <f t="shared" si="41"/>
        <v>-0.10000000000000009</v>
      </c>
      <c r="G439" s="113">
        <v>2.8</v>
      </c>
      <c r="H439" s="114">
        <v>2.8</v>
      </c>
      <c r="I439" s="115">
        <f t="shared" si="42"/>
        <v>0</v>
      </c>
      <c r="J439" s="113">
        <v>1.9</v>
      </c>
      <c r="K439" s="114">
        <v>2</v>
      </c>
      <c r="L439" s="115">
        <f t="shared" si="43"/>
        <v>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3.2</v>
      </c>
      <c r="E440" s="121">
        <v>3.1</v>
      </c>
      <c r="F440" s="122">
        <f t="shared" si="41"/>
        <v>-0.10000000000000009</v>
      </c>
      <c r="G440" s="118">
        <v>2.9</v>
      </c>
      <c r="H440" s="121">
        <v>3.1</v>
      </c>
      <c r="I440" s="122">
        <f t="shared" si="42"/>
        <v>0.20000000000000018</v>
      </c>
      <c r="J440" s="118">
        <v>2</v>
      </c>
      <c r="K440" s="121" t="s">
        <v>189</v>
      </c>
      <c r="L440" s="122">
        <f t="shared" si="43"/>
        <v>0.5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</v>
      </c>
      <c r="E441" s="114">
        <v>3.3</v>
      </c>
      <c r="F441" s="115">
        <f t="shared" si="41"/>
        <v>0.29999999999999982</v>
      </c>
      <c r="G441" s="113">
        <v>2</v>
      </c>
      <c r="H441" s="114">
        <v>3</v>
      </c>
      <c r="I441" s="115">
        <f t="shared" si="42"/>
        <v>1</v>
      </c>
      <c r="J441" s="113">
        <v>1.7</v>
      </c>
      <c r="K441" s="114">
        <v>2.2999999999999998</v>
      </c>
      <c r="L441" s="115">
        <f t="shared" si="43"/>
        <v>0.59999999999999987</v>
      </c>
    </row>
    <row r="442" spans="2:12" s="87" customFormat="1" ht="15.75" customHeight="1" x14ac:dyDescent="0.15">
      <c r="B442" s="111"/>
      <c r="C442" s="112" t="s">
        <v>127</v>
      </c>
      <c r="D442" s="113">
        <v>3.5</v>
      </c>
      <c r="E442" s="114">
        <v>3.3</v>
      </c>
      <c r="F442" s="115">
        <f t="shared" si="41"/>
        <v>-0.20000000000000018</v>
      </c>
      <c r="G442" s="113">
        <v>2.6</v>
      </c>
      <c r="H442" s="114">
        <v>2.7</v>
      </c>
      <c r="I442" s="115">
        <f t="shared" si="42"/>
        <v>0.10000000000000009</v>
      </c>
      <c r="J442" s="113">
        <v>1.8</v>
      </c>
      <c r="K442" s="114">
        <v>1.8</v>
      </c>
      <c r="L442" s="115">
        <f t="shared" si="43"/>
        <v>0</v>
      </c>
    </row>
    <row r="443" spans="2:12" s="87" customFormat="1" ht="15.75" customHeight="1" x14ac:dyDescent="0.15">
      <c r="B443" s="111"/>
      <c r="C443" s="112" t="s">
        <v>128</v>
      </c>
      <c r="D443" s="113">
        <v>3.4</v>
      </c>
      <c r="E443" s="114">
        <v>3.2</v>
      </c>
      <c r="F443" s="115">
        <f t="shared" si="41"/>
        <v>-0.19999999999999973</v>
      </c>
      <c r="G443" s="113">
        <v>2.8</v>
      </c>
      <c r="H443" s="114">
        <v>2.6</v>
      </c>
      <c r="I443" s="115">
        <f t="shared" si="42"/>
        <v>-0.19999999999999973</v>
      </c>
      <c r="J443" s="113">
        <v>1.5</v>
      </c>
      <c r="K443" s="114" t="s">
        <v>186</v>
      </c>
      <c r="L443" s="115">
        <f t="shared" si="43"/>
        <v>0.5</v>
      </c>
    </row>
    <row r="444" spans="2:12" s="87" customFormat="1" ht="15.75" customHeight="1" x14ac:dyDescent="0.15">
      <c r="B444" s="111"/>
      <c r="C444" s="112" t="s">
        <v>129</v>
      </c>
      <c r="D444" s="113">
        <v>3.6</v>
      </c>
      <c r="E444" s="114">
        <v>3.7</v>
      </c>
      <c r="F444" s="115">
        <f t="shared" si="41"/>
        <v>0.10000000000000009</v>
      </c>
      <c r="G444" s="113">
        <v>2.8</v>
      </c>
      <c r="H444" s="114">
        <v>2.9</v>
      </c>
      <c r="I444" s="115">
        <f t="shared" si="42"/>
        <v>0.10000000000000009</v>
      </c>
      <c r="J444" s="113">
        <v>2.4</v>
      </c>
      <c r="K444" s="114">
        <v>2.2999999999999998</v>
      </c>
      <c r="L444" s="115">
        <f t="shared" si="43"/>
        <v>-0.10000000000000009</v>
      </c>
    </row>
    <row r="445" spans="2:12" s="87" customFormat="1" ht="15.75" customHeight="1" x14ac:dyDescent="0.15">
      <c r="B445" s="111"/>
      <c r="C445" s="112" t="s">
        <v>130</v>
      </c>
      <c r="D445" s="113">
        <v>3.6</v>
      </c>
      <c r="E445" s="114">
        <v>3.5</v>
      </c>
      <c r="F445" s="115">
        <f t="shared" si="41"/>
        <v>-0.10000000000000009</v>
      </c>
      <c r="G445" s="113">
        <v>3</v>
      </c>
      <c r="H445" s="114">
        <v>3.1</v>
      </c>
      <c r="I445" s="115">
        <f t="shared" si="42"/>
        <v>0.10000000000000009</v>
      </c>
      <c r="J445" s="113">
        <v>1.9</v>
      </c>
      <c r="K445" s="114">
        <v>1.7</v>
      </c>
      <c r="L445" s="115">
        <f t="shared" si="43"/>
        <v>-0.19999999999999996</v>
      </c>
    </row>
    <row r="446" spans="2:12" s="87" customFormat="1" ht="15.75" customHeight="1" x14ac:dyDescent="0.15">
      <c r="B446" s="111"/>
      <c r="C446" s="112" t="s">
        <v>131</v>
      </c>
      <c r="D446" s="113">
        <v>3.6</v>
      </c>
      <c r="E446" s="114">
        <v>3.4</v>
      </c>
      <c r="F446" s="115">
        <f t="shared" si="41"/>
        <v>-0.20000000000000018</v>
      </c>
      <c r="G446" s="113">
        <v>2.7</v>
      </c>
      <c r="H446" s="114">
        <v>2.6</v>
      </c>
      <c r="I446" s="115">
        <f t="shared" si="42"/>
        <v>-0.10000000000000009</v>
      </c>
      <c r="J446" s="113">
        <v>2.2999999999999998</v>
      </c>
      <c r="K446" s="114">
        <v>1.8</v>
      </c>
      <c r="L446" s="115">
        <f t="shared" si="43"/>
        <v>-0.49999999999999978</v>
      </c>
    </row>
    <row r="447" spans="2:12" s="87" customFormat="1" ht="15.75" customHeight="1" x14ac:dyDescent="0.15">
      <c r="B447" s="111"/>
      <c r="C447" s="112" t="s">
        <v>132</v>
      </c>
      <c r="D447" s="113">
        <v>3.2</v>
      </c>
      <c r="E447" s="114">
        <v>3.4</v>
      </c>
      <c r="F447" s="115">
        <f t="shared" si="41"/>
        <v>0.19999999999999973</v>
      </c>
      <c r="G447" s="113">
        <v>2.7</v>
      </c>
      <c r="H447" s="114">
        <v>2.6</v>
      </c>
      <c r="I447" s="115">
        <f t="shared" si="42"/>
        <v>-0.10000000000000009</v>
      </c>
      <c r="J447" s="113">
        <v>1.9</v>
      </c>
      <c r="K447" s="114">
        <v>1.9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3.4</v>
      </c>
      <c r="E448" s="123">
        <v>3.2</v>
      </c>
      <c r="F448" s="122">
        <f t="shared" si="41"/>
        <v>-0.19999999999999973</v>
      </c>
      <c r="G448" s="118">
        <v>3.1</v>
      </c>
      <c r="H448" s="123">
        <v>3.1</v>
      </c>
      <c r="I448" s="122">
        <f t="shared" si="42"/>
        <v>0</v>
      </c>
      <c r="J448" s="118">
        <v>2.2999999999999998</v>
      </c>
      <c r="K448" s="123">
        <v>2.4</v>
      </c>
      <c r="L448" s="122">
        <f t="shared" si="43"/>
        <v>0.10000000000000009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3.5</v>
      </c>
      <c r="E450" s="129">
        <v>3.38</v>
      </c>
      <c r="F450" s="130">
        <v>-0.12</v>
      </c>
      <c r="G450" s="128">
        <v>2.78</v>
      </c>
      <c r="H450" s="129">
        <v>2.83</v>
      </c>
      <c r="I450" s="130">
        <v>0.05</v>
      </c>
      <c r="J450" s="130">
        <v>2.0499999999999998</v>
      </c>
      <c r="K450" s="129">
        <v>2.04</v>
      </c>
      <c r="L450" s="130">
        <v>-0.01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4/1～5</v>
      </c>
      <c r="E457" s="101" t="str">
        <f>$E$6</f>
        <v>今回調査
5/1～5</v>
      </c>
      <c r="F457" s="102" t="s">
        <v>78</v>
      </c>
      <c r="G457" s="100" t="str">
        <f>$D$6</f>
        <v>前回調査
4/1～5</v>
      </c>
      <c r="H457" s="101" t="str">
        <f>$E$6</f>
        <v>今回調査
5/1～5</v>
      </c>
      <c r="I457" s="102" t="s">
        <v>78</v>
      </c>
      <c r="J457" s="100" t="str">
        <f>$D$6</f>
        <v>前回調査
4/1～5</v>
      </c>
      <c r="K457" s="101" t="str">
        <f>$E$6</f>
        <v>今回調査
5/1～5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3.8</v>
      </c>
      <c r="E458" s="119">
        <v>3.7</v>
      </c>
      <c r="F458" s="138">
        <f>IF(OR(D458="―",E458="―"),"―",E458-D458)</f>
        <v>-9.9999999999999645E-2</v>
      </c>
      <c r="G458" s="116">
        <v>2.9</v>
      </c>
      <c r="H458" s="119">
        <v>3.1</v>
      </c>
      <c r="I458" s="120">
        <f>IF(OR(G458="―",H458="―"),"―",H458-G458)</f>
        <v>0.20000000000000018</v>
      </c>
      <c r="J458" s="138">
        <v>2.9</v>
      </c>
      <c r="K458" s="119">
        <v>2.6</v>
      </c>
      <c r="L458" s="120">
        <f>IF(OR(J458="―",K458="―"),"―",K458-J458)</f>
        <v>-0.29999999999999982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3.7</v>
      </c>
      <c r="E459" s="114">
        <v>3.5</v>
      </c>
      <c r="F459" s="140">
        <f t="shared" ref="F459:F466" si="44">IF(OR(D459="―",E459="―"),"―",E459-D459)</f>
        <v>-0.20000000000000018</v>
      </c>
      <c r="G459" s="113">
        <v>2.9</v>
      </c>
      <c r="H459" s="114">
        <v>3</v>
      </c>
      <c r="I459" s="115">
        <f t="shared" ref="I459:I466" si="45">IF(OR(G459="―",H459="―"),"―",H459-G459)</f>
        <v>0.10000000000000009</v>
      </c>
      <c r="J459" s="140">
        <v>2.2999999999999998</v>
      </c>
      <c r="K459" s="114">
        <v>2.4</v>
      </c>
      <c r="L459" s="115">
        <f t="shared" ref="L459:L466" si="46">IF(OR(J459="―",K459="―"),"―",K459-J459)</f>
        <v>0.10000000000000009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3.4</v>
      </c>
      <c r="E460" s="114">
        <v>3.4</v>
      </c>
      <c r="F460" s="140">
        <f t="shared" si="44"/>
        <v>0</v>
      </c>
      <c r="G460" s="113">
        <v>2.8</v>
      </c>
      <c r="H460" s="114">
        <v>2.8</v>
      </c>
      <c r="I460" s="115">
        <f t="shared" si="45"/>
        <v>0</v>
      </c>
      <c r="J460" s="140">
        <v>1.9</v>
      </c>
      <c r="K460" s="114">
        <v>1.9</v>
      </c>
      <c r="L460" s="115">
        <f t="shared" si="46"/>
        <v>0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3.8</v>
      </c>
      <c r="E461" s="114">
        <v>3.6</v>
      </c>
      <c r="F461" s="140">
        <f t="shared" si="44"/>
        <v>-0.19999999999999973</v>
      </c>
      <c r="G461" s="113">
        <v>3</v>
      </c>
      <c r="H461" s="114">
        <v>3</v>
      </c>
      <c r="I461" s="115">
        <f t="shared" si="45"/>
        <v>0</v>
      </c>
      <c r="J461" s="140">
        <v>2.5</v>
      </c>
      <c r="K461" s="114">
        <v>2.5</v>
      </c>
      <c r="L461" s="115">
        <f t="shared" si="46"/>
        <v>0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3.7</v>
      </c>
      <c r="E462" s="114">
        <v>3.5</v>
      </c>
      <c r="F462" s="140">
        <f t="shared" si="44"/>
        <v>-0.20000000000000018</v>
      </c>
      <c r="G462" s="113">
        <v>2.5</v>
      </c>
      <c r="H462" s="114">
        <v>2.7</v>
      </c>
      <c r="I462" s="115">
        <f t="shared" si="45"/>
        <v>0.20000000000000018</v>
      </c>
      <c r="J462" s="140">
        <v>1.9</v>
      </c>
      <c r="K462" s="114">
        <v>1.7</v>
      </c>
      <c r="L462" s="115">
        <f t="shared" si="46"/>
        <v>-0.19999999999999996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3.4</v>
      </c>
      <c r="E463" s="114">
        <v>3.2</v>
      </c>
      <c r="F463" s="140">
        <f t="shared" si="44"/>
        <v>-0.19999999999999973</v>
      </c>
      <c r="G463" s="113">
        <v>2.7</v>
      </c>
      <c r="H463" s="114">
        <v>2.8</v>
      </c>
      <c r="I463" s="115">
        <f t="shared" si="45"/>
        <v>9.9999999999999645E-2</v>
      </c>
      <c r="J463" s="140">
        <v>1.8</v>
      </c>
      <c r="K463" s="114">
        <v>1.8</v>
      </c>
      <c r="L463" s="115">
        <f t="shared" si="46"/>
        <v>0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3.4</v>
      </c>
      <c r="E464" s="114">
        <v>3.3</v>
      </c>
      <c r="F464" s="140">
        <f t="shared" si="44"/>
        <v>-0.10000000000000009</v>
      </c>
      <c r="G464" s="113">
        <v>2.7</v>
      </c>
      <c r="H464" s="114">
        <v>2.6</v>
      </c>
      <c r="I464" s="115">
        <f t="shared" si="45"/>
        <v>-0.10000000000000009</v>
      </c>
      <c r="J464" s="140">
        <v>2</v>
      </c>
      <c r="K464" s="114">
        <v>2.2000000000000002</v>
      </c>
      <c r="L464" s="115">
        <f t="shared" si="46"/>
        <v>0.20000000000000018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3.2</v>
      </c>
      <c r="E465" s="114">
        <v>3.1</v>
      </c>
      <c r="F465" s="140">
        <f t="shared" si="44"/>
        <v>-0.10000000000000009</v>
      </c>
      <c r="G465" s="113">
        <v>2.7</v>
      </c>
      <c r="H465" s="114">
        <v>2.8</v>
      </c>
      <c r="I465" s="115">
        <f t="shared" si="45"/>
        <v>9.9999999999999645E-2</v>
      </c>
      <c r="J465" s="140">
        <v>1.9</v>
      </c>
      <c r="K465" s="114">
        <v>2</v>
      </c>
      <c r="L465" s="115">
        <f t="shared" si="46"/>
        <v>0.10000000000000009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3.4</v>
      </c>
      <c r="E466" s="123">
        <v>3.4</v>
      </c>
      <c r="F466" s="142">
        <f t="shared" si="44"/>
        <v>0</v>
      </c>
      <c r="G466" s="118">
        <v>2.8</v>
      </c>
      <c r="H466" s="123">
        <v>2.8</v>
      </c>
      <c r="I466" s="122">
        <f t="shared" si="45"/>
        <v>0</v>
      </c>
      <c r="J466" s="142">
        <v>2</v>
      </c>
      <c r="K466" s="123">
        <v>2</v>
      </c>
      <c r="L466" s="122">
        <f t="shared" si="46"/>
        <v>0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4/1～5</v>
      </c>
      <c r="E480" s="101" t="str">
        <f>$E$6</f>
        <v>今回調査
5/1～5</v>
      </c>
      <c r="F480" s="102" t="s">
        <v>78</v>
      </c>
      <c r="G480" s="100" t="str">
        <f>$D$6</f>
        <v>前回調査
4/1～5</v>
      </c>
      <c r="H480" s="101" t="str">
        <f>$E$6</f>
        <v>今回調査
5/1～5</v>
      </c>
      <c r="I480" s="102" t="s">
        <v>78</v>
      </c>
      <c r="J480" s="100" t="str">
        <f>$D$6</f>
        <v>前回調査
4/1～5</v>
      </c>
      <c r="K480" s="101" t="str">
        <f>$E$6</f>
        <v>今回調査
5/1～5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4.5</v>
      </c>
      <c r="E481" s="106">
        <v>4.2</v>
      </c>
      <c r="F481" s="107">
        <f t="shared" ref="F481:F508" si="47">IF(OR(D481="―",E481="―"),"―",IF(ISNUMBER(E481)=FALSE,-E481,E481)-D481)</f>
        <v>-0.29999999999999982</v>
      </c>
      <c r="G481" s="105">
        <v>3.3</v>
      </c>
      <c r="H481" s="106">
        <v>3.2</v>
      </c>
      <c r="I481" s="107">
        <f t="shared" ref="I481:I508" si="48">IF(OR(G481="―",H481="―"),"―",IF(ISNUMBER(H481)=FALSE,-H481,H481)-G481)</f>
        <v>-9.9999999999999645E-2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4.5999999999999996</v>
      </c>
      <c r="E482" s="114">
        <v>4.3</v>
      </c>
      <c r="F482" s="115">
        <f t="shared" si="47"/>
        <v>-0.29999999999999982</v>
      </c>
      <c r="G482" s="113">
        <v>3</v>
      </c>
      <c r="H482" s="114">
        <v>3.1</v>
      </c>
      <c r="I482" s="115">
        <f t="shared" si="48"/>
        <v>0.10000000000000009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4.3</v>
      </c>
      <c r="E483" s="114">
        <v>4.2</v>
      </c>
      <c r="F483" s="115">
        <f t="shared" si="47"/>
        <v>-9.9999999999999645E-2</v>
      </c>
      <c r="G483" s="113">
        <v>2.9</v>
      </c>
      <c r="H483" s="114">
        <v>3.2</v>
      </c>
      <c r="I483" s="115">
        <f t="shared" si="48"/>
        <v>0.30000000000000027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4.3</v>
      </c>
      <c r="E484" s="114" t="s">
        <v>191</v>
      </c>
      <c r="F484" s="115">
        <f t="shared" si="47"/>
        <v>-0.29999999999999982</v>
      </c>
      <c r="G484" s="113">
        <v>1.7</v>
      </c>
      <c r="H484" s="114" t="s">
        <v>187</v>
      </c>
      <c r="I484" s="115">
        <f t="shared" si="48"/>
        <v>1.3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4.8</v>
      </c>
      <c r="E485" s="114">
        <v>4.4000000000000004</v>
      </c>
      <c r="F485" s="115">
        <f t="shared" si="47"/>
        <v>-0.39999999999999947</v>
      </c>
      <c r="G485" s="113">
        <v>3.8</v>
      </c>
      <c r="H485" s="114">
        <v>3.4</v>
      </c>
      <c r="I485" s="115">
        <f t="shared" si="48"/>
        <v>-0.39999999999999991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4.5999999999999996</v>
      </c>
      <c r="E486" s="114">
        <v>4.2</v>
      </c>
      <c r="F486" s="115">
        <f t="shared" si="47"/>
        <v>-0.39999999999999947</v>
      </c>
      <c r="G486" s="113">
        <v>2.6</v>
      </c>
      <c r="H486" s="114">
        <v>2.7</v>
      </c>
      <c r="I486" s="115">
        <f t="shared" si="48"/>
        <v>0.10000000000000009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4.3</v>
      </c>
      <c r="E487" s="114">
        <v>4</v>
      </c>
      <c r="F487" s="115">
        <f t="shared" si="47"/>
        <v>-0.29999999999999982</v>
      </c>
      <c r="G487" s="113">
        <v>2.8</v>
      </c>
      <c r="H487" s="114">
        <v>3</v>
      </c>
      <c r="I487" s="115">
        <f t="shared" si="48"/>
        <v>0.20000000000000018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4.8</v>
      </c>
      <c r="E488" s="119">
        <v>4.4000000000000004</v>
      </c>
      <c r="F488" s="120">
        <f t="shared" si="47"/>
        <v>-0.39999999999999947</v>
      </c>
      <c r="G488" s="116">
        <v>3.3</v>
      </c>
      <c r="H488" s="119">
        <v>1.8</v>
      </c>
      <c r="I488" s="120">
        <f t="shared" si="48"/>
        <v>-1.4999999999999998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4.9000000000000004</v>
      </c>
      <c r="E489" s="114">
        <v>4.2</v>
      </c>
      <c r="F489" s="115">
        <f t="shared" si="47"/>
        <v>-0.70000000000000018</v>
      </c>
      <c r="G489" s="113">
        <v>2.7</v>
      </c>
      <c r="H489" s="114">
        <v>2.8</v>
      </c>
      <c r="I489" s="115">
        <f t="shared" si="48"/>
        <v>9.9999999999999645E-2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4.5</v>
      </c>
      <c r="E490" s="114">
        <v>4.8</v>
      </c>
      <c r="F490" s="115">
        <f t="shared" si="47"/>
        <v>0.29999999999999982</v>
      </c>
      <c r="G490" s="113">
        <v>2.4</v>
      </c>
      <c r="H490" s="114">
        <v>2.4</v>
      </c>
      <c r="I490" s="115">
        <f t="shared" si="48"/>
        <v>0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4.5</v>
      </c>
      <c r="E491" s="114">
        <v>5</v>
      </c>
      <c r="F491" s="115">
        <f t="shared" si="47"/>
        <v>0.5</v>
      </c>
      <c r="G491" s="113">
        <v>2.7</v>
      </c>
      <c r="H491" s="114">
        <v>2.8</v>
      </c>
      <c r="I491" s="115">
        <f t="shared" si="48"/>
        <v>9.9999999999999645E-2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5</v>
      </c>
      <c r="E492" s="114">
        <v>5</v>
      </c>
      <c r="F492" s="115">
        <f t="shared" si="47"/>
        <v>0</v>
      </c>
      <c r="G492" s="113">
        <v>3.5</v>
      </c>
      <c r="H492" s="114">
        <v>3.5</v>
      </c>
      <c r="I492" s="115">
        <f t="shared" si="48"/>
        <v>0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4</v>
      </c>
      <c r="E493" s="114">
        <v>4.3</v>
      </c>
      <c r="F493" s="115">
        <f t="shared" si="47"/>
        <v>0.29999999999999982</v>
      </c>
      <c r="G493" s="113">
        <v>2.9</v>
      </c>
      <c r="H493" s="114">
        <v>2.8</v>
      </c>
      <c r="I493" s="115">
        <f t="shared" si="48"/>
        <v>-0.10000000000000009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4.2</v>
      </c>
      <c r="E494" s="114">
        <v>4.4000000000000004</v>
      </c>
      <c r="F494" s="115">
        <f t="shared" si="47"/>
        <v>0.20000000000000018</v>
      </c>
      <c r="G494" s="113">
        <v>2.9</v>
      </c>
      <c r="H494" s="114">
        <v>3.2</v>
      </c>
      <c r="I494" s="115">
        <f t="shared" si="48"/>
        <v>0.30000000000000027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3.9</v>
      </c>
      <c r="E495" s="114">
        <v>4.2</v>
      </c>
      <c r="F495" s="115">
        <f t="shared" si="47"/>
        <v>0.30000000000000027</v>
      </c>
      <c r="G495" s="113">
        <v>3.1</v>
      </c>
      <c r="H495" s="114">
        <v>3.2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4.9000000000000004</v>
      </c>
      <c r="E496" s="121">
        <v>4.5999999999999996</v>
      </c>
      <c r="F496" s="122">
        <f t="shared" si="47"/>
        <v>-0.30000000000000071</v>
      </c>
      <c r="G496" s="118">
        <v>2.4</v>
      </c>
      <c r="H496" s="121">
        <v>2.2999999999999998</v>
      </c>
      <c r="I496" s="122">
        <f t="shared" si="48"/>
        <v>-0.10000000000000009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4.4000000000000004</v>
      </c>
      <c r="E497" s="119">
        <v>4</v>
      </c>
      <c r="F497" s="120">
        <f t="shared" si="47"/>
        <v>-0.40000000000000036</v>
      </c>
      <c r="G497" s="116">
        <v>2.9</v>
      </c>
      <c r="H497" s="119">
        <v>3.1</v>
      </c>
      <c r="I497" s="120">
        <f t="shared" si="48"/>
        <v>0.20000000000000018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4.5</v>
      </c>
      <c r="E498" s="114">
        <v>4</v>
      </c>
      <c r="F498" s="115">
        <f t="shared" si="47"/>
        <v>-0.5</v>
      </c>
      <c r="G498" s="113">
        <v>3.5</v>
      </c>
      <c r="H498" s="114">
        <v>3</v>
      </c>
      <c r="I498" s="115">
        <f t="shared" si="48"/>
        <v>-0.5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4.2</v>
      </c>
      <c r="E499" s="121">
        <v>4.7</v>
      </c>
      <c r="F499" s="122">
        <f t="shared" si="47"/>
        <v>0.5</v>
      </c>
      <c r="G499" s="118">
        <v>3.1</v>
      </c>
      <c r="H499" s="121">
        <v>3.8</v>
      </c>
      <c r="I499" s="122">
        <f t="shared" si="48"/>
        <v>0.69999999999999973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4.5</v>
      </c>
      <c r="E500" s="119">
        <v>4.4000000000000004</v>
      </c>
      <c r="F500" s="120">
        <f t="shared" si="47"/>
        <v>-9.9999999999999645E-2</v>
      </c>
      <c r="G500" s="116">
        <v>3</v>
      </c>
      <c r="H500" s="119">
        <v>3.1</v>
      </c>
      <c r="I500" s="120">
        <f t="shared" si="48"/>
        <v>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4.9000000000000004</v>
      </c>
      <c r="E501" s="114">
        <v>4.8</v>
      </c>
      <c r="F501" s="115">
        <f t="shared" si="47"/>
        <v>-0.10000000000000053</v>
      </c>
      <c r="G501" s="113">
        <v>2.2000000000000002</v>
      </c>
      <c r="H501" s="114">
        <v>2.2999999999999998</v>
      </c>
      <c r="I501" s="115">
        <f t="shared" si="48"/>
        <v>9.9999999999999645E-2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4.9000000000000004</v>
      </c>
      <c r="E502" s="114">
        <v>4.4000000000000004</v>
      </c>
      <c r="F502" s="115">
        <f t="shared" si="47"/>
        <v>-0.5</v>
      </c>
      <c r="G502" s="113">
        <v>2.9</v>
      </c>
      <c r="H502" s="114">
        <v>3</v>
      </c>
      <c r="I502" s="115">
        <f t="shared" si="48"/>
        <v>0.10000000000000009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4.5999999999999996</v>
      </c>
      <c r="E503" s="121">
        <v>4.4000000000000004</v>
      </c>
      <c r="F503" s="122">
        <f t="shared" si="47"/>
        <v>-0.19999999999999929</v>
      </c>
      <c r="G503" s="118">
        <v>2.8</v>
      </c>
      <c r="H503" s="121">
        <v>2.7</v>
      </c>
      <c r="I503" s="122">
        <f t="shared" si="48"/>
        <v>-9.9999999999999645E-2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4.5999999999999996</v>
      </c>
      <c r="E504" s="119">
        <v>4.4000000000000004</v>
      </c>
      <c r="F504" s="120">
        <f t="shared" si="47"/>
        <v>-0.19999999999999929</v>
      </c>
      <c r="G504" s="116">
        <v>2.8</v>
      </c>
      <c r="H504" s="119">
        <v>3.3</v>
      </c>
      <c r="I504" s="120">
        <f t="shared" si="48"/>
        <v>0.5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4.5999999999999996</v>
      </c>
      <c r="E505" s="114">
        <v>4.3</v>
      </c>
      <c r="F505" s="115">
        <f t="shared" si="47"/>
        <v>-0.29999999999999982</v>
      </c>
      <c r="G505" s="113">
        <v>3.6</v>
      </c>
      <c r="H505" s="114">
        <v>3.2</v>
      </c>
      <c r="I505" s="115">
        <f t="shared" si="48"/>
        <v>-0.39999999999999991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4.8</v>
      </c>
      <c r="E506" s="114">
        <v>3.8</v>
      </c>
      <c r="F506" s="115">
        <f t="shared" si="47"/>
        <v>-1</v>
      </c>
      <c r="G506" s="113">
        <v>2.7</v>
      </c>
      <c r="H506" s="114">
        <v>2.8</v>
      </c>
      <c r="I506" s="115">
        <f t="shared" si="48"/>
        <v>9.9999999999999645E-2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4.2</v>
      </c>
      <c r="E507" s="114">
        <v>4.5</v>
      </c>
      <c r="F507" s="115">
        <f t="shared" si="47"/>
        <v>0.29999999999999982</v>
      </c>
      <c r="G507" s="113">
        <v>2.7</v>
      </c>
      <c r="H507" s="114">
        <v>3.1</v>
      </c>
      <c r="I507" s="115">
        <f t="shared" si="48"/>
        <v>0.39999999999999991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4.9000000000000004</v>
      </c>
      <c r="E508" s="114">
        <v>4.4000000000000004</v>
      </c>
      <c r="F508" s="115">
        <f t="shared" si="47"/>
        <v>-0.5</v>
      </c>
      <c r="G508" s="113">
        <v>3.2</v>
      </c>
      <c r="H508" s="114">
        <v>3.1</v>
      </c>
      <c r="I508" s="115">
        <f t="shared" si="48"/>
        <v>-0.10000000000000009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4.4000000000000004</v>
      </c>
      <c r="E509" s="114">
        <v>4.0999999999999996</v>
      </c>
      <c r="F509" s="115">
        <f>IF(OR(D509="―",E509="―"),"―",IF(ISNUMBER(E509)=FALSE,-E509,E509)-D509)</f>
        <v>-0.30000000000000071</v>
      </c>
      <c r="G509" s="113">
        <v>3.1</v>
      </c>
      <c r="H509" s="114">
        <v>3.9</v>
      </c>
      <c r="I509" s="115">
        <f>IF(OR(G509="―",H509="―"),"―",IF(ISNUMBER(H509)=FALSE,-H509,H509)-G509)</f>
        <v>0.79999999999999982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4.0999999999999996</v>
      </c>
      <c r="E510" s="121">
        <v>3.7</v>
      </c>
      <c r="F510" s="122">
        <f t="shared" ref="F510:F527" si="49">IF(OR(D510="―",E510="―"),"―",IF(ISNUMBER(E510)=FALSE,-E510,E510)-D510)</f>
        <v>-0.39999999999999947</v>
      </c>
      <c r="G510" s="118">
        <v>3</v>
      </c>
      <c r="H510" s="121">
        <v>2.7</v>
      </c>
      <c r="I510" s="122">
        <f t="shared" ref="I510:I527" si="50">IF(OR(G510="―",H510="―"),"―",IF(ISNUMBER(H510)=FALSE,-H510,H510)-G510)</f>
        <v>-0.29999999999999982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4.2</v>
      </c>
      <c r="E511" s="119">
        <v>4.0999999999999996</v>
      </c>
      <c r="F511" s="120">
        <f t="shared" si="49"/>
        <v>-0.10000000000000053</v>
      </c>
      <c r="G511" s="116">
        <v>2.2999999999999998</v>
      </c>
      <c r="H511" s="119">
        <v>2.8</v>
      </c>
      <c r="I511" s="120">
        <f t="shared" si="50"/>
        <v>0.5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4.8</v>
      </c>
      <c r="E512" s="114">
        <v>4</v>
      </c>
      <c r="F512" s="115">
        <f t="shared" si="49"/>
        <v>-0.79999999999999982</v>
      </c>
      <c r="G512" s="113">
        <v>3.1</v>
      </c>
      <c r="H512" s="114">
        <v>3.1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4.0999999999999996</v>
      </c>
      <c r="E513" s="114">
        <v>4.4000000000000004</v>
      </c>
      <c r="F513" s="115">
        <f t="shared" si="49"/>
        <v>0.30000000000000071</v>
      </c>
      <c r="G513" s="113">
        <v>2.9</v>
      </c>
      <c r="H513" s="114">
        <v>2.8</v>
      </c>
      <c r="I513" s="115">
        <f t="shared" si="50"/>
        <v>-0.10000000000000009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4.2</v>
      </c>
      <c r="E514" s="114">
        <v>4.4000000000000004</v>
      </c>
      <c r="F514" s="115">
        <f t="shared" si="49"/>
        <v>0.20000000000000018</v>
      </c>
      <c r="G514" s="113">
        <v>2.6</v>
      </c>
      <c r="H514" s="114">
        <v>2</v>
      </c>
      <c r="I514" s="115">
        <f t="shared" si="50"/>
        <v>-0.60000000000000009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4.4000000000000004</v>
      </c>
      <c r="E515" s="121">
        <v>4.4000000000000004</v>
      </c>
      <c r="F515" s="122">
        <f t="shared" si="49"/>
        <v>0</v>
      </c>
      <c r="G515" s="118">
        <v>2.6</v>
      </c>
      <c r="H515" s="121">
        <v>2.4</v>
      </c>
      <c r="I515" s="122">
        <f t="shared" si="50"/>
        <v>-0.20000000000000018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4.3</v>
      </c>
      <c r="E516" s="119">
        <v>4</v>
      </c>
      <c r="F516" s="120">
        <f t="shared" si="49"/>
        <v>-0.29999999999999982</v>
      </c>
      <c r="G516" s="116">
        <v>2.7</v>
      </c>
      <c r="H516" s="119">
        <v>2.6</v>
      </c>
      <c r="I516" s="120">
        <f t="shared" si="50"/>
        <v>-0.10000000000000009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4.3</v>
      </c>
      <c r="E517" s="114">
        <v>5</v>
      </c>
      <c r="F517" s="115">
        <f t="shared" si="49"/>
        <v>0.70000000000000018</v>
      </c>
      <c r="G517" s="113">
        <v>2.2999999999999998</v>
      </c>
      <c r="H517" s="114">
        <v>1.3</v>
      </c>
      <c r="I517" s="115">
        <f t="shared" si="50"/>
        <v>-0.99999999999999978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4.9000000000000004</v>
      </c>
      <c r="E518" s="114">
        <v>4.3</v>
      </c>
      <c r="F518" s="115">
        <f t="shared" si="49"/>
        <v>-0.60000000000000053</v>
      </c>
      <c r="G518" s="113">
        <v>3.6</v>
      </c>
      <c r="H518" s="114">
        <v>3.4</v>
      </c>
      <c r="I518" s="115">
        <f t="shared" si="50"/>
        <v>-0.20000000000000018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4.3</v>
      </c>
      <c r="E519" s="121">
        <v>3.6</v>
      </c>
      <c r="F519" s="122">
        <f t="shared" si="49"/>
        <v>-0.69999999999999973</v>
      </c>
      <c r="G519" s="118">
        <v>2.7</v>
      </c>
      <c r="H519" s="121">
        <v>3.2</v>
      </c>
      <c r="I519" s="122">
        <f t="shared" si="50"/>
        <v>0.5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4.5999999999999996</v>
      </c>
      <c r="E520" s="114">
        <v>4.3</v>
      </c>
      <c r="F520" s="115">
        <f t="shared" si="49"/>
        <v>-0.29999999999999982</v>
      </c>
      <c r="G520" s="113">
        <v>2.1</v>
      </c>
      <c r="H520" s="114">
        <v>2.9</v>
      </c>
      <c r="I520" s="115">
        <f t="shared" si="50"/>
        <v>0.79999999999999982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4.7</v>
      </c>
      <c r="E521" s="114">
        <v>3.6</v>
      </c>
      <c r="F521" s="115">
        <f t="shared" si="49"/>
        <v>-1.1000000000000001</v>
      </c>
      <c r="G521" s="113">
        <v>2.7</v>
      </c>
      <c r="H521" s="114">
        <v>3</v>
      </c>
      <c r="I521" s="115">
        <f t="shared" si="50"/>
        <v>0.29999999999999982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3.9</v>
      </c>
      <c r="E522" s="114">
        <v>4.5</v>
      </c>
      <c r="F522" s="115">
        <f t="shared" si="49"/>
        <v>0.60000000000000009</v>
      </c>
      <c r="G522" s="113">
        <v>2.5</v>
      </c>
      <c r="H522" s="114">
        <v>2.5</v>
      </c>
      <c r="I522" s="115">
        <f t="shared" si="50"/>
        <v>0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4.7</v>
      </c>
      <c r="E523" s="114">
        <v>4.3</v>
      </c>
      <c r="F523" s="115">
        <f t="shared" si="49"/>
        <v>-0.40000000000000036</v>
      </c>
      <c r="G523" s="113">
        <v>3</v>
      </c>
      <c r="H523" s="114">
        <v>2.2999999999999998</v>
      </c>
      <c r="I523" s="115">
        <f t="shared" si="50"/>
        <v>-0.70000000000000018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4.5</v>
      </c>
      <c r="E524" s="114">
        <v>4.5999999999999996</v>
      </c>
      <c r="F524" s="115">
        <f t="shared" si="49"/>
        <v>9.9999999999999645E-2</v>
      </c>
      <c r="G524" s="113">
        <v>3</v>
      </c>
      <c r="H524" s="114">
        <v>3</v>
      </c>
      <c r="I524" s="115">
        <f t="shared" si="50"/>
        <v>0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4.3</v>
      </c>
      <c r="E525" s="114">
        <v>4.2</v>
      </c>
      <c r="F525" s="115">
        <f t="shared" si="49"/>
        <v>-9.9999999999999645E-2</v>
      </c>
      <c r="G525" s="113">
        <v>2.4</v>
      </c>
      <c r="H525" s="114">
        <v>2.5</v>
      </c>
      <c r="I525" s="115">
        <f t="shared" si="50"/>
        <v>0.10000000000000009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4.2</v>
      </c>
      <c r="E526" s="114">
        <v>4.0999999999999996</v>
      </c>
      <c r="F526" s="115">
        <f t="shared" si="49"/>
        <v>-0.10000000000000053</v>
      </c>
      <c r="G526" s="113">
        <v>2.8</v>
      </c>
      <c r="H526" s="114">
        <v>2.4</v>
      </c>
      <c r="I526" s="115">
        <f t="shared" si="50"/>
        <v>-0.39999999999999991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4.4000000000000004</v>
      </c>
      <c r="E527" s="123">
        <v>4.4000000000000004</v>
      </c>
      <c r="F527" s="122">
        <f t="shared" si="49"/>
        <v>0</v>
      </c>
      <c r="G527" s="118">
        <v>3</v>
      </c>
      <c r="H527" s="123">
        <v>3</v>
      </c>
      <c r="I527" s="122">
        <f t="shared" si="50"/>
        <v>0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4.49</v>
      </c>
      <c r="E529" s="129">
        <v>4.3</v>
      </c>
      <c r="F529" s="130">
        <v>-0.19</v>
      </c>
      <c r="G529" s="128">
        <v>2.85</v>
      </c>
      <c r="H529" s="129">
        <v>2.9</v>
      </c>
      <c r="I529" s="130">
        <v>0.05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4/1～5</v>
      </c>
      <c r="E536" s="101" t="str">
        <f>$E$6</f>
        <v>今回調査
5/1～5</v>
      </c>
      <c r="F536" s="102" t="s">
        <v>78</v>
      </c>
      <c r="G536" s="100" t="str">
        <f>$D$6</f>
        <v>前回調査
4/1～5</v>
      </c>
      <c r="H536" s="101" t="str">
        <f>$E$6</f>
        <v>今回調査
5/1～5</v>
      </c>
      <c r="I536" s="102" t="s">
        <v>78</v>
      </c>
      <c r="J536" s="100" t="str">
        <f>$D$6</f>
        <v>前回調査
4/1～5</v>
      </c>
      <c r="K536" s="101" t="str">
        <f>$E$6</f>
        <v>今回調査
5/1～5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4.5</v>
      </c>
      <c r="E537" s="119">
        <v>4.2</v>
      </c>
      <c r="F537" s="138">
        <f>IF(OR(D537="―",E537="―"),"―",E537-D537)</f>
        <v>-0.29999999999999982</v>
      </c>
      <c r="G537" s="116">
        <v>3.3</v>
      </c>
      <c r="H537" s="119">
        <v>3.2</v>
      </c>
      <c r="I537" s="120">
        <f>IF(OR(G537="―",H537="―"),"―",H537-G537)</f>
        <v>-9.9999999999999645E-2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4.5</v>
      </c>
      <c r="E538" s="114">
        <v>4.2</v>
      </c>
      <c r="F538" s="140">
        <f t="shared" ref="F538:F545" si="51">IF(OR(D538="―",E538="―"),"―",E538-D538)</f>
        <v>-0.29999999999999982</v>
      </c>
      <c r="G538" s="113">
        <v>2.9</v>
      </c>
      <c r="H538" s="114">
        <v>3.1</v>
      </c>
      <c r="I538" s="115">
        <f t="shared" ref="I538:I545" si="52">IF(OR(G538="―",H538="―"),"―",H538-G538)</f>
        <v>0.20000000000000018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4.4000000000000004</v>
      </c>
      <c r="E539" s="114">
        <v>4.5999999999999996</v>
      </c>
      <c r="F539" s="140">
        <f t="shared" si="51"/>
        <v>0.19999999999999929</v>
      </c>
      <c r="G539" s="113">
        <v>2.7</v>
      </c>
      <c r="H539" s="114">
        <v>2.7</v>
      </c>
      <c r="I539" s="115">
        <f t="shared" si="52"/>
        <v>0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4.3</v>
      </c>
      <c r="E540" s="114">
        <v>4.2</v>
      </c>
      <c r="F540" s="140">
        <f t="shared" si="51"/>
        <v>-9.9999999999999645E-2</v>
      </c>
      <c r="G540" s="113">
        <v>3.1</v>
      </c>
      <c r="H540" s="114">
        <v>3.3</v>
      </c>
      <c r="I540" s="115">
        <f t="shared" si="52"/>
        <v>0.19999999999999973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4.8</v>
      </c>
      <c r="E541" s="114">
        <v>4.4000000000000004</v>
      </c>
      <c r="F541" s="140">
        <f t="shared" si="51"/>
        <v>-0.39999999999999947</v>
      </c>
      <c r="G541" s="113">
        <v>2.8</v>
      </c>
      <c r="H541" s="114">
        <v>2.9</v>
      </c>
      <c r="I541" s="115">
        <f t="shared" si="52"/>
        <v>0.10000000000000009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4.5</v>
      </c>
      <c r="E542" s="114">
        <v>4.2</v>
      </c>
      <c r="F542" s="140">
        <f t="shared" si="51"/>
        <v>-0.29999999999999982</v>
      </c>
      <c r="G542" s="113">
        <v>3</v>
      </c>
      <c r="H542" s="114">
        <v>3.2</v>
      </c>
      <c r="I542" s="115">
        <f t="shared" si="52"/>
        <v>0.20000000000000018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4.4000000000000004</v>
      </c>
      <c r="E543" s="114">
        <v>4.2</v>
      </c>
      <c r="F543" s="140">
        <f t="shared" si="51"/>
        <v>-0.20000000000000018</v>
      </c>
      <c r="G543" s="113">
        <v>2.7</v>
      </c>
      <c r="H543" s="114">
        <v>2.7</v>
      </c>
      <c r="I543" s="115">
        <f t="shared" si="52"/>
        <v>0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4.5</v>
      </c>
      <c r="E544" s="114">
        <v>4.0999999999999996</v>
      </c>
      <c r="F544" s="140">
        <f t="shared" si="51"/>
        <v>-0.40000000000000036</v>
      </c>
      <c r="G544" s="113">
        <v>2.9</v>
      </c>
      <c r="H544" s="114">
        <v>2.8</v>
      </c>
      <c r="I544" s="115">
        <f t="shared" si="52"/>
        <v>-0.10000000000000009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4.4000000000000004</v>
      </c>
      <c r="E545" s="123">
        <v>4.2</v>
      </c>
      <c r="F545" s="142">
        <f t="shared" si="51"/>
        <v>-0.20000000000000018</v>
      </c>
      <c r="G545" s="118">
        <v>2.7</v>
      </c>
      <c r="H545" s="123">
        <v>2.7</v>
      </c>
      <c r="I545" s="122">
        <f t="shared" si="52"/>
        <v>0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4/1～5</v>
      </c>
      <c r="E559" s="101" t="str">
        <f>$E$6</f>
        <v>今回調査
5/1～5</v>
      </c>
      <c r="F559" s="102" t="s">
        <v>78</v>
      </c>
      <c r="G559" s="100" t="str">
        <f>$D$6</f>
        <v>前回調査
4/1～5</v>
      </c>
      <c r="H559" s="101" t="str">
        <f>$E$6</f>
        <v>今回調査
5/1～5</v>
      </c>
      <c r="I559" s="102" t="s">
        <v>78</v>
      </c>
      <c r="J559" s="100" t="str">
        <f>$D$6</f>
        <v>前回調査
4/1～5</v>
      </c>
      <c r="K559" s="101" t="str">
        <f>$E$6</f>
        <v>今回調査
5/1～5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4.5</v>
      </c>
      <c r="E560" s="106">
        <v>4.3</v>
      </c>
      <c r="F560" s="107">
        <f t="shared" ref="F560:F587" si="53">IF(OR(D560="―",E560="―"),"―",IF(ISNUMBER(E560)=FALSE,-E560,E560)-D560)</f>
        <v>-0.20000000000000018</v>
      </c>
      <c r="G560" s="105">
        <v>3.3</v>
      </c>
      <c r="H560" s="106">
        <v>3.2</v>
      </c>
      <c r="I560" s="107">
        <f t="shared" ref="I560:I587" si="54">IF(OR(G560="―",H560="―"),"―",IF(ISNUMBER(H560)=FALSE,-H560,H560)-G560)</f>
        <v>-9.9999999999999645E-2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4.5999999999999996</v>
      </c>
      <c r="E561" s="114">
        <v>4.3</v>
      </c>
      <c r="F561" s="115">
        <f t="shared" si="53"/>
        <v>-0.29999999999999982</v>
      </c>
      <c r="G561" s="113">
        <v>3</v>
      </c>
      <c r="H561" s="114">
        <v>3</v>
      </c>
      <c r="I561" s="115">
        <f t="shared" si="54"/>
        <v>0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4.3</v>
      </c>
      <c r="E562" s="114">
        <v>4.2</v>
      </c>
      <c r="F562" s="115">
        <f t="shared" si="53"/>
        <v>-9.9999999999999645E-2</v>
      </c>
      <c r="G562" s="113">
        <v>2.9</v>
      </c>
      <c r="H562" s="114">
        <v>3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4.0999999999999996</v>
      </c>
      <c r="E563" s="114">
        <v>4.2</v>
      </c>
      <c r="F563" s="115">
        <f t="shared" si="53"/>
        <v>0.10000000000000053</v>
      </c>
      <c r="G563" s="113">
        <v>1.7</v>
      </c>
      <c r="H563" s="114">
        <v>2.2999999999999998</v>
      </c>
      <c r="I563" s="115">
        <f t="shared" si="54"/>
        <v>0.59999999999999987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4.7</v>
      </c>
      <c r="E564" s="114">
        <v>4.2</v>
      </c>
      <c r="F564" s="115">
        <f t="shared" si="53"/>
        <v>-0.5</v>
      </c>
      <c r="G564" s="113">
        <v>3.7</v>
      </c>
      <c r="H564" s="114">
        <v>3.4</v>
      </c>
      <c r="I564" s="115">
        <f t="shared" si="54"/>
        <v>-0.30000000000000027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4.5</v>
      </c>
      <c r="E565" s="114">
        <v>4.0999999999999996</v>
      </c>
      <c r="F565" s="115">
        <f t="shared" si="53"/>
        <v>-0.40000000000000036</v>
      </c>
      <c r="G565" s="113">
        <v>2.6</v>
      </c>
      <c r="H565" s="114">
        <v>2.8</v>
      </c>
      <c r="I565" s="115">
        <f t="shared" si="54"/>
        <v>0.19999999999999973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4.3</v>
      </c>
      <c r="E566" s="114">
        <v>4</v>
      </c>
      <c r="F566" s="115">
        <f t="shared" si="53"/>
        <v>-0.29999999999999982</v>
      </c>
      <c r="G566" s="113">
        <v>2.6</v>
      </c>
      <c r="H566" s="114">
        <v>3</v>
      </c>
      <c r="I566" s="115">
        <f t="shared" si="54"/>
        <v>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3.9</v>
      </c>
      <c r="E567" s="119">
        <v>4.0999999999999996</v>
      </c>
      <c r="F567" s="120">
        <f t="shared" si="53"/>
        <v>0.19999999999999973</v>
      </c>
      <c r="G567" s="116">
        <v>3.2</v>
      </c>
      <c r="H567" s="119">
        <v>2.8</v>
      </c>
      <c r="I567" s="120">
        <f t="shared" si="54"/>
        <v>-0.40000000000000036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4.5999999999999996</v>
      </c>
      <c r="E568" s="114">
        <v>4.2</v>
      </c>
      <c r="F568" s="115">
        <f t="shared" si="53"/>
        <v>-0.39999999999999947</v>
      </c>
      <c r="G568" s="113">
        <v>3</v>
      </c>
      <c r="H568" s="114">
        <v>2.8</v>
      </c>
      <c r="I568" s="115">
        <f t="shared" si="54"/>
        <v>-0.20000000000000018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4.5</v>
      </c>
      <c r="E569" s="114">
        <v>4.5</v>
      </c>
      <c r="F569" s="115">
        <f t="shared" si="53"/>
        <v>0</v>
      </c>
      <c r="G569" s="113">
        <v>2.5</v>
      </c>
      <c r="H569" s="114">
        <v>2.5</v>
      </c>
      <c r="I569" s="115">
        <f t="shared" si="54"/>
        <v>0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4</v>
      </c>
      <c r="E570" s="114">
        <v>4.3</v>
      </c>
      <c r="F570" s="115">
        <f t="shared" si="53"/>
        <v>0.29999999999999982</v>
      </c>
      <c r="G570" s="113">
        <v>3</v>
      </c>
      <c r="H570" s="114">
        <v>3</v>
      </c>
      <c r="I570" s="115">
        <f t="shared" si="54"/>
        <v>0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4.0999999999999996</v>
      </c>
      <c r="E571" s="114">
        <v>4.4000000000000004</v>
      </c>
      <c r="F571" s="115">
        <f t="shared" si="53"/>
        <v>0.30000000000000071</v>
      </c>
      <c r="G571" s="113">
        <v>3.3</v>
      </c>
      <c r="H571" s="114">
        <v>3</v>
      </c>
      <c r="I571" s="115">
        <f t="shared" si="54"/>
        <v>-0.29999999999999982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4</v>
      </c>
      <c r="E572" s="114">
        <v>4.3</v>
      </c>
      <c r="F572" s="115">
        <f t="shared" si="53"/>
        <v>0.29999999999999982</v>
      </c>
      <c r="G572" s="113">
        <v>2.7</v>
      </c>
      <c r="H572" s="114">
        <v>2.8</v>
      </c>
      <c r="I572" s="115">
        <f t="shared" si="54"/>
        <v>9.9999999999999645E-2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4.2</v>
      </c>
      <c r="E573" s="114">
        <v>4.3</v>
      </c>
      <c r="F573" s="115">
        <f t="shared" si="53"/>
        <v>9.9999999999999645E-2</v>
      </c>
      <c r="G573" s="113">
        <v>2.9</v>
      </c>
      <c r="H573" s="114">
        <v>3.3</v>
      </c>
      <c r="I573" s="115">
        <f t="shared" si="54"/>
        <v>0.39999999999999991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4.2</v>
      </c>
      <c r="E574" s="114">
        <v>4.4000000000000004</v>
      </c>
      <c r="F574" s="115">
        <f t="shared" si="53"/>
        <v>0.20000000000000018</v>
      </c>
      <c r="G574" s="113">
        <v>3.1</v>
      </c>
      <c r="H574" s="114">
        <v>3.5</v>
      </c>
      <c r="I574" s="115">
        <f t="shared" si="54"/>
        <v>0.39999999999999991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4.7</v>
      </c>
      <c r="E575" s="121">
        <v>4.5</v>
      </c>
      <c r="F575" s="122">
        <f t="shared" si="53"/>
        <v>-0.20000000000000018</v>
      </c>
      <c r="G575" s="118">
        <v>2.4</v>
      </c>
      <c r="H575" s="121">
        <v>2.5</v>
      </c>
      <c r="I575" s="122">
        <f t="shared" si="54"/>
        <v>0.10000000000000009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4.4000000000000004</v>
      </c>
      <c r="E576" s="119">
        <v>3.9</v>
      </c>
      <c r="F576" s="120">
        <f t="shared" si="53"/>
        <v>-0.50000000000000044</v>
      </c>
      <c r="G576" s="116">
        <v>2.9</v>
      </c>
      <c r="H576" s="119">
        <v>3.1</v>
      </c>
      <c r="I576" s="120">
        <f t="shared" si="54"/>
        <v>0.20000000000000018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4.5999999999999996</v>
      </c>
      <c r="E577" s="114">
        <v>4</v>
      </c>
      <c r="F577" s="115">
        <f t="shared" si="53"/>
        <v>-0.59999999999999964</v>
      </c>
      <c r="G577" s="113">
        <v>2.8</v>
      </c>
      <c r="H577" s="114">
        <v>2.6</v>
      </c>
      <c r="I577" s="115">
        <f t="shared" si="54"/>
        <v>-0.19999999999999973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4.2</v>
      </c>
      <c r="E578" s="121">
        <v>4.7</v>
      </c>
      <c r="F578" s="122">
        <f t="shared" si="53"/>
        <v>0.5</v>
      </c>
      <c r="G578" s="118">
        <v>3.1</v>
      </c>
      <c r="H578" s="121">
        <v>3.8</v>
      </c>
      <c r="I578" s="122">
        <f t="shared" si="54"/>
        <v>0.69999999999999973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4.5999999999999996</v>
      </c>
      <c r="E579" s="119">
        <v>4.3</v>
      </c>
      <c r="F579" s="120">
        <f t="shared" si="53"/>
        <v>-0.29999999999999982</v>
      </c>
      <c r="G579" s="116">
        <v>3.1</v>
      </c>
      <c r="H579" s="119">
        <v>3.2</v>
      </c>
      <c r="I579" s="120">
        <f t="shared" si="54"/>
        <v>0.10000000000000009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4.9000000000000004</v>
      </c>
      <c r="E580" s="114">
        <v>4.4000000000000004</v>
      </c>
      <c r="F580" s="115">
        <f t="shared" si="53"/>
        <v>-0.5</v>
      </c>
      <c r="G580" s="113">
        <v>2.2999999999999998</v>
      </c>
      <c r="H580" s="114">
        <v>2.2999999999999998</v>
      </c>
      <c r="I580" s="115">
        <f t="shared" si="54"/>
        <v>0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4.9000000000000004</v>
      </c>
      <c r="E581" s="114">
        <v>4.3</v>
      </c>
      <c r="F581" s="115">
        <f t="shared" si="53"/>
        <v>-0.60000000000000053</v>
      </c>
      <c r="G581" s="113">
        <v>3</v>
      </c>
      <c r="H581" s="114">
        <v>3</v>
      </c>
      <c r="I581" s="115">
        <f t="shared" si="54"/>
        <v>0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4.5999999999999996</v>
      </c>
      <c r="E582" s="121">
        <v>4.8</v>
      </c>
      <c r="F582" s="122">
        <f t="shared" si="53"/>
        <v>0.20000000000000018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4.5999999999999996</v>
      </c>
      <c r="E583" s="119">
        <v>4.4000000000000004</v>
      </c>
      <c r="F583" s="120">
        <f t="shared" si="53"/>
        <v>-0.19999999999999929</v>
      </c>
      <c r="G583" s="116">
        <v>2.8</v>
      </c>
      <c r="H583" s="119">
        <v>3.3</v>
      </c>
      <c r="I583" s="120">
        <f t="shared" si="54"/>
        <v>0.5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4.7</v>
      </c>
      <c r="E584" s="114">
        <v>4.3</v>
      </c>
      <c r="F584" s="115">
        <f t="shared" si="53"/>
        <v>-0.40000000000000036</v>
      </c>
      <c r="G584" s="113">
        <v>3.3</v>
      </c>
      <c r="H584" s="114">
        <v>3</v>
      </c>
      <c r="I584" s="115">
        <f t="shared" si="54"/>
        <v>-0.29999999999999982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4.8</v>
      </c>
      <c r="E585" s="114">
        <v>3.8</v>
      </c>
      <c r="F585" s="115">
        <f t="shared" si="53"/>
        <v>-1</v>
      </c>
      <c r="G585" s="113">
        <v>2.8</v>
      </c>
      <c r="H585" s="114">
        <v>2.8</v>
      </c>
      <c r="I585" s="115">
        <f t="shared" si="54"/>
        <v>0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4.2</v>
      </c>
      <c r="E586" s="114">
        <v>4.5</v>
      </c>
      <c r="F586" s="115">
        <f t="shared" si="53"/>
        <v>0.29999999999999982</v>
      </c>
      <c r="G586" s="113">
        <v>2.7</v>
      </c>
      <c r="H586" s="114">
        <v>3.1</v>
      </c>
      <c r="I586" s="115">
        <f t="shared" si="54"/>
        <v>0.39999999999999991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4.9000000000000004</v>
      </c>
      <c r="E587" s="114">
        <v>4.4000000000000004</v>
      </c>
      <c r="F587" s="115">
        <f t="shared" si="53"/>
        <v>-0.5</v>
      </c>
      <c r="G587" s="113">
        <v>3.2</v>
      </c>
      <c r="H587" s="114">
        <v>3</v>
      </c>
      <c r="I587" s="115">
        <f t="shared" si="54"/>
        <v>-0.20000000000000018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4.2</v>
      </c>
      <c r="E588" s="114">
        <v>4.0999999999999996</v>
      </c>
      <c r="F588" s="115">
        <f>IF(OR(D588="―",E588="―"),"―",IF(ISNUMBER(E588)=FALSE,-E588,E588)-D588)</f>
        <v>-0.10000000000000053</v>
      </c>
      <c r="G588" s="113">
        <v>3.1</v>
      </c>
      <c r="H588" s="114">
        <v>3.9</v>
      </c>
      <c r="I588" s="115">
        <f>IF(OR(G588="―",H588="―"),"―",IF(ISNUMBER(H588)=FALSE,-H588,H588)-G588)</f>
        <v>0.79999999999999982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4</v>
      </c>
      <c r="E589" s="121">
        <v>3.8</v>
      </c>
      <c r="F589" s="122">
        <f t="shared" ref="F589:F606" si="55">IF(OR(D589="―",E589="―"),"―",IF(ISNUMBER(E589)=FALSE,-E589,E589)-D589)</f>
        <v>-0.20000000000000018</v>
      </c>
      <c r="G589" s="118">
        <v>2.9</v>
      </c>
      <c r="H589" s="121">
        <v>2.6</v>
      </c>
      <c r="I589" s="122">
        <f t="shared" ref="I589:I606" si="56">IF(OR(G589="―",H589="―"),"―",IF(ISNUMBER(H589)=FALSE,-H589,H589)-G589)</f>
        <v>-0.29999999999999982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4.2</v>
      </c>
      <c r="E590" s="119">
        <v>4.2</v>
      </c>
      <c r="F590" s="120">
        <f t="shared" si="55"/>
        <v>0</v>
      </c>
      <c r="G590" s="116">
        <v>2.5</v>
      </c>
      <c r="H590" s="119">
        <v>2.8</v>
      </c>
      <c r="I590" s="120">
        <f t="shared" si="56"/>
        <v>0.29999999999999982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4.5999999999999996</v>
      </c>
      <c r="E591" s="114">
        <v>3.9</v>
      </c>
      <c r="F591" s="115">
        <f t="shared" si="55"/>
        <v>-0.69999999999999973</v>
      </c>
      <c r="G591" s="113">
        <v>3</v>
      </c>
      <c r="H591" s="114">
        <v>3.1</v>
      </c>
      <c r="I591" s="115">
        <f t="shared" si="56"/>
        <v>0.10000000000000009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4.0999999999999996</v>
      </c>
      <c r="E592" s="114">
        <v>4.4000000000000004</v>
      </c>
      <c r="F592" s="115">
        <f t="shared" si="55"/>
        <v>0.30000000000000071</v>
      </c>
      <c r="G592" s="113">
        <v>3</v>
      </c>
      <c r="H592" s="114">
        <v>2.9</v>
      </c>
      <c r="I592" s="115">
        <f t="shared" si="56"/>
        <v>-0.10000000000000009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4.3</v>
      </c>
      <c r="E593" s="114">
        <v>4.3</v>
      </c>
      <c r="F593" s="115">
        <f t="shared" si="55"/>
        <v>0</v>
      </c>
      <c r="G593" s="113">
        <v>2.5</v>
      </c>
      <c r="H593" s="114">
        <v>1.8</v>
      </c>
      <c r="I593" s="115">
        <f t="shared" si="56"/>
        <v>-0.7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4.4000000000000004</v>
      </c>
      <c r="E594" s="121">
        <v>4.4000000000000004</v>
      </c>
      <c r="F594" s="122">
        <f t="shared" si="55"/>
        <v>0</v>
      </c>
      <c r="G594" s="118">
        <v>2.7</v>
      </c>
      <c r="H594" s="121">
        <v>2.9</v>
      </c>
      <c r="I594" s="122">
        <f t="shared" si="56"/>
        <v>0.19999999999999973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4.3</v>
      </c>
      <c r="E595" s="119">
        <v>4</v>
      </c>
      <c r="F595" s="120">
        <f t="shared" si="55"/>
        <v>-0.29999999999999982</v>
      </c>
      <c r="G595" s="116">
        <v>3</v>
      </c>
      <c r="H595" s="119">
        <v>2.8</v>
      </c>
      <c r="I595" s="120">
        <f t="shared" si="56"/>
        <v>-0.20000000000000018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4.0999999999999996</v>
      </c>
      <c r="E596" s="114">
        <v>4.7</v>
      </c>
      <c r="F596" s="115">
        <f t="shared" si="55"/>
        <v>0.60000000000000053</v>
      </c>
      <c r="G596" s="113">
        <v>2.9</v>
      </c>
      <c r="H596" s="114">
        <v>2.6</v>
      </c>
      <c r="I596" s="115">
        <f t="shared" si="56"/>
        <v>-0.29999999999999982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4.5999999999999996</v>
      </c>
      <c r="E597" s="114">
        <v>4.3</v>
      </c>
      <c r="F597" s="115">
        <f t="shared" si="55"/>
        <v>-0.29999999999999982</v>
      </c>
      <c r="G597" s="113">
        <v>3.2</v>
      </c>
      <c r="H597" s="114">
        <v>3.1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4.4000000000000004</v>
      </c>
      <c r="E598" s="121">
        <v>3.4</v>
      </c>
      <c r="F598" s="122">
        <f t="shared" si="55"/>
        <v>-1.0000000000000004</v>
      </c>
      <c r="G598" s="118">
        <v>2.8</v>
      </c>
      <c r="H598" s="121">
        <v>3.2</v>
      </c>
      <c r="I598" s="122">
        <f t="shared" si="56"/>
        <v>0.40000000000000036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4.5999999999999996</v>
      </c>
      <c r="E599" s="114">
        <v>4.4000000000000004</v>
      </c>
      <c r="F599" s="115">
        <f t="shared" si="55"/>
        <v>-0.19999999999999929</v>
      </c>
      <c r="G599" s="113">
        <v>2.6</v>
      </c>
      <c r="H599" s="114">
        <v>2.9</v>
      </c>
      <c r="I599" s="115">
        <f t="shared" si="56"/>
        <v>0.29999999999999982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4.8</v>
      </c>
      <c r="E600" s="114">
        <v>3.8</v>
      </c>
      <c r="F600" s="115">
        <f t="shared" si="55"/>
        <v>-1</v>
      </c>
      <c r="G600" s="113">
        <v>2.7</v>
      </c>
      <c r="H600" s="114">
        <v>3</v>
      </c>
      <c r="I600" s="115">
        <f t="shared" si="56"/>
        <v>0.29999999999999982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3.8</v>
      </c>
      <c r="E601" s="114">
        <v>4.2</v>
      </c>
      <c r="F601" s="115">
        <f t="shared" si="55"/>
        <v>0.40000000000000036</v>
      </c>
      <c r="G601" s="113">
        <v>2.7</v>
      </c>
      <c r="H601" s="114">
        <v>2.7</v>
      </c>
      <c r="I601" s="115">
        <f t="shared" si="56"/>
        <v>0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4.4000000000000004</v>
      </c>
      <c r="E602" s="114">
        <v>4.0999999999999996</v>
      </c>
      <c r="F602" s="115">
        <f t="shared" si="55"/>
        <v>-0.30000000000000071</v>
      </c>
      <c r="G602" s="113">
        <v>3.1</v>
      </c>
      <c r="H602" s="114">
        <v>2.7</v>
      </c>
      <c r="I602" s="115">
        <f t="shared" si="56"/>
        <v>-0.39999999999999991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4.7</v>
      </c>
      <c r="E603" s="114">
        <v>4.7</v>
      </c>
      <c r="F603" s="115">
        <f t="shared" si="55"/>
        <v>0</v>
      </c>
      <c r="G603" s="113">
        <v>3</v>
      </c>
      <c r="H603" s="114">
        <v>3.3</v>
      </c>
      <c r="I603" s="115">
        <f t="shared" si="56"/>
        <v>0.29999999999999982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4.2</v>
      </c>
      <c r="E604" s="114">
        <v>4.0999999999999996</v>
      </c>
      <c r="F604" s="115">
        <f t="shared" si="55"/>
        <v>-0.10000000000000053</v>
      </c>
      <c r="G604" s="113">
        <v>2.5</v>
      </c>
      <c r="H604" s="114">
        <v>2.4</v>
      </c>
      <c r="I604" s="115">
        <f t="shared" si="56"/>
        <v>-0.10000000000000009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4.2</v>
      </c>
      <c r="E605" s="114">
        <v>4.0999999999999996</v>
      </c>
      <c r="F605" s="115">
        <f t="shared" si="55"/>
        <v>-0.10000000000000053</v>
      </c>
      <c r="G605" s="113">
        <v>2.8</v>
      </c>
      <c r="H605" s="114">
        <v>2.5</v>
      </c>
      <c r="I605" s="115">
        <f t="shared" si="56"/>
        <v>-0.29999999999999982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4.4000000000000004</v>
      </c>
      <c r="E606" s="123">
        <v>4.4000000000000004</v>
      </c>
      <c r="F606" s="122">
        <f t="shared" si="55"/>
        <v>0</v>
      </c>
      <c r="G606" s="118">
        <v>3</v>
      </c>
      <c r="H606" s="123">
        <v>3.1</v>
      </c>
      <c r="I606" s="122">
        <f t="shared" si="56"/>
        <v>0.10000000000000009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4.41</v>
      </c>
      <c r="E608" s="129">
        <v>4.26</v>
      </c>
      <c r="F608" s="130">
        <v>-0.15</v>
      </c>
      <c r="G608" s="128">
        <v>2.89</v>
      </c>
      <c r="H608" s="129">
        <v>2.94</v>
      </c>
      <c r="I608" s="130">
        <v>0.05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4/1～5</v>
      </c>
      <c r="E615" s="101" t="str">
        <f>$E$6</f>
        <v>今回調査
5/1～5</v>
      </c>
      <c r="F615" s="102" t="s">
        <v>78</v>
      </c>
      <c r="G615" s="100" t="str">
        <f>$D$6</f>
        <v>前回調査
4/1～5</v>
      </c>
      <c r="H615" s="101" t="str">
        <f>$E$6</f>
        <v>今回調査
5/1～5</v>
      </c>
      <c r="I615" s="102" t="s">
        <v>78</v>
      </c>
      <c r="J615" s="100" t="str">
        <f>$D$6</f>
        <v>前回調査
4/1～5</v>
      </c>
      <c r="K615" s="101" t="str">
        <f>$E$6</f>
        <v>今回調査
5/1～5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4.5</v>
      </c>
      <c r="E616" s="119">
        <v>4.3</v>
      </c>
      <c r="F616" s="138">
        <f>IF(OR(D616="―",E616="―"),"―",E616-D616)</f>
        <v>-0.20000000000000018</v>
      </c>
      <c r="G616" s="116">
        <v>3.3</v>
      </c>
      <c r="H616" s="119">
        <v>3.2</v>
      </c>
      <c r="I616" s="120">
        <f>IF(OR(G616="―",H616="―"),"―",H616-G616)</f>
        <v>-9.9999999999999645E-2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4.4000000000000004</v>
      </c>
      <c r="E617" s="114">
        <v>4.2</v>
      </c>
      <c r="F617" s="140">
        <f t="shared" ref="F617:F624" si="57">IF(OR(D617="―",E617="―"),"―",E617-D617)</f>
        <v>-0.20000000000000018</v>
      </c>
      <c r="G617" s="113">
        <v>2.8</v>
      </c>
      <c r="H617" s="114">
        <v>3</v>
      </c>
      <c r="I617" s="115">
        <f t="shared" ref="I617:I624" si="58">IF(OR(G617="―",H617="―"),"―",H617-G617)</f>
        <v>0.20000000000000018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4.2</v>
      </c>
      <c r="E618" s="114">
        <v>4.3</v>
      </c>
      <c r="F618" s="140">
        <f t="shared" si="57"/>
        <v>9.9999999999999645E-2</v>
      </c>
      <c r="G618" s="113">
        <v>2.9</v>
      </c>
      <c r="H618" s="114">
        <v>2.9</v>
      </c>
      <c r="I618" s="115">
        <f t="shared" si="58"/>
        <v>0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4.4000000000000004</v>
      </c>
      <c r="E619" s="114">
        <v>4.2</v>
      </c>
      <c r="F619" s="140">
        <f t="shared" si="57"/>
        <v>-0.20000000000000018</v>
      </c>
      <c r="G619" s="113">
        <v>2.9</v>
      </c>
      <c r="H619" s="114">
        <v>3.2</v>
      </c>
      <c r="I619" s="115">
        <f t="shared" si="58"/>
        <v>0.30000000000000027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4.8</v>
      </c>
      <c r="E620" s="114">
        <v>4.4000000000000004</v>
      </c>
      <c r="F620" s="140">
        <f t="shared" si="57"/>
        <v>-0.39999999999999947</v>
      </c>
      <c r="G620" s="113">
        <v>2.9</v>
      </c>
      <c r="H620" s="114">
        <v>2.9</v>
      </c>
      <c r="I620" s="115">
        <f t="shared" si="58"/>
        <v>0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4.5</v>
      </c>
      <c r="E621" s="114">
        <v>4.3</v>
      </c>
      <c r="F621" s="140">
        <f t="shared" si="57"/>
        <v>-0.20000000000000018</v>
      </c>
      <c r="G621" s="113">
        <v>3</v>
      </c>
      <c r="H621" s="114">
        <v>3.1</v>
      </c>
      <c r="I621" s="115">
        <f t="shared" si="58"/>
        <v>0.10000000000000009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4.4000000000000004</v>
      </c>
      <c r="E622" s="114">
        <v>4.2</v>
      </c>
      <c r="F622" s="140">
        <f t="shared" si="57"/>
        <v>-0.20000000000000018</v>
      </c>
      <c r="G622" s="113">
        <v>2.8</v>
      </c>
      <c r="H622" s="114">
        <v>2.8</v>
      </c>
      <c r="I622" s="115">
        <f t="shared" si="58"/>
        <v>0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4.4000000000000004</v>
      </c>
      <c r="E623" s="114">
        <v>4.2</v>
      </c>
      <c r="F623" s="140">
        <f t="shared" si="57"/>
        <v>-0.20000000000000018</v>
      </c>
      <c r="G623" s="113">
        <v>3</v>
      </c>
      <c r="H623" s="114">
        <v>2.9</v>
      </c>
      <c r="I623" s="115">
        <f t="shared" si="58"/>
        <v>-0.10000000000000009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4.3</v>
      </c>
      <c r="E624" s="123">
        <v>4.2</v>
      </c>
      <c r="F624" s="142">
        <f t="shared" si="57"/>
        <v>-9.9999999999999645E-2</v>
      </c>
      <c r="G624" s="118">
        <v>2.8</v>
      </c>
      <c r="H624" s="123">
        <v>2.8</v>
      </c>
      <c r="I624" s="122">
        <f t="shared" si="58"/>
        <v>0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4/1～5</v>
      </c>
      <c r="E638" s="101" t="str">
        <f>$E$6</f>
        <v>今回調査
5/1～5</v>
      </c>
      <c r="F638" s="102" t="s">
        <v>78</v>
      </c>
      <c r="G638" s="100" t="str">
        <f>$D$6</f>
        <v>前回調査
4/1～5</v>
      </c>
      <c r="H638" s="101" t="str">
        <f>$E$6</f>
        <v>今回調査
5/1～5</v>
      </c>
      <c r="I638" s="102" t="s">
        <v>78</v>
      </c>
      <c r="J638" s="100" t="str">
        <f>$D$6</f>
        <v>前回調査
4/1～5</v>
      </c>
      <c r="K638" s="101" t="str">
        <f>$E$6</f>
        <v>今回調査
5/1～5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3.8</v>
      </c>
      <c r="E639" s="106">
        <v>3.8</v>
      </c>
      <c r="F639" s="107">
        <f t="shared" ref="F639:F666" si="59">IF(OR(D639="―",E639="―"),"―",IF(ISNUMBER(E639)=FALSE,-E639,E639)-D639)</f>
        <v>0</v>
      </c>
      <c r="G639" s="105">
        <v>2.9</v>
      </c>
      <c r="H639" s="106">
        <v>3</v>
      </c>
      <c r="I639" s="107">
        <f t="shared" ref="I639:I666" si="60">IF(OR(G639="―",H639="―"),"―",IF(ISNUMBER(H639)=FALSE,-H639,H639)-G639)</f>
        <v>0.10000000000000009</v>
      </c>
      <c r="J639" s="108">
        <v>2.1</v>
      </c>
      <c r="K639" s="106">
        <v>2</v>
      </c>
      <c r="L639" s="107">
        <f t="shared" ref="L639:L666" si="61">IF(OR(J639="―",K639="―"),"―",IF(ISNUMBER(K639)=FALSE,-K639,K639)-J639)</f>
        <v>-0.10000000000000009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4.0999999999999996</v>
      </c>
      <c r="E640" s="114">
        <v>4.2</v>
      </c>
      <c r="F640" s="115">
        <f t="shared" si="59"/>
        <v>0.10000000000000053</v>
      </c>
      <c r="G640" s="113">
        <v>3.1</v>
      </c>
      <c r="H640" s="114">
        <v>3.5</v>
      </c>
      <c r="I640" s="115">
        <f t="shared" si="60"/>
        <v>0.39999999999999991</v>
      </c>
      <c r="J640" s="116">
        <v>2.2999999999999998</v>
      </c>
      <c r="K640" s="114" t="s">
        <v>186</v>
      </c>
      <c r="L640" s="115">
        <f t="shared" si="61"/>
        <v>-0.29999999999999982</v>
      </c>
    </row>
    <row r="641" spans="2:17" s="87" customFormat="1" ht="15.75" customHeight="1" x14ac:dyDescent="0.15">
      <c r="B641" s="111"/>
      <c r="C641" s="112" t="s">
        <v>82</v>
      </c>
      <c r="D641" s="113">
        <v>3.8</v>
      </c>
      <c r="E641" s="114">
        <v>3.4</v>
      </c>
      <c r="F641" s="115">
        <f t="shared" si="59"/>
        <v>-0.39999999999999991</v>
      </c>
      <c r="G641" s="113">
        <v>2.8</v>
      </c>
      <c r="H641" s="114">
        <v>2.6</v>
      </c>
      <c r="I641" s="115">
        <f t="shared" si="60"/>
        <v>-0.19999999999999973</v>
      </c>
      <c r="J641" s="113">
        <v>2.5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83</v>
      </c>
      <c r="D642" s="113">
        <v>4.2</v>
      </c>
      <c r="E642" s="114">
        <v>3.8</v>
      </c>
      <c r="F642" s="115">
        <f t="shared" si="59"/>
        <v>-0.40000000000000036</v>
      </c>
      <c r="G642" s="113">
        <v>2</v>
      </c>
      <c r="H642" s="114">
        <v>2</v>
      </c>
      <c r="I642" s="115">
        <f t="shared" si="60"/>
        <v>0</v>
      </c>
      <c r="J642" s="113">
        <v>1</v>
      </c>
      <c r="K642" s="114" t="s">
        <v>188</v>
      </c>
      <c r="L642" s="115">
        <f t="shared" si="61"/>
        <v>0.5</v>
      </c>
    </row>
    <row r="643" spans="2:17" s="87" customFormat="1" ht="15.75" customHeight="1" x14ac:dyDescent="0.2">
      <c r="B643" s="111"/>
      <c r="C643" s="112" t="s">
        <v>84</v>
      </c>
      <c r="D643" s="113">
        <v>3.7</v>
      </c>
      <c r="E643" s="114">
        <v>4</v>
      </c>
      <c r="F643" s="115">
        <f t="shared" si="59"/>
        <v>0.29999999999999982</v>
      </c>
      <c r="G643" s="113">
        <v>3</v>
      </c>
      <c r="H643" s="114">
        <v>3</v>
      </c>
      <c r="I643" s="115">
        <f t="shared" si="60"/>
        <v>0</v>
      </c>
      <c r="J643" s="113" t="s">
        <v>50</v>
      </c>
      <c r="K643" s="114" t="s">
        <v>186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3.8</v>
      </c>
      <c r="E644" s="114">
        <v>3.7</v>
      </c>
      <c r="F644" s="115">
        <f t="shared" si="59"/>
        <v>-9.9999999999999645E-2</v>
      </c>
      <c r="G644" s="113">
        <v>3.2</v>
      </c>
      <c r="H644" s="114">
        <v>3.1</v>
      </c>
      <c r="I644" s="115">
        <f t="shared" si="60"/>
        <v>-0.10000000000000009</v>
      </c>
      <c r="J644" s="113">
        <v>2.2999999999999998</v>
      </c>
      <c r="K644" s="114">
        <v>2</v>
      </c>
      <c r="L644" s="115">
        <f t="shared" si="61"/>
        <v>-0.29999999999999982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3.4</v>
      </c>
      <c r="E645" s="114">
        <v>3.9</v>
      </c>
      <c r="F645" s="115">
        <f t="shared" si="59"/>
        <v>0.5</v>
      </c>
      <c r="G645" s="113">
        <v>2.6</v>
      </c>
      <c r="H645" s="114">
        <v>2.7</v>
      </c>
      <c r="I645" s="115">
        <f t="shared" si="60"/>
        <v>0.10000000000000009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3.7</v>
      </c>
      <c r="E646" s="119">
        <v>3.6</v>
      </c>
      <c r="F646" s="120">
        <f t="shared" si="59"/>
        <v>-0.10000000000000009</v>
      </c>
      <c r="G646" s="116">
        <v>3</v>
      </c>
      <c r="H646" s="119">
        <v>3.2</v>
      </c>
      <c r="I646" s="120">
        <f t="shared" si="60"/>
        <v>0.20000000000000018</v>
      </c>
      <c r="J646" s="116">
        <v>2.5</v>
      </c>
      <c r="K646" s="119">
        <v>2.7</v>
      </c>
      <c r="L646" s="120">
        <f t="shared" si="61"/>
        <v>0.20000000000000018</v>
      </c>
    </row>
    <row r="647" spans="2:17" s="87" customFormat="1" ht="15.75" customHeight="1" x14ac:dyDescent="0.15">
      <c r="B647" s="111"/>
      <c r="C647" s="112" t="s">
        <v>89</v>
      </c>
      <c r="D647" s="113">
        <v>3.6</v>
      </c>
      <c r="E647" s="114">
        <v>3.7</v>
      </c>
      <c r="F647" s="115">
        <f t="shared" si="59"/>
        <v>0.10000000000000009</v>
      </c>
      <c r="G647" s="113">
        <v>2.4</v>
      </c>
      <c r="H647" s="114">
        <v>2.8</v>
      </c>
      <c r="I647" s="115">
        <f t="shared" si="60"/>
        <v>0.39999999999999991</v>
      </c>
      <c r="J647" s="113">
        <v>2</v>
      </c>
      <c r="K647" s="114" t="s">
        <v>186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3.4</v>
      </c>
      <c r="E648" s="114">
        <v>3.8</v>
      </c>
      <c r="F648" s="115">
        <f t="shared" si="59"/>
        <v>0.39999999999999991</v>
      </c>
      <c r="G648" s="113">
        <v>2.4</v>
      </c>
      <c r="H648" s="114">
        <v>2.8</v>
      </c>
      <c r="I648" s="115">
        <f t="shared" si="60"/>
        <v>0.39999999999999991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3.7</v>
      </c>
      <c r="E649" s="114">
        <v>4</v>
      </c>
      <c r="F649" s="115">
        <f t="shared" si="59"/>
        <v>0.29999999999999982</v>
      </c>
      <c r="G649" s="113">
        <v>2.8</v>
      </c>
      <c r="H649" s="114">
        <v>2.9</v>
      </c>
      <c r="I649" s="115">
        <f t="shared" si="60"/>
        <v>0.10000000000000009</v>
      </c>
      <c r="J649" s="113">
        <v>2</v>
      </c>
      <c r="K649" s="114">
        <v>2</v>
      </c>
      <c r="L649" s="115">
        <f t="shared" si="61"/>
        <v>0</v>
      </c>
    </row>
    <row r="650" spans="2:17" s="87" customFormat="1" ht="15.75" customHeight="1" x14ac:dyDescent="0.15">
      <c r="B650" s="111"/>
      <c r="C650" s="112" t="s">
        <v>92</v>
      </c>
      <c r="D650" s="113">
        <v>3.8</v>
      </c>
      <c r="E650" s="114">
        <v>3.8</v>
      </c>
      <c r="F650" s="115">
        <f t="shared" si="59"/>
        <v>0</v>
      </c>
      <c r="G650" s="113">
        <v>3.8</v>
      </c>
      <c r="H650" s="114">
        <v>3</v>
      </c>
      <c r="I650" s="115">
        <f t="shared" si="60"/>
        <v>-0.79999999999999982</v>
      </c>
      <c r="J650" s="113">
        <v>2.2999999999999998</v>
      </c>
      <c r="K650" s="114">
        <v>2.7</v>
      </c>
      <c r="L650" s="115">
        <f t="shared" si="61"/>
        <v>0.40000000000000036</v>
      </c>
    </row>
    <row r="651" spans="2:17" s="87" customFormat="1" ht="15.75" customHeight="1" x14ac:dyDescent="0.15">
      <c r="B651" s="111"/>
      <c r="C651" s="112" t="s">
        <v>93</v>
      </c>
      <c r="D651" s="113">
        <v>4.4000000000000004</v>
      </c>
      <c r="E651" s="114">
        <v>4.0999999999999996</v>
      </c>
      <c r="F651" s="115">
        <f t="shared" si="59"/>
        <v>-0.30000000000000071</v>
      </c>
      <c r="G651" s="113">
        <v>3.2</v>
      </c>
      <c r="H651" s="114">
        <v>3</v>
      </c>
      <c r="I651" s="115">
        <f t="shared" si="60"/>
        <v>-0.20000000000000018</v>
      </c>
      <c r="J651" s="113">
        <v>2</v>
      </c>
      <c r="K651" s="114">
        <v>2.2000000000000002</v>
      </c>
      <c r="L651" s="115">
        <f t="shared" si="61"/>
        <v>0.20000000000000018</v>
      </c>
    </row>
    <row r="652" spans="2:17" s="87" customFormat="1" ht="15.75" customHeight="1" x14ac:dyDescent="0.15">
      <c r="B652" s="111"/>
      <c r="C652" s="112" t="s">
        <v>94</v>
      </c>
      <c r="D652" s="113">
        <v>4.0999999999999996</v>
      </c>
      <c r="E652" s="114">
        <v>4</v>
      </c>
      <c r="F652" s="115">
        <f t="shared" si="59"/>
        <v>-9.9999999999999645E-2</v>
      </c>
      <c r="G652" s="113">
        <v>3</v>
      </c>
      <c r="H652" s="114">
        <v>3.3</v>
      </c>
      <c r="I652" s="115">
        <f t="shared" si="60"/>
        <v>0.29999999999999982</v>
      </c>
      <c r="J652" s="113">
        <v>2.2999999999999998</v>
      </c>
      <c r="K652" s="114">
        <v>2.5</v>
      </c>
      <c r="L652" s="115">
        <f t="shared" si="61"/>
        <v>0.20000000000000018</v>
      </c>
    </row>
    <row r="653" spans="2:17" s="87" customFormat="1" ht="15.75" customHeight="1" x14ac:dyDescent="0.15">
      <c r="B653" s="111"/>
      <c r="C653" s="112" t="s">
        <v>95</v>
      </c>
      <c r="D653" s="113">
        <v>3.7</v>
      </c>
      <c r="E653" s="114">
        <v>3.9</v>
      </c>
      <c r="F653" s="115">
        <f t="shared" si="59"/>
        <v>0.19999999999999973</v>
      </c>
      <c r="G653" s="113">
        <v>3</v>
      </c>
      <c r="H653" s="114">
        <v>3.1</v>
      </c>
      <c r="I653" s="115">
        <f t="shared" si="60"/>
        <v>0.10000000000000009</v>
      </c>
      <c r="J653" s="113">
        <v>1.5</v>
      </c>
      <c r="K653" s="114">
        <v>1.8</v>
      </c>
      <c r="L653" s="115">
        <f t="shared" si="61"/>
        <v>0.30000000000000004</v>
      </c>
    </row>
    <row r="654" spans="2:17" s="87" customFormat="1" ht="15.75" customHeight="1" x14ac:dyDescent="0.2">
      <c r="B654" s="103"/>
      <c r="C654" s="104" t="s">
        <v>96</v>
      </c>
      <c r="D654" s="118">
        <v>3.6</v>
      </c>
      <c r="E654" s="121">
        <v>3.7</v>
      </c>
      <c r="F654" s="122">
        <f t="shared" si="59"/>
        <v>0.10000000000000009</v>
      </c>
      <c r="G654" s="118">
        <v>2.7</v>
      </c>
      <c r="H654" s="121">
        <v>2.6</v>
      </c>
      <c r="I654" s="122">
        <f t="shared" si="60"/>
        <v>-0.10000000000000009</v>
      </c>
      <c r="J654" s="118">
        <v>2</v>
      </c>
      <c r="K654" s="121">
        <v>2.2999999999999998</v>
      </c>
      <c r="L654" s="122">
        <f t="shared" si="61"/>
        <v>0.29999999999999982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4</v>
      </c>
      <c r="E655" s="119">
        <v>3.9</v>
      </c>
      <c r="F655" s="120">
        <f t="shared" si="59"/>
        <v>-0.10000000000000009</v>
      </c>
      <c r="G655" s="116">
        <v>2.8</v>
      </c>
      <c r="H655" s="119">
        <v>2.7</v>
      </c>
      <c r="I655" s="120">
        <f t="shared" si="60"/>
        <v>-9.9999999999999645E-2</v>
      </c>
      <c r="J655" s="116">
        <v>2</v>
      </c>
      <c r="K655" s="119" t="s">
        <v>189</v>
      </c>
      <c r="L655" s="120">
        <f t="shared" si="61"/>
        <v>0.5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3.6</v>
      </c>
      <c r="E656" s="114">
        <v>4.3</v>
      </c>
      <c r="F656" s="115">
        <f t="shared" si="59"/>
        <v>0.69999999999999973</v>
      </c>
      <c r="G656" s="113">
        <v>2.8</v>
      </c>
      <c r="H656" s="114">
        <v>3.2</v>
      </c>
      <c r="I656" s="115">
        <f t="shared" si="60"/>
        <v>0.40000000000000036</v>
      </c>
      <c r="J656" s="113">
        <v>2</v>
      </c>
      <c r="K656" s="114">
        <v>2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3.8</v>
      </c>
      <c r="E657" s="121">
        <v>3.9</v>
      </c>
      <c r="F657" s="122">
        <f t="shared" si="59"/>
        <v>0.10000000000000009</v>
      </c>
      <c r="G657" s="118">
        <v>3.2</v>
      </c>
      <c r="H657" s="121">
        <v>3.2</v>
      </c>
      <c r="I657" s="122">
        <f t="shared" si="60"/>
        <v>0</v>
      </c>
      <c r="J657" s="118">
        <v>2</v>
      </c>
      <c r="K657" s="121">
        <v>2.2999999999999998</v>
      </c>
      <c r="L657" s="122">
        <f t="shared" si="61"/>
        <v>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3.8</v>
      </c>
      <c r="E658" s="119">
        <v>3.7</v>
      </c>
      <c r="F658" s="120">
        <f t="shared" si="59"/>
        <v>-9.9999999999999645E-2</v>
      </c>
      <c r="G658" s="116">
        <v>3</v>
      </c>
      <c r="H658" s="119">
        <v>3.1</v>
      </c>
      <c r="I658" s="120">
        <f t="shared" si="60"/>
        <v>0.10000000000000009</v>
      </c>
      <c r="J658" s="116">
        <v>2.2999999999999998</v>
      </c>
      <c r="K658" s="119">
        <v>2</v>
      </c>
      <c r="L658" s="120">
        <f t="shared" si="61"/>
        <v>-0.29999999999999982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4.3</v>
      </c>
      <c r="E659" s="114">
        <v>4.3</v>
      </c>
      <c r="F659" s="115">
        <f t="shared" si="59"/>
        <v>0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4.5</v>
      </c>
      <c r="E660" s="114">
        <v>4.2</v>
      </c>
      <c r="F660" s="115">
        <f t="shared" si="59"/>
        <v>-0.29999999999999982</v>
      </c>
      <c r="G660" s="113">
        <v>3.1</v>
      </c>
      <c r="H660" s="114">
        <v>3.2</v>
      </c>
      <c r="I660" s="115">
        <f t="shared" si="60"/>
        <v>0.10000000000000009</v>
      </c>
      <c r="J660" s="113">
        <v>2.2000000000000002</v>
      </c>
      <c r="K660" s="114">
        <v>2</v>
      </c>
      <c r="L660" s="115">
        <f t="shared" si="61"/>
        <v>-0.20000000000000018</v>
      </c>
    </row>
    <row r="661" spans="2:12" s="87" customFormat="1" ht="15.75" customHeight="1" x14ac:dyDescent="0.15">
      <c r="B661" s="103"/>
      <c r="C661" s="104" t="s">
        <v>105</v>
      </c>
      <c r="D661" s="118">
        <v>3.8</v>
      </c>
      <c r="E661" s="121">
        <v>3.8</v>
      </c>
      <c r="F661" s="122">
        <f t="shared" si="59"/>
        <v>0</v>
      </c>
      <c r="G661" s="118">
        <v>3.3</v>
      </c>
      <c r="H661" s="121">
        <v>3</v>
      </c>
      <c r="I661" s="122">
        <f t="shared" si="60"/>
        <v>-0.29999999999999982</v>
      </c>
      <c r="J661" s="118">
        <v>2</v>
      </c>
      <c r="K661" s="121">
        <v>2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4.2</v>
      </c>
      <c r="E662" s="119">
        <v>4.2</v>
      </c>
      <c r="F662" s="120">
        <f t="shared" si="59"/>
        <v>0</v>
      </c>
      <c r="G662" s="116">
        <v>3</v>
      </c>
      <c r="H662" s="119">
        <v>3.2</v>
      </c>
      <c r="I662" s="120">
        <f t="shared" si="60"/>
        <v>0.20000000000000018</v>
      </c>
      <c r="J662" s="116">
        <v>2</v>
      </c>
      <c r="K662" s="119" t="s">
        <v>186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4.3</v>
      </c>
      <c r="E663" s="114">
        <v>4.0999999999999996</v>
      </c>
      <c r="F663" s="115">
        <f t="shared" si="59"/>
        <v>-0.20000000000000018</v>
      </c>
      <c r="G663" s="113">
        <v>3</v>
      </c>
      <c r="H663" s="114">
        <v>3</v>
      </c>
      <c r="I663" s="115">
        <f t="shared" si="60"/>
        <v>0</v>
      </c>
      <c r="J663" s="113">
        <v>2</v>
      </c>
      <c r="K663" s="114">
        <v>2.2999999999999998</v>
      </c>
      <c r="L663" s="115">
        <f t="shared" si="61"/>
        <v>0.29999999999999982</v>
      </c>
    </row>
    <row r="664" spans="2:12" s="87" customFormat="1" ht="15.75" customHeight="1" x14ac:dyDescent="0.15">
      <c r="B664" s="111"/>
      <c r="C664" s="112" t="s">
        <v>109</v>
      </c>
      <c r="D664" s="113">
        <v>4.2</v>
      </c>
      <c r="E664" s="114">
        <v>4.2</v>
      </c>
      <c r="F664" s="115">
        <f t="shared" si="59"/>
        <v>0</v>
      </c>
      <c r="G664" s="113">
        <v>2.8</v>
      </c>
      <c r="H664" s="114">
        <v>2.5</v>
      </c>
      <c r="I664" s="115">
        <f t="shared" si="60"/>
        <v>-0.29999999999999982</v>
      </c>
      <c r="J664" s="113">
        <v>2</v>
      </c>
      <c r="K664" s="114">
        <v>2</v>
      </c>
      <c r="L664" s="115">
        <f t="shared" si="61"/>
        <v>0</v>
      </c>
    </row>
    <row r="665" spans="2:12" s="87" customFormat="1" ht="15.75" customHeight="1" x14ac:dyDescent="0.15">
      <c r="B665" s="111"/>
      <c r="C665" s="112" t="s">
        <v>110</v>
      </c>
      <c r="D665" s="113">
        <v>3.9</v>
      </c>
      <c r="E665" s="114">
        <v>3.8</v>
      </c>
      <c r="F665" s="115">
        <f t="shared" si="59"/>
        <v>-0.10000000000000009</v>
      </c>
      <c r="G665" s="113">
        <v>2.9</v>
      </c>
      <c r="H665" s="114">
        <v>3</v>
      </c>
      <c r="I665" s="115">
        <f t="shared" si="60"/>
        <v>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4.2</v>
      </c>
      <c r="E666" s="114">
        <v>4.0999999999999996</v>
      </c>
      <c r="F666" s="115">
        <f t="shared" si="59"/>
        <v>-0.10000000000000053</v>
      </c>
      <c r="G666" s="113">
        <v>2.5</v>
      </c>
      <c r="H666" s="114">
        <v>2.6</v>
      </c>
      <c r="I666" s="115">
        <f t="shared" si="60"/>
        <v>0.10000000000000009</v>
      </c>
      <c r="J666" s="113">
        <v>1.5</v>
      </c>
      <c r="K666" s="114">
        <v>2</v>
      </c>
      <c r="L666" s="115">
        <f t="shared" si="61"/>
        <v>0.5</v>
      </c>
    </row>
    <row r="667" spans="2:12" s="87" customFormat="1" ht="15.75" customHeight="1" x14ac:dyDescent="0.15">
      <c r="B667" s="111"/>
      <c r="C667" s="112" t="s">
        <v>112</v>
      </c>
      <c r="D667" s="113">
        <v>3.2</v>
      </c>
      <c r="E667" s="114">
        <v>3.8</v>
      </c>
      <c r="F667" s="115">
        <f>IF(OR(D667="―",E667="―"),"―",IF(ISNUMBER(E667)=FALSE,-E667,E667)-D667)</f>
        <v>0.59999999999999964</v>
      </c>
      <c r="G667" s="113">
        <v>2.8</v>
      </c>
      <c r="H667" s="114">
        <v>3.2</v>
      </c>
      <c r="I667" s="115">
        <f>IF(OR(G667="―",H667="―"),"―",IF(ISNUMBER(H667)=FALSE,-H667,H667)-G667)</f>
        <v>0.40000000000000036</v>
      </c>
      <c r="J667" s="113">
        <v>2.2999999999999998</v>
      </c>
      <c r="K667" s="114" t="s">
        <v>186</v>
      </c>
      <c r="L667" s="115">
        <f>IF(OR(J667="―",K667="―"),"―",IF(ISNUMBER(K667)=FALSE,-K667,K667)-J667)</f>
        <v>-0.29999999999999982</v>
      </c>
    </row>
    <row r="668" spans="2:12" s="87" customFormat="1" ht="15.75" customHeight="1" x14ac:dyDescent="0.15">
      <c r="B668" s="103"/>
      <c r="C668" s="104" t="s">
        <v>113</v>
      </c>
      <c r="D668" s="118">
        <v>3.8</v>
      </c>
      <c r="E668" s="121">
        <v>3.8</v>
      </c>
      <c r="F668" s="122">
        <f t="shared" ref="F668:F685" si="62">IF(OR(D668="―",E668="―"),"―",IF(ISNUMBER(E668)=FALSE,-E668,E668)-D668)</f>
        <v>0</v>
      </c>
      <c r="G668" s="118">
        <v>3</v>
      </c>
      <c r="H668" s="121">
        <v>2.8</v>
      </c>
      <c r="I668" s="122">
        <f t="shared" ref="I668:I685" si="63">IF(OR(G668="―",H668="―"),"―",IF(ISNUMBER(H668)=FALSE,-H668,H668)-G668)</f>
        <v>-0.20000000000000018</v>
      </c>
      <c r="J668" s="118">
        <v>2</v>
      </c>
      <c r="K668" s="121" t="s">
        <v>186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4</v>
      </c>
      <c r="E669" s="119">
        <v>4.0999999999999996</v>
      </c>
      <c r="F669" s="120">
        <f t="shared" si="62"/>
        <v>9.9999999999999645E-2</v>
      </c>
      <c r="G669" s="116">
        <v>3</v>
      </c>
      <c r="H669" s="119">
        <v>2.9</v>
      </c>
      <c r="I669" s="120">
        <f t="shared" si="63"/>
        <v>-0.10000000000000009</v>
      </c>
      <c r="J669" s="116">
        <v>2</v>
      </c>
      <c r="K669" s="119" t="s">
        <v>186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3.9</v>
      </c>
      <c r="E670" s="114">
        <v>3.8</v>
      </c>
      <c r="F670" s="115">
        <f t="shared" si="62"/>
        <v>-0.10000000000000009</v>
      </c>
      <c r="G670" s="113">
        <v>3</v>
      </c>
      <c r="H670" s="114">
        <v>3</v>
      </c>
      <c r="I670" s="115">
        <f t="shared" si="63"/>
        <v>0</v>
      </c>
      <c r="J670" s="113">
        <v>2.1</v>
      </c>
      <c r="K670" s="114">
        <v>2</v>
      </c>
      <c r="L670" s="115">
        <f t="shared" si="64"/>
        <v>-0.10000000000000009</v>
      </c>
    </row>
    <row r="671" spans="2:12" s="87" customFormat="1" ht="15.75" customHeight="1" x14ac:dyDescent="0.15">
      <c r="B671" s="111"/>
      <c r="C671" s="112" t="s">
        <v>117</v>
      </c>
      <c r="D671" s="113">
        <v>3.7</v>
      </c>
      <c r="E671" s="114">
        <v>4.0999999999999996</v>
      </c>
      <c r="F671" s="115">
        <f t="shared" si="62"/>
        <v>0.39999999999999947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>
        <v>2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118</v>
      </c>
      <c r="D672" s="113">
        <v>3.9</v>
      </c>
      <c r="E672" s="114">
        <v>4.4000000000000004</v>
      </c>
      <c r="F672" s="115">
        <f t="shared" si="62"/>
        <v>0.50000000000000044</v>
      </c>
      <c r="G672" s="113">
        <v>3</v>
      </c>
      <c r="H672" s="114">
        <v>2.7</v>
      </c>
      <c r="I672" s="115">
        <f t="shared" si="63"/>
        <v>-0.29999999999999982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3.9</v>
      </c>
      <c r="E673" s="121">
        <v>4.3</v>
      </c>
      <c r="F673" s="122">
        <f t="shared" si="62"/>
        <v>0.39999999999999991</v>
      </c>
      <c r="G673" s="118">
        <v>2.6</v>
      </c>
      <c r="H673" s="121">
        <v>2.8</v>
      </c>
      <c r="I673" s="122">
        <f t="shared" si="63"/>
        <v>0.19999999999999973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4.2</v>
      </c>
      <c r="E674" s="119">
        <v>3.7</v>
      </c>
      <c r="F674" s="120">
        <f t="shared" si="62"/>
        <v>-0.5</v>
      </c>
      <c r="G674" s="116">
        <v>2.9</v>
      </c>
      <c r="H674" s="119">
        <v>3</v>
      </c>
      <c r="I674" s="120">
        <f t="shared" si="63"/>
        <v>0.10000000000000009</v>
      </c>
      <c r="J674" s="116">
        <v>1.9</v>
      </c>
      <c r="K674" s="119">
        <v>2</v>
      </c>
      <c r="L674" s="120">
        <f t="shared" si="64"/>
        <v>0.10000000000000009</v>
      </c>
    </row>
    <row r="675" spans="2:12" s="87" customFormat="1" ht="15.75" customHeight="1" x14ac:dyDescent="0.15">
      <c r="B675" s="111"/>
      <c r="C675" s="112" t="s">
        <v>122</v>
      </c>
      <c r="D675" s="113">
        <v>3.8</v>
      </c>
      <c r="E675" s="114">
        <v>4.2</v>
      </c>
      <c r="F675" s="115">
        <f t="shared" si="62"/>
        <v>0.40000000000000036</v>
      </c>
      <c r="G675" s="113">
        <v>2.4</v>
      </c>
      <c r="H675" s="114">
        <v>2.8</v>
      </c>
      <c r="I675" s="115">
        <f t="shared" si="63"/>
        <v>0.39999999999999991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123</v>
      </c>
      <c r="D676" s="113">
        <v>3.6</v>
      </c>
      <c r="E676" s="114">
        <v>4</v>
      </c>
      <c r="F676" s="115">
        <f t="shared" si="62"/>
        <v>0.39999999999999991</v>
      </c>
      <c r="G676" s="113">
        <v>3.1</v>
      </c>
      <c r="H676" s="114">
        <v>3</v>
      </c>
      <c r="I676" s="115">
        <f t="shared" si="63"/>
        <v>-0.10000000000000009</v>
      </c>
      <c r="J676" s="113">
        <v>2</v>
      </c>
      <c r="K676" s="114">
        <v>2.2000000000000002</v>
      </c>
      <c r="L676" s="115">
        <f t="shared" si="64"/>
        <v>0.20000000000000018</v>
      </c>
    </row>
    <row r="677" spans="2:12" s="87" customFormat="1" ht="15.75" customHeight="1" x14ac:dyDescent="0.15">
      <c r="B677" s="103"/>
      <c r="C677" s="104" t="s">
        <v>124</v>
      </c>
      <c r="D677" s="118">
        <v>3.6</v>
      </c>
      <c r="E677" s="121">
        <v>3.9</v>
      </c>
      <c r="F677" s="122">
        <f t="shared" si="62"/>
        <v>0.29999999999999982</v>
      </c>
      <c r="G677" s="118">
        <v>2.9</v>
      </c>
      <c r="H677" s="121">
        <v>2.8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3.7</v>
      </c>
      <c r="E678" s="114">
        <v>4</v>
      </c>
      <c r="F678" s="115">
        <f t="shared" si="62"/>
        <v>0.29999999999999982</v>
      </c>
      <c r="G678" s="113">
        <v>3</v>
      </c>
      <c r="H678" s="114">
        <v>3.3</v>
      </c>
      <c r="I678" s="115">
        <f t="shared" si="63"/>
        <v>0.29999999999999982</v>
      </c>
      <c r="J678" s="113" t="s">
        <v>50</v>
      </c>
      <c r="K678" s="114" t="s">
        <v>50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4.4000000000000004</v>
      </c>
      <c r="E679" s="114">
        <v>3.8</v>
      </c>
      <c r="F679" s="115">
        <f t="shared" si="62"/>
        <v>-0.60000000000000053</v>
      </c>
      <c r="G679" s="113">
        <v>3.3</v>
      </c>
      <c r="H679" s="114">
        <v>2.8</v>
      </c>
      <c r="I679" s="115">
        <f t="shared" si="63"/>
        <v>-0.5</v>
      </c>
      <c r="J679" s="113">
        <v>2</v>
      </c>
      <c r="K679" s="114">
        <v>2.2999999999999998</v>
      </c>
      <c r="L679" s="115">
        <f t="shared" si="64"/>
        <v>0.29999999999999982</v>
      </c>
    </row>
    <row r="680" spans="2:12" s="87" customFormat="1" ht="15.75" customHeight="1" x14ac:dyDescent="0.15">
      <c r="B680" s="111"/>
      <c r="C680" s="112" t="s">
        <v>128</v>
      </c>
      <c r="D680" s="113">
        <v>3.5</v>
      </c>
      <c r="E680" s="114">
        <v>3.7</v>
      </c>
      <c r="F680" s="115">
        <f t="shared" si="62"/>
        <v>0.20000000000000018</v>
      </c>
      <c r="G680" s="113">
        <v>2.9</v>
      </c>
      <c r="H680" s="114">
        <v>2.9</v>
      </c>
      <c r="I680" s="115">
        <f t="shared" si="63"/>
        <v>0</v>
      </c>
      <c r="J680" s="113">
        <v>2.5</v>
      </c>
      <c r="K680" s="114" t="s">
        <v>186</v>
      </c>
      <c r="L680" s="115">
        <f t="shared" si="64"/>
        <v>-0.5</v>
      </c>
    </row>
    <row r="681" spans="2:12" s="87" customFormat="1" ht="15.75" customHeight="1" x14ac:dyDescent="0.15">
      <c r="B681" s="111"/>
      <c r="C681" s="112" t="s">
        <v>129</v>
      </c>
      <c r="D681" s="113">
        <v>3.7</v>
      </c>
      <c r="E681" s="114">
        <v>4.2</v>
      </c>
      <c r="F681" s="115">
        <f t="shared" si="62"/>
        <v>0.5</v>
      </c>
      <c r="G681" s="113">
        <v>2.8</v>
      </c>
      <c r="H681" s="114">
        <v>3.2</v>
      </c>
      <c r="I681" s="115">
        <f t="shared" si="63"/>
        <v>0.40000000000000036</v>
      </c>
      <c r="J681" s="113">
        <v>2</v>
      </c>
      <c r="K681" s="114" t="s">
        <v>186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4.3</v>
      </c>
      <c r="E682" s="114">
        <v>4.5</v>
      </c>
      <c r="F682" s="115">
        <f t="shared" si="62"/>
        <v>0.20000000000000018</v>
      </c>
      <c r="G682" s="113">
        <v>3</v>
      </c>
      <c r="H682" s="114">
        <v>2.5</v>
      </c>
      <c r="I682" s="115">
        <f t="shared" si="63"/>
        <v>-0.5</v>
      </c>
      <c r="J682" s="113">
        <v>2.5</v>
      </c>
      <c r="K682" s="114">
        <v>1.5</v>
      </c>
      <c r="L682" s="115">
        <f t="shared" si="64"/>
        <v>-1</v>
      </c>
    </row>
    <row r="683" spans="2:12" s="87" customFormat="1" ht="15.75" customHeight="1" x14ac:dyDescent="0.15">
      <c r="B683" s="111"/>
      <c r="C683" s="112" t="s">
        <v>131</v>
      </c>
      <c r="D683" s="113">
        <v>4.3</v>
      </c>
      <c r="E683" s="114">
        <v>3.7</v>
      </c>
      <c r="F683" s="115">
        <f t="shared" si="62"/>
        <v>-0.59999999999999964</v>
      </c>
      <c r="G683" s="113">
        <v>3</v>
      </c>
      <c r="H683" s="114">
        <v>2.8</v>
      </c>
      <c r="I683" s="115">
        <f t="shared" si="63"/>
        <v>-0.20000000000000018</v>
      </c>
      <c r="J683" s="113">
        <v>2</v>
      </c>
      <c r="K683" s="114" t="s">
        <v>186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3.8</v>
      </c>
      <c r="E684" s="114">
        <v>3.6</v>
      </c>
      <c r="F684" s="115">
        <f t="shared" si="62"/>
        <v>-0.19999999999999973</v>
      </c>
      <c r="G684" s="113">
        <v>2.8</v>
      </c>
      <c r="H684" s="114">
        <v>3</v>
      </c>
      <c r="I684" s="115">
        <f t="shared" si="63"/>
        <v>0.20000000000000018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4</v>
      </c>
      <c r="E685" s="123">
        <v>4.0999999999999996</v>
      </c>
      <c r="F685" s="122">
        <f t="shared" si="62"/>
        <v>9.9999999999999645E-2</v>
      </c>
      <c r="G685" s="118">
        <v>3</v>
      </c>
      <c r="H685" s="123">
        <v>2.8</v>
      </c>
      <c r="I685" s="122">
        <f t="shared" si="63"/>
        <v>-0.20000000000000018</v>
      </c>
      <c r="J685" s="118">
        <v>1.8</v>
      </c>
      <c r="K685" s="123">
        <v>1.9</v>
      </c>
      <c r="L685" s="122">
        <f t="shared" si="64"/>
        <v>9.9999999999999867E-2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3.87</v>
      </c>
      <c r="E687" s="129">
        <v>3.94</v>
      </c>
      <c r="F687" s="130">
        <v>7.0000000000000007E-2</v>
      </c>
      <c r="G687" s="128">
        <v>2.92</v>
      </c>
      <c r="H687" s="129">
        <v>2.94</v>
      </c>
      <c r="I687" s="130">
        <v>0.02</v>
      </c>
      <c r="J687" s="130">
        <v>2.04</v>
      </c>
      <c r="K687" s="129">
        <v>2.0499999999999998</v>
      </c>
      <c r="L687" s="130">
        <v>0.01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4/1～5</v>
      </c>
      <c r="E694" s="101" t="str">
        <f>$E$6</f>
        <v>今回調査
5/1～5</v>
      </c>
      <c r="F694" s="102" t="s">
        <v>78</v>
      </c>
      <c r="G694" s="100" t="str">
        <f>$D$6</f>
        <v>前回調査
4/1～5</v>
      </c>
      <c r="H694" s="101" t="str">
        <f>$E$6</f>
        <v>今回調査
5/1～5</v>
      </c>
      <c r="I694" s="102" t="s">
        <v>78</v>
      </c>
      <c r="J694" s="100" t="str">
        <f>$D$6</f>
        <v>前回調査
4/1～5</v>
      </c>
      <c r="K694" s="101" t="str">
        <f>$E$6</f>
        <v>今回調査
5/1～5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3.8</v>
      </c>
      <c r="E695" s="119">
        <v>3.8</v>
      </c>
      <c r="F695" s="138">
        <f>IF(OR(D695="―",E695="―"),"―",E695-D695)</f>
        <v>0</v>
      </c>
      <c r="G695" s="116">
        <v>2.9</v>
      </c>
      <c r="H695" s="119">
        <v>3</v>
      </c>
      <c r="I695" s="120">
        <f>IF(OR(G695="―",H695="―"),"―",H695-G695)</f>
        <v>0.10000000000000009</v>
      </c>
      <c r="J695" s="138">
        <v>2.1</v>
      </c>
      <c r="K695" s="119">
        <v>2</v>
      </c>
      <c r="L695" s="120">
        <f>IF(OR(J695="―",K695="―"),"―",K695-J695)</f>
        <v>-0.10000000000000009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3.8</v>
      </c>
      <c r="E696" s="114">
        <v>3.8</v>
      </c>
      <c r="F696" s="140">
        <f t="shared" ref="F696:F703" si="65">IF(OR(D696="―",E696="―"),"―",E696-D696)</f>
        <v>0</v>
      </c>
      <c r="G696" s="113">
        <v>2.8</v>
      </c>
      <c r="H696" s="114">
        <v>2.8</v>
      </c>
      <c r="I696" s="115">
        <f t="shared" ref="I696:I703" si="66">IF(OR(G696="―",H696="―"),"―",H696-G696)</f>
        <v>0</v>
      </c>
      <c r="J696" s="140">
        <v>2.1</v>
      </c>
      <c r="K696" s="114">
        <v>1.9</v>
      </c>
      <c r="L696" s="115">
        <f t="shared" ref="L696:L703" si="67">IF(OR(J696="―",K696="―"),"―",K696-J696)</f>
        <v>-0.20000000000000018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3.8</v>
      </c>
      <c r="E697" s="114">
        <v>3.9</v>
      </c>
      <c r="F697" s="140">
        <f t="shared" si="65"/>
        <v>0.10000000000000009</v>
      </c>
      <c r="G697" s="113">
        <v>2.9</v>
      </c>
      <c r="H697" s="114">
        <v>3</v>
      </c>
      <c r="I697" s="115">
        <f t="shared" si="66"/>
        <v>0.10000000000000009</v>
      </c>
      <c r="J697" s="140">
        <v>2.1</v>
      </c>
      <c r="K697" s="114">
        <v>2.2000000000000002</v>
      </c>
      <c r="L697" s="115">
        <f t="shared" si="67"/>
        <v>0.10000000000000009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3.8</v>
      </c>
      <c r="E698" s="114">
        <v>4</v>
      </c>
      <c r="F698" s="140">
        <f t="shared" si="65"/>
        <v>0.20000000000000018</v>
      </c>
      <c r="G698" s="113">
        <v>3</v>
      </c>
      <c r="H698" s="114">
        <v>3</v>
      </c>
      <c r="I698" s="115">
        <f t="shared" si="66"/>
        <v>0</v>
      </c>
      <c r="J698" s="140">
        <v>2</v>
      </c>
      <c r="K698" s="114">
        <v>2.2999999999999998</v>
      </c>
      <c r="L698" s="115">
        <f t="shared" si="67"/>
        <v>0.29999999999999982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4.0999999999999996</v>
      </c>
      <c r="E699" s="114">
        <v>4</v>
      </c>
      <c r="F699" s="140">
        <f t="shared" si="65"/>
        <v>-9.9999999999999645E-2</v>
      </c>
      <c r="G699" s="113">
        <v>3.1</v>
      </c>
      <c r="H699" s="114">
        <v>3.1</v>
      </c>
      <c r="I699" s="115">
        <f t="shared" si="66"/>
        <v>0</v>
      </c>
      <c r="J699" s="140">
        <v>2.2000000000000002</v>
      </c>
      <c r="K699" s="114">
        <v>2</v>
      </c>
      <c r="L699" s="115">
        <f t="shared" si="67"/>
        <v>-0.20000000000000018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3.9</v>
      </c>
      <c r="E700" s="114">
        <v>4</v>
      </c>
      <c r="F700" s="140">
        <f t="shared" si="65"/>
        <v>0.10000000000000009</v>
      </c>
      <c r="G700" s="113">
        <v>2.9</v>
      </c>
      <c r="H700" s="114">
        <v>2.9</v>
      </c>
      <c r="I700" s="115">
        <f t="shared" si="66"/>
        <v>0</v>
      </c>
      <c r="J700" s="140">
        <v>2</v>
      </c>
      <c r="K700" s="114">
        <v>2</v>
      </c>
      <c r="L700" s="115">
        <f t="shared" si="67"/>
        <v>0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3.9</v>
      </c>
      <c r="E701" s="114">
        <v>4.0999999999999996</v>
      </c>
      <c r="F701" s="140">
        <f t="shared" si="65"/>
        <v>0.19999999999999973</v>
      </c>
      <c r="G701" s="113">
        <v>2.9</v>
      </c>
      <c r="H701" s="114">
        <v>2.9</v>
      </c>
      <c r="I701" s="115">
        <f t="shared" si="66"/>
        <v>0</v>
      </c>
      <c r="J701" s="140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3.8</v>
      </c>
      <c r="E702" s="114">
        <v>3.9</v>
      </c>
      <c r="F702" s="140">
        <f t="shared" si="65"/>
        <v>0.10000000000000009</v>
      </c>
      <c r="G702" s="113">
        <v>2.8</v>
      </c>
      <c r="H702" s="114">
        <v>2.9</v>
      </c>
      <c r="I702" s="115">
        <f t="shared" si="66"/>
        <v>0.10000000000000009</v>
      </c>
      <c r="J702" s="140">
        <v>2</v>
      </c>
      <c r="K702" s="114">
        <v>2.1</v>
      </c>
      <c r="L702" s="115">
        <f t="shared" si="67"/>
        <v>0.10000000000000009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3.9</v>
      </c>
      <c r="E703" s="123">
        <v>3.9</v>
      </c>
      <c r="F703" s="142">
        <f t="shared" si="65"/>
        <v>0</v>
      </c>
      <c r="G703" s="118">
        <v>3</v>
      </c>
      <c r="H703" s="123">
        <v>2.9</v>
      </c>
      <c r="I703" s="122">
        <f t="shared" si="66"/>
        <v>-0.10000000000000009</v>
      </c>
      <c r="J703" s="142">
        <v>2</v>
      </c>
      <c r="K703" s="123">
        <v>1.9</v>
      </c>
      <c r="L703" s="122">
        <f t="shared" si="67"/>
        <v>-0.10000000000000009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4/1～5</v>
      </c>
      <c r="E717" s="101" t="str">
        <f>$E$6</f>
        <v>今回調査
5/1～5</v>
      </c>
      <c r="F717" s="102" t="s">
        <v>78</v>
      </c>
      <c r="G717" s="100" t="str">
        <f>$D$6</f>
        <v>前回調査
4/1～5</v>
      </c>
      <c r="H717" s="101" t="str">
        <f>$E$6</f>
        <v>今回調査
5/1～5</v>
      </c>
      <c r="I717" s="102" t="s">
        <v>78</v>
      </c>
      <c r="J717" s="100" t="str">
        <f>$D$6</f>
        <v>前回調査
4/1～5</v>
      </c>
      <c r="K717" s="101" t="str">
        <f>$E$6</f>
        <v>今回調査
5/1～5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3.9</v>
      </c>
      <c r="E718" s="106">
        <v>4.2</v>
      </c>
      <c r="F718" s="107">
        <f t="shared" ref="F718:F745" si="68">IF(OR(D718="―",E718="―"),"―",IF(ISNUMBER(E718)=FALSE,-E718,E718)-D718)</f>
        <v>0.30000000000000027</v>
      </c>
      <c r="G718" s="105">
        <v>3</v>
      </c>
      <c r="H718" s="106">
        <v>3.3</v>
      </c>
      <c r="I718" s="107">
        <f t="shared" ref="I718:I745" si="69">IF(OR(G718="―",H718="―"),"―",IF(ISNUMBER(H718)=FALSE,-H718,H718)-G718)</f>
        <v>0.29999999999999982</v>
      </c>
      <c r="J718" s="108">
        <v>2.2999999999999998</v>
      </c>
      <c r="K718" s="106">
        <v>2</v>
      </c>
      <c r="L718" s="107">
        <f t="shared" ref="L718:L745" si="70">IF(OR(J718="―",K718="―"),"―",IF(ISNUMBER(K718)=FALSE,-K718,K718)-J718)</f>
        <v>-0.29999999999999982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4.3</v>
      </c>
      <c r="E719" s="114">
        <v>4</v>
      </c>
      <c r="F719" s="115">
        <f t="shared" si="68"/>
        <v>-0.29999999999999982</v>
      </c>
      <c r="G719" s="113">
        <v>3.1</v>
      </c>
      <c r="H719" s="114">
        <v>3.4</v>
      </c>
      <c r="I719" s="115">
        <f t="shared" si="69"/>
        <v>0.29999999999999982</v>
      </c>
      <c r="J719" s="116">
        <v>2</v>
      </c>
      <c r="K719" s="114" t="s">
        <v>186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3.7</v>
      </c>
      <c r="E720" s="114">
        <v>3.4</v>
      </c>
      <c r="F720" s="115">
        <f t="shared" si="68"/>
        <v>-0.30000000000000027</v>
      </c>
      <c r="G720" s="113">
        <v>2.7</v>
      </c>
      <c r="H720" s="114">
        <v>2.4</v>
      </c>
      <c r="I720" s="115">
        <f t="shared" si="69"/>
        <v>-0.30000000000000027</v>
      </c>
      <c r="J720" s="113">
        <v>2.5</v>
      </c>
      <c r="K720" s="114" t="s">
        <v>50</v>
      </c>
      <c r="L720" s="115" t="str">
        <f t="shared" si="70"/>
        <v>―</v>
      </c>
    </row>
    <row r="721" spans="2:17" s="87" customFormat="1" ht="15.75" customHeight="1" x14ac:dyDescent="0.15">
      <c r="B721" s="111"/>
      <c r="C721" s="112" t="s">
        <v>83</v>
      </c>
      <c r="D721" s="113">
        <v>4</v>
      </c>
      <c r="E721" s="114" t="s">
        <v>191</v>
      </c>
      <c r="F721" s="115">
        <f t="shared" si="68"/>
        <v>0</v>
      </c>
      <c r="G721" s="113">
        <v>3</v>
      </c>
      <c r="H721" s="114" t="s">
        <v>189</v>
      </c>
      <c r="I721" s="115">
        <f t="shared" si="69"/>
        <v>-0.5</v>
      </c>
      <c r="J721" s="113">
        <v>1.5</v>
      </c>
      <c r="K721" s="114" t="s">
        <v>188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>
        <v>3</v>
      </c>
      <c r="E722" s="114">
        <v>3.8</v>
      </c>
      <c r="F722" s="115">
        <f t="shared" si="68"/>
        <v>0.79999999999999982</v>
      </c>
      <c r="G722" s="113">
        <v>3</v>
      </c>
      <c r="H722" s="114">
        <v>3.3</v>
      </c>
      <c r="I722" s="115">
        <f t="shared" si="69"/>
        <v>0.29999999999999982</v>
      </c>
      <c r="J722" s="113" t="s">
        <v>50</v>
      </c>
      <c r="K722" s="114" t="s">
        <v>186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3.7</v>
      </c>
      <c r="E723" s="114">
        <v>3.8</v>
      </c>
      <c r="F723" s="115">
        <f t="shared" si="68"/>
        <v>9.9999999999999645E-2</v>
      </c>
      <c r="G723" s="113">
        <v>3.2</v>
      </c>
      <c r="H723" s="114">
        <v>3.3</v>
      </c>
      <c r="I723" s="115">
        <f t="shared" si="69"/>
        <v>9.9999999999999645E-2</v>
      </c>
      <c r="J723" s="113">
        <v>2.2999999999999998</v>
      </c>
      <c r="K723" s="114" t="s">
        <v>186</v>
      </c>
      <c r="L723" s="115">
        <f t="shared" si="70"/>
        <v>-0.29999999999999982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>
        <v>3.3</v>
      </c>
      <c r="F724" s="115">
        <f t="shared" si="68"/>
        <v>0</v>
      </c>
      <c r="G724" s="113">
        <v>2.5</v>
      </c>
      <c r="H724" s="114">
        <v>3</v>
      </c>
      <c r="I724" s="115">
        <f t="shared" si="69"/>
        <v>0.5</v>
      </c>
      <c r="J724" s="118">
        <v>2</v>
      </c>
      <c r="K724" s="114">
        <v>2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3.6</v>
      </c>
      <c r="E725" s="119">
        <v>3.7</v>
      </c>
      <c r="F725" s="120">
        <f t="shared" si="68"/>
        <v>0.10000000000000009</v>
      </c>
      <c r="G725" s="116">
        <v>2.6</v>
      </c>
      <c r="H725" s="119">
        <v>3</v>
      </c>
      <c r="I725" s="120">
        <f t="shared" si="69"/>
        <v>0.39999999999999991</v>
      </c>
      <c r="J725" s="116">
        <v>2</v>
      </c>
      <c r="K725" s="119" t="s">
        <v>186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3.3</v>
      </c>
      <c r="E726" s="114">
        <v>3.3</v>
      </c>
      <c r="F726" s="115">
        <f t="shared" si="68"/>
        <v>0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186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3.7</v>
      </c>
      <c r="E727" s="114">
        <v>4.3</v>
      </c>
      <c r="F727" s="115">
        <f t="shared" si="68"/>
        <v>0.59999999999999964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3.7</v>
      </c>
      <c r="E728" s="114">
        <v>4.2</v>
      </c>
      <c r="F728" s="115">
        <f t="shared" si="68"/>
        <v>0.5</v>
      </c>
      <c r="G728" s="113">
        <v>2.9</v>
      </c>
      <c r="H728" s="114">
        <v>3</v>
      </c>
      <c r="I728" s="115">
        <f t="shared" si="69"/>
        <v>0.10000000000000009</v>
      </c>
      <c r="J728" s="113">
        <v>2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3.7</v>
      </c>
      <c r="E729" s="114" t="s">
        <v>191</v>
      </c>
      <c r="F729" s="115">
        <f t="shared" si="68"/>
        <v>0.29999999999999982</v>
      </c>
      <c r="G729" s="113">
        <v>3.7</v>
      </c>
      <c r="H729" s="114" t="s">
        <v>187</v>
      </c>
      <c r="I729" s="115">
        <f t="shared" si="69"/>
        <v>-0.70000000000000018</v>
      </c>
      <c r="J729" s="113">
        <v>2.2999999999999998</v>
      </c>
      <c r="K729" s="114" t="s">
        <v>186</v>
      </c>
      <c r="L729" s="115">
        <f t="shared" si="70"/>
        <v>-0.29999999999999982</v>
      </c>
    </row>
    <row r="730" spans="2:17" s="87" customFormat="1" ht="15.75" customHeight="1" x14ac:dyDescent="0.15">
      <c r="B730" s="111"/>
      <c r="C730" s="112" t="s">
        <v>93</v>
      </c>
      <c r="D730" s="113">
        <v>4.3</v>
      </c>
      <c r="E730" s="114">
        <v>4.0999999999999996</v>
      </c>
      <c r="F730" s="115">
        <f t="shared" si="68"/>
        <v>-0.20000000000000018</v>
      </c>
      <c r="G730" s="113">
        <v>3</v>
      </c>
      <c r="H730" s="114">
        <v>3</v>
      </c>
      <c r="I730" s="115">
        <f t="shared" si="69"/>
        <v>0</v>
      </c>
      <c r="J730" s="113">
        <v>1.8</v>
      </c>
      <c r="K730" s="114">
        <v>2.2000000000000002</v>
      </c>
      <c r="L730" s="115">
        <f t="shared" si="70"/>
        <v>0.40000000000000013</v>
      </c>
    </row>
    <row r="731" spans="2:17" s="87" customFormat="1" ht="15.75" customHeight="1" x14ac:dyDescent="0.15">
      <c r="B731" s="111"/>
      <c r="C731" s="112" t="s">
        <v>94</v>
      </c>
      <c r="D731" s="113">
        <v>3.6</v>
      </c>
      <c r="E731" s="114">
        <v>3.8</v>
      </c>
      <c r="F731" s="115">
        <f t="shared" si="68"/>
        <v>0.19999999999999973</v>
      </c>
      <c r="G731" s="113">
        <v>3</v>
      </c>
      <c r="H731" s="114">
        <v>3.4</v>
      </c>
      <c r="I731" s="115">
        <f t="shared" si="69"/>
        <v>0.39999999999999991</v>
      </c>
      <c r="J731" s="113">
        <v>2.2999999999999998</v>
      </c>
      <c r="K731" s="114">
        <v>2.8</v>
      </c>
      <c r="L731" s="115">
        <f t="shared" si="70"/>
        <v>0.5</v>
      </c>
    </row>
    <row r="732" spans="2:17" s="87" customFormat="1" ht="15.75" customHeight="1" x14ac:dyDescent="0.15">
      <c r="B732" s="111"/>
      <c r="C732" s="112" t="s">
        <v>95</v>
      </c>
      <c r="D732" s="113">
        <v>3.5</v>
      </c>
      <c r="E732" s="114">
        <v>3.7</v>
      </c>
      <c r="F732" s="115">
        <f t="shared" si="68"/>
        <v>0.20000000000000018</v>
      </c>
      <c r="G732" s="113">
        <v>3</v>
      </c>
      <c r="H732" s="114">
        <v>3.1</v>
      </c>
      <c r="I732" s="115">
        <f t="shared" si="69"/>
        <v>0.10000000000000009</v>
      </c>
      <c r="J732" s="113">
        <v>1.5</v>
      </c>
      <c r="K732" s="114">
        <v>2</v>
      </c>
      <c r="L732" s="115">
        <f t="shared" si="70"/>
        <v>0.5</v>
      </c>
    </row>
    <row r="733" spans="2:17" s="87" customFormat="1" ht="15.75" customHeight="1" x14ac:dyDescent="0.2">
      <c r="B733" s="103"/>
      <c r="C733" s="104" t="s">
        <v>96</v>
      </c>
      <c r="D733" s="118">
        <v>4</v>
      </c>
      <c r="E733" s="121">
        <v>3.5</v>
      </c>
      <c r="F733" s="122">
        <f t="shared" si="68"/>
        <v>-0.5</v>
      </c>
      <c r="G733" s="118">
        <v>3</v>
      </c>
      <c r="H733" s="121">
        <v>2.8</v>
      </c>
      <c r="I733" s="122">
        <f t="shared" si="69"/>
        <v>-0.20000000000000018</v>
      </c>
      <c r="J733" s="118">
        <v>2</v>
      </c>
      <c r="K733" s="121">
        <v>2.2999999999999998</v>
      </c>
      <c r="L733" s="122">
        <f t="shared" si="70"/>
        <v>0.29999999999999982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4</v>
      </c>
      <c r="E734" s="119">
        <v>3.9</v>
      </c>
      <c r="F734" s="120">
        <f t="shared" si="68"/>
        <v>-0.10000000000000009</v>
      </c>
      <c r="G734" s="116">
        <v>2.8</v>
      </c>
      <c r="H734" s="119">
        <v>2.6</v>
      </c>
      <c r="I734" s="120">
        <f t="shared" si="69"/>
        <v>-0.19999999999999973</v>
      </c>
      <c r="J734" s="116">
        <v>2</v>
      </c>
      <c r="K734" s="119" t="s">
        <v>189</v>
      </c>
      <c r="L734" s="120">
        <f t="shared" si="70"/>
        <v>0.5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3.7</v>
      </c>
      <c r="E735" s="114">
        <v>4</v>
      </c>
      <c r="F735" s="115">
        <f t="shared" si="68"/>
        <v>0.29999999999999982</v>
      </c>
      <c r="G735" s="113">
        <v>3</v>
      </c>
      <c r="H735" s="114">
        <v>3.1</v>
      </c>
      <c r="I735" s="115">
        <f t="shared" si="69"/>
        <v>0.10000000000000009</v>
      </c>
      <c r="J735" s="113">
        <v>2</v>
      </c>
      <c r="K735" s="114">
        <v>1.7</v>
      </c>
      <c r="L735" s="115">
        <f t="shared" si="70"/>
        <v>-0.30000000000000004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3.7</v>
      </c>
      <c r="E736" s="121">
        <v>3.9</v>
      </c>
      <c r="F736" s="122">
        <f t="shared" si="68"/>
        <v>0.19999999999999973</v>
      </c>
      <c r="G736" s="118">
        <v>3.2</v>
      </c>
      <c r="H736" s="121">
        <v>3.2</v>
      </c>
      <c r="I736" s="122">
        <f t="shared" si="69"/>
        <v>0</v>
      </c>
      <c r="J736" s="118">
        <v>2.2000000000000002</v>
      </c>
      <c r="K736" s="121">
        <v>2.2999999999999998</v>
      </c>
      <c r="L736" s="122">
        <f t="shared" si="70"/>
        <v>9.9999999999999645E-2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3.7</v>
      </c>
      <c r="E737" s="119">
        <v>3.8</v>
      </c>
      <c r="F737" s="120">
        <f t="shared" si="68"/>
        <v>9.9999999999999645E-2</v>
      </c>
      <c r="G737" s="116">
        <v>3.2</v>
      </c>
      <c r="H737" s="119">
        <v>3</v>
      </c>
      <c r="I737" s="120">
        <f t="shared" si="69"/>
        <v>-0.20000000000000018</v>
      </c>
      <c r="J737" s="116">
        <v>2.2999999999999998</v>
      </c>
      <c r="K737" s="119">
        <v>2</v>
      </c>
      <c r="L737" s="120">
        <f t="shared" si="70"/>
        <v>-0.29999999999999982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4</v>
      </c>
      <c r="E738" s="114">
        <v>4.3</v>
      </c>
      <c r="F738" s="115">
        <f t="shared" si="68"/>
        <v>0.29999999999999982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4</v>
      </c>
      <c r="E739" s="114">
        <v>4</v>
      </c>
      <c r="F739" s="115">
        <f t="shared" si="68"/>
        <v>0</v>
      </c>
      <c r="G739" s="113">
        <v>3</v>
      </c>
      <c r="H739" s="114">
        <v>3.1</v>
      </c>
      <c r="I739" s="115">
        <f t="shared" si="69"/>
        <v>0.10000000000000009</v>
      </c>
      <c r="J739" s="113">
        <v>2.2999999999999998</v>
      </c>
      <c r="K739" s="114" t="s">
        <v>189</v>
      </c>
      <c r="L739" s="115">
        <f t="shared" si="70"/>
        <v>0.20000000000000018</v>
      </c>
    </row>
    <row r="740" spans="2:12" s="87" customFormat="1" ht="15.75" customHeight="1" x14ac:dyDescent="0.15">
      <c r="B740" s="103"/>
      <c r="C740" s="104" t="s">
        <v>105</v>
      </c>
      <c r="D740" s="118">
        <v>4</v>
      </c>
      <c r="E740" s="121" t="s">
        <v>190</v>
      </c>
      <c r="F740" s="122">
        <f t="shared" si="68"/>
        <v>-0.5</v>
      </c>
      <c r="G740" s="118">
        <v>3</v>
      </c>
      <c r="H740" s="121" t="s">
        <v>187</v>
      </c>
      <c r="I740" s="122">
        <f t="shared" si="69"/>
        <v>0</v>
      </c>
      <c r="J740" s="118">
        <v>2</v>
      </c>
      <c r="K740" s="121" t="s">
        <v>186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4.2</v>
      </c>
      <c r="E741" s="119">
        <v>4.2</v>
      </c>
      <c r="F741" s="120">
        <f t="shared" si="68"/>
        <v>0</v>
      </c>
      <c r="G741" s="116">
        <v>3</v>
      </c>
      <c r="H741" s="119">
        <v>3.3</v>
      </c>
      <c r="I741" s="120">
        <f t="shared" si="69"/>
        <v>0.29999999999999982</v>
      </c>
      <c r="J741" s="116">
        <v>2</v>
      </c>
      <c r="K741" s="119" t="s">
        <v>186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3.8</v>
      </c>
      <c r="E742" s="114">
        <v>4</v>
      </c>
      <c r="F742" s="115">
        <f t="shared" si="68"/>
        <v>0.20000000000000018</v>
      </c>
      <c r="G742" s="113">
        <v>3</v>
      </c>
      <c r="H742" s="114">
        <v>3.1</v>
      </c>
      <c r="I742" s="115">
        <f t="shared" si="69"/>
        <v>0.10000000000000009</v>
      </c>
      <c r="J742" s="113">
        <v>2</v>
      </c>
      <c r="K742" s="114">
        <v>2.2999999999999998</v>
      </c>
      <c r="L742" s="115">
        <f t="shared" si="70"/>
        <v>0.29999999999999982</v>
      </c>
    </row>
    <row r="743" spans="2:12" s="87" customFormat="1" ht="15.75" customHeight="1" x14ac:dyDescent="0.15">
      <c r="B743" s="111"/>
      <c r="C743" s="112" t="s">
        <v>109</v>
      </c>
      <c r="D743" s="113">
        <v>4</v>
      </c>
      <c r="E743" s="114">
        <v>4</v>
      </c>
      <c r="F743" s="115">
        <f t="shared" si="68"/>
        <v>0</v>
      </c>
      <c r="G743" s="113">
        <v>2.8</v>
      </c>
      <c r="H743" s="114">
        <v>3</v>
      </c>
      <c r="I743" s="115">
        <f t="shared" si="69"/>
        <v>0.20000000000000018</v>
      </c>
      <c r="J743" s="113">
        <v>2</v>
      </c>
      <c r="K743" s="114">
        <v>2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3.8</v>
      </c>
      <c r="E744" s="114">
        <v>3.7</v>
      </c>
      <c r="F744" s="115">
        <f t="shared" si="68"/>
        <v>-9.9999999999999645E-2</v>
      </c>
      <c r="G744" s="113">
        <v>3</v>
      </c>
      <c r="H744" s="114">
        <v>3</v>
      </c>
      <c r="I744" s="115">
        <f t="shared" si="69"/>
        <v>0</v>
      </c>
      <c r="J744" s="113">
        <v>2.2000000000000002</v>
      </c>
      <c r="K744" s="114">
        <v>2</v>
      </c>
      <c r="L744" s="115">
        <f t="shared" si="70"/>
        <v>-0.20000000000000018</v>
      </c>
    </row>
    <row r="745" spans="2:12" s="87" customFormat="1" ht="15.75" customHeight="1" x14ac:dyDescent="0.15">
      <c r="B745" s="111"/>
      <c r="C745" s="112" t="s">
        <v>111</v>
      </c>
      <c r="D745" s="113">
        <v>4.2</v>
      </c>
      <c r="E745" s="114">
        <v>4.0999999999999996</v>
      </c>
      <c r="F745" s="115">
        <f t="shared" si="68"/>
        <v>-0.10000000000000053</v>
      </c>
      <c r="G745" s="113">
        <v>2.6</v>
      </c>
      <c r="H745" s="114">
        <v>2.6</v>
      </c>
      <c r="I745" s="115">
        <f t="shared" si="69"/>
        <v>0</v>
      </c>
      <c r="J745" s="113">
        <v>1.5</v>
      </c>
      <c r="K745" s="114">
        <v>2</v>
      </c>
      <c r="L745" s="115">
        <f t="shared" si="70"/>
        <v>0.5</v>
      </c>
    </row>
    <row r="746" spans="2:12" s="87" customFormat="1" ht="15.75" customHeight="1" x14ac:dyDescent="0.15">
      <c r="B746" s="111"/>
      <c r="C746" s="112" t="s">
        <v>112</v>
      </c>
      <c r="D746" s="113">
        <v>3.3</v>
      </c>
      <c r="E746" s="114">
        <v>3.8</v>
      </c>
      <c r="F746" s="115">
        <f>IF(OR(D746="―",E746="―"),"―",IF(ISNUMBER(E746)=FALSE,-E746,E746)-D746)</f>
        <v>0.5</v>
      </c>
      <c r="G746" s="113">
        <v>3</v>
      </c>
      <c r="H746" s="114">
        <v>3.2</v>
      </c>
      <c r="I746" s="115">
        <f>IF(OR(G746="―",H746="―"),"―",IF(ISNUMBER(H746)=FALSE,-H746,H746)-G746)</f>
        <v>0.20000000000000018</v>
      </c>
      <c r="J746" s="113">
        <v>2.4</v>
      </c>
      <c r="K746" s="114">
        <v>2</v>
      </c>
      <c r="L746" s="115">
        <f>IF(OR(J746="―",K746="―"),"―",IF(ISNUMBER(K746)=FALSE,-K746,K746)-J746)</f>
        <v>-0.39999999999999991</v>
      </c>
    </row>
    <row r="747" spans="2:12" s="87" customFormat="1" ht="15.75" customHeight="1" x14ac:dyDescent="0.15">
      <c r="B747" s="103"/>
      <c r="C747" s="104" t="s">
        <v>113</v>
      </c>
      <c r="D747" s="118">
        <v>3.7</v>
      </c>
      <c r="E747" s="121">
        <v>3.7</v>
      </c>
      <c r="F747" s="122">
        <f t="shared" ref="F747:F764" si="71">IF(OR(D747="―",E747="―"),"―",IF(ISNUMBER(E747)=FALSE,-E747,E747)-D747)</f>
        <v>0</v>
      </c>
      <c r="G747" s="118">
        <v>3</v>
      </c>
      <c r="H747" s="121">
        <v>2.7</v>
      </c>
      <c r="I747" s="122">
        <f t="shared" ref="I747:I764" si="72">IF(OR(G747="―",H747="―"),"―",IF(ISNUMBER(H747)=FALSE,-H747,H747)-G747)</f>
        <v>-0.29999999999999982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3.8</v>
      </c>
      <c r="E748" s="119">
        <v>4.3</v>
      </c>
      <c r="F748" s="120">
        <f t="shared" si="71"/>
        <v>0.5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 t="s">
        <v>186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3.8</v>
      </c>
      <c r="E749" s="114">
        <v>3.2</v>
      </c>
      <c r="F749" s="115">
        <f t="shared" si="71"/>
        <v>-0.59999999999999964</v>
      </c>
      <c r="G749" s="113">
        <v>3.2</v>
      </c>
      <c r="H749" s="114">
        <v>3</v>
      </c>
      <c r="I749" s="115">
        <f t="shared" si="72"/>
        <v>-0.20000000000000018</v>
      </c>
      <c r="J749" s="113">
        <v>2.2000000000000002</v>
      </c>
      <c r="K749" s="114">
        <v>2</v>
      </c>
      <c r="L749" s="115">
        <f t="shared" si="73"/>
        <v>-0.20000000000000018</v>
      </c>
    </row>
    <row r="750" spans="2:12" s="87" customFormat="1" ht="15.75" customHeight="1" x14ac:dyDescent="0.15">
      <c r="B750" s="111"/>
      <c r="C750" s="112" t="s">
        <v>117</v>
      </c>
      <c r="D750" s="113">
        <v>3.9</v>
      </c>
      <c r="E750" s="114">
        <v>4.0999999999999996</v>
      </c>
      <c r="F750" s="115">
        <f t="shared" si="71"/>
        <v>0.19999999999999973</v>
      </c>
      <c r="G750" s="113">
        <v>2.8</v>
      </c>
      <c r="H750" s="114">
        <v>3</v>
      </c>
      <c r="I750" s="115">
        <f t="shared" si="72"/>
        <v>0.20000000000000018</v>
      </c>
      <c r="J750" s="113">
        <v>2</v>
      </c>
      <c r="K750" s="114">
        <v>2.2000000000000002</v>
      </c>
      <c r="L750" s="115">
        <f t="shared" si="73"/>
        <v>0.20000000000000018</v>
      </c>
    </row>
    <row r="751" spans="2:12" s="87" customFormat="1" ht="15.75" customHeight="1" x14ac:dyDescent="0.15">
      <c r="B751" s="111"/>
      <c r="C751" s="112" t="s">
        <v>118</v>
      </c>
      <c r="D751" s="113">
        <v>3.9</v>
      </c>
      <c r="E751" s="114">
        <v>4.2</v>
      </c>
      <c r="F751" s="115">
        <f t="shared" si="71"/>
        <v>0.30000000000000027</v>
      </c>
      <c r="G751" s="113">
        <v>3</v>
      </c>
      <c r="H751" s="114">
        <v>3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3.9</v>
      </c>
      <c r="E752" s="121">
        <v>4</v>
      </c>
      <c r="F752" s="122">
        <f t="shared" si="71"/>
        <v>0.10000000000000009</v>
      </c>
      <c r="G752" s="118">
        <v>2.7</v>
      </c>
      <c r="H752" s="121">
        <v>3</v>
      </c>
      <c r="I752" s="122">
        <f t="shared" si="72"/>
        <v>0.29999999999999982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3.6</v>
      </c>
      <c r="E753" s="119">
        <v>3.3</v>
      </c>
      <c r="F753" s="120">
        <f t="shared" si="71"/>
        <v>-0.30000000000000027</v>
      </c>
      <c r="G753" s="116">
        <v>2.8</v>
      </c>
      <c r="H753" s="119">
        <v>2.7</v>
      </c>
      <c r="I753" s="120">
        <f t="shared" si="72"/>
        <v>-9.9999999999999645E-2</v>
      </c>
      <c r="J753" s="116">
        <v>2</v>
      </c>
      <c r="K753" s="119" t="s">
        <v>186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4</v>
      </c>
      <c r="E754" s="114">
        <v>4.5</v>
      </c>
      <c r="F754" s="115">
        <f t="shared" si="71"/>
        <v>0.5</v>
      </c>
      <c r="G754" s="113">
        <v>2.4</v>
      </c>
      <c r="H754" s="114">
        <v>2.8</v>
      </c>
      <c r="I754" s="115">
        <f t="shared" si="72"/>
        <v>0.39999999999999991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3.6</v>
      </c>
      <c r="E755" s="114">
        <v>4.2</v>
      </c>
      <c r="F755" s="115">
        <f t="shared" si="71"/>
        <v>0.60000000000000009</v>
      </c>
      <c r="G755" s="113">
        <v>3.2</v>
      </c>
      <c r="H755" s="114">
        <v>3.2</v>
      </c>
      <c r="I755" s="115">
        <f t="shared" si="72"/>
        <v>0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3.8</v>
      </c>
      <c r="E756" s="121">
        <v>3.8</v>
      </c>
      <c r="F756" s="122">
        <f t="shared" si="71"/>
        <v>0</v>
      </c>
      <c r="G756" s="118">
        <v>2.8</v>
      </c>
      <c r="H756" s="121">
        <v>2.8</v>
      </c>
      <c r="I756" s="122">
        <f t="shared" si="72"/>
        <v>0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4</v>
      </c>
      <c r="E757" s="114">
        <v>4</v>
      </c>
      <c r="F757" s="115">
        <f t="shared" si="71"/>
        <v>0</v>
      </c>
      <c r="G757" s="113">
        <v>3</v>
      </c>
      <c r="H757" s="114">
        <v>3.3</v>
      </c>
      <c r="I757" s="115">
        <f t="shared" si="72"/>
        <v>0.29999999999999982</v>
      </c>
      <c r="J757" s="113" t="s">
        <v>50</v>
      </c>
      <c r="K757" s="114" t="s">
        <v>50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4</v>
      </c>
      <c r="E758" s="114">
        <v>3.8</v>
      </c>
      <c r="F758" s="115">
        <f t="shared" si="71"/>
        <v>-0.20000000000000018</v>
      </c>
      <c r="G758" s="113">
        <v>3.3</v>
      </c>
      <c r="H758" s="114">
        <v>2.8</v>
      </c>
      <c r="I758" s="115">
        <f t="shared" si="72"/>
        <v>-0.5</v>
      </c>
      <c r="J758" s="113">
        <v>2</v>
      </c>
      <c r="K758" s="114">
        <v>2.2999999999999998</v>
      </c>
      <c r="L758" s="115">
        <f t="shared" si="73"/>
        <v>0.29999999999999982</v>
      </c>
    </row>
    <row r="759" spans="2:12" s="87" customFormat="1" ht="15.75" customHeight="1" x14ac:dyDescent="0.15">
      <c r="B759" s="111"/>
      <c r="C759" s="112" t="s">
        <v>128</v>
      </c>
      <c r="D759" s="113">
        <v>3.3</v>
      </c>
      <c r="E759" s="114">
        <v>3</v>
      </c>
      <c r="F759" s="115">
        <f t="shared" si="71"/>
        <v>-0.29999999999999982</v>
      </c>
      <c r="G759" s="113">
        <v>3.3</v>
      </c>
      <c r="H759" s="114">
        <v>3</v>
      </c>
      <c r="I759" s="115">
        <f t="shared" si="72"/>
        <v>-0.29999999999999982</v>
      </c>
      <c r="J759" s="113">
        <v>3</v>
      </c>
      <c r="K759" s="114" t="s">
        <v>186</v>
      </c>
      <c r="L759" s="115">
        <f t="shared" si="73"/>
        <v>-1</v>
      </c>
    </row>
    <row r="760" spans="2:12" s="87" customFormat="1" ht="15.75" customHeight="1" x14ac:dyDescent="0.15">
      <c r="B760" s="111"/>
      <c r="C760" s="112" t="s">
        <v>129</v>
      </c>
      <c r="D760" s="113">
        <v>3.8</v>
      </c>
      <c r="E760" s="114">
        <v>3.7</v>
      </c>
      <c r="F760" s="115">
        <f t="shared" si="71"/>
        <v>-9.9999999999999645E-2</v>
      </c>
      <c r="G760" s="113">
        <v>2.5</v>
      </c>
      <c r="H760" s="114">
        <v>3</v>
      </c>
      <c r="I760" s="115">
        <f t="shared" si="72"/>
        <v>0.5</v>
      </c>
      <c r="J760" s="113">
        <v>2</v>
      </c>
      <c r="K760" s="114" t="s">
        <v>186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4</v>
      </c>
      <c r="E761" s="114" t="s">
        <v>191</v>
      </c>
      <c r="F761" s="115">
        <f t="shared" si="71"/>
        <v>0</v>
      </c>
      <c r="G761" s="113">
        <v>2.5</v>
      </c>
      <c r="H761" s="114" t="s">
        <v>187</v>
      </c>
      <c r="I761" s="115">
        <f t="shared" si="72"/>
        <v>0.5</v>
      </c>
      <c r="J761" s="113">
        <v>2</v>
      </c>
      <c r="K761" s="114" t="s">
        <v>188</v>
      </c>
      <c r="L761" s="115">
        <f t="shared" si="73"/>
        <v>-0.5</v>
      </c>
    </row>
    <row r="762" spans="2:12" s="87" customFormat="1" ht="15.75" customHeight="1" x14ac:dyDescent="0.15">
      <c r="B762" s="111"/>
      <c r="C762" s="112" t="s">
        <v>131</v>
      </c>
      <c r="D762" s="113">
        <v>4</v>
      </c>
      <c r="E762" s="114">
        <v>3.3</v>
      </c>
      <c r="F762" s="115">
        <f t="shared" si="71"/>
        <v>-0.70000000000000018</v>
      </c>
      <c r="G762" s="113">
        <v>2.8</v>
      </c>
      <c r="H762" s="114">
        <v>2.5</v>
      </c>
      <c r="I762" s="115">
        <f t="shared" si="72"/>
        <v>-0.29999999999999982</v>
      </c>
      <c r="J762" s="113">
        <v>2</v>
      </c>
      <c r="K762" s="114" t="s">
        <v>186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3.6</v>
      </c>
      <c r="E763" s="114">
        <v>3.5</v>
      </c>
      <c r="F763" s="115">
        <f t="shared" si="71"/>
        <v>-0.10000000000000009</v>
      </c>
      <c r="G763" s="113">
        <v>3</v>
      </c>
      <c r="H763" s="114">
        <v>3.2</v>
      </c>
      <c r="I763" s="115">
        <f t="shared" si="72"/>
        <v>0.20000000000000018</v>
      </c>
      <c r="J763" s="113" t="s">
        <v>50</v>
      </c>
      <c r="K763" s="114" t="s">
        <v>186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4</v>
      </c>
      <c r="E764" s="123">
        <v>4</v>
      </c>
      <c r="F764" s="122">
        <f t="shared" si="71"/>
        <v>0</v>
      </c>
      <c r="G764" s="118">
        <v>2.8</v>
      </c>
      <c r="H764" s="123">
        <v>2.7</v>
      </c>
      <c r="I764" s="122">
        <f t="shared" si="72"/>
        <v>-9.9999999999999645E-2</v>
      </c>
      <c r="J764" s="118">
        <v>2.2000000000000002</v>
      </c>
      <c r="K764" s="123">
        <v>2</v>
      </c>
      <c r="L764" s="122">
        <f t="shared" si="73"/>
        <v>-0.20000000000000018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3.82</v>
      </c>
      <c r="E766" s="129">
        <v>3.88</v>
      </c>
      <c r="F766" s="130">
        <v>0.06</v>
      </c>
      <c r="G766" s="128">
        <v>2.94</v>
      </c>
      <c r="H766" s="129">
        <v>3</v>
      </c>
      <c r="I766" s="130">
        <v>0.06</v>
      </c>
      <c r="J766" s="130">
        <v>2.08</v>
      </c>
      <c r="K766" s="129">
        <v>2.06</v>
      </c>
      <c r="L766" s="130">
        <v>-0.02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4/1～5</v>
      </c>
      <c r="E773" s="101" t="str">
        <f>$E$6</f>
        <v>今回調査
5/1～5</v>
      </c>
      <c r="F773" s="102" t="s">
        <v>78</v>
      </c>
      <c r="G773" s="100" t="str">
        <f>$D$6</f>
        <v>前回調査
4/1～5</v>
      </c>
      <c r="H773" s="101" t="str">
        <f>$E$6</f>
        <v>今回調査
5/1～5</v>
      </c>
      <c r="I773" s="102" t="s">
        <v>78</v>
      </c>
      <c r="J773" s="100" t="str">
        <f>$D$6</f>
        <v>前回調査
4/1～5</v>
      </c>
      <c r="K773" s="101" t="str">
        <f>$E$6</f>
        <v>今回調査
5/1～5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3.9</v>
      </c>
      <c r="E774" s="119">
        <v>4.2</v>
      </c>
      <c r="F774" s="138">
        <f>IF(OR(D774="―",E774="―"),"―",E774-D774)</f>
        <v>0.30000000000000027</v>
      </c>
      <c r="G774" s="116">
        <v>3</v>
      </c>
      <c r="H774" s="119">
        <v>3.3</v>
      </c>
      <c r="I774" s="120">
        <f>IF(OR(G774="―",H774="―"),"―",H774-G774)</f>
        <v>0.29999999999999982</v>
      </c>
      <c r="J774" s="138">
        <v>2.2999999999999998</v>
      </c>
      <c r="K774" s="119">
        <v>2</v>
      </c>
      <c r="L774" s="120">
        <f>IF(OR(J774="―",K774="―"),"―",K774-J774)</f>
        <v>-0.29999999999999982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3.7</v>
      </c>
      <c r="E775" s="114">
        <v>3.7</v>
      </c>
      <c r="F775" s="140">
        <f t="shared" ref="F775:F782" si="74">IF(OR(D775="―",E775="―"),"―",E775-D775)</f>
        <v>0</v>
      </c>
      <c r="G775" s="113">
        <v>2.9</v>
      </c>
      <c r="H775" s="114">
        <v>3</v>
      </c>
      <c r="I775" s="115">
        <f t="shared" ref="I775:I782" si="75">IF(OR(G775="―",H775="―"),"―",H775-G775)</f>
        <v>0.10000000000000009</v>
      </c>
      <c r="J775" s="140">
        <v>2.1</v>
      </c>
      <c r="K775" s="114">
        <v>1.9</v>
      </c>
      <c r="L775" s="115">
        <f t="shared" ref="L775:L782" si="76">IF(OR(J775="―",K775="―"),"―",K775-J775)</f>
        <v>-0.20000000000000018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3.8</v>
      </c>
      <c r="E776" s="114">
        <v>3.9</v>
      </c>
      <c r="F776" s="140">
        <f t="shared" si="74"/>
        <v>0.10000000000000009</v>
      </c>
      <c r="G776" s="113">
        <v>3</v>
      </c>
      <c r="H776" s="114">
        <v>3</v>
      </c>
      <c r="I776" s="115">
        <f t="shared" si="75"/>
        <v>0</v>
      </c>
      <c r="J776" s="140">
        <v>2</v>
      </c>
      <c r="K776" s="114">
        <v>2.2000000000000002</v>
      </c>
      <c r="L776" s="115">
        <f t="shared" si="76"/>
        <v>0.20000000000000018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3.8</v>
      </c>
      <c r="E777" s="114">
        <v>3.9</v>
      </c>
      <c r="F777" s="140">
        <f t="shared" si="74"/>
        <v>0.10000000000000009</v>
      </c>
      <c r="G777" s="113">
        <v>3</v>
      </c>
      <c r="H777" s="114">
        <v>3</v>
      </c>
      <c r="I777" s="115">
        <f t="shared" si="75"/>
        <v>0</v>
      </c>
      <c r="J777" s="140">
        <v>2.1</v>
      </c>
      <c r="K777" s="114">
        <v>2.1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3.9</v>
      </c>
      <c r="E778" s="114">
        <v>3.9</v>
      </c>
      <c r="F778" s="140">
        <f t="shared" si="74"/>
        <v>0</v>
      </c>
      <c r="G778" s="113">
        <v>3.1</v>
      </c>
      <c r="H778" s="114">
        <v>3.1</v>
      </c>
      <c r="I778" s="115">
        <f t="shared" si="75"/>
        <v>0</v>
      </c>
      <c r="J778" s="140">
        <v>2.2999999999999998</v>
      </c>
      <c r="K778" s="114">
        <v>2.1</v>
      </c>
      <c r="L778" s="115">
        <f t="shared" si="76"/>
        <v>-0.19999999999999973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3.8</v>
      </c>
      <c r="E779" s="114">
        <v>3.9</v>
      </c>
      <c r="F779" s="140">
        <f t="shared" si="74"/>
        <v>0.10000000000000009</v>
      </c>
      <c r="G779" s="113">
        <v>2.9</v>
      </c>
      <c r="H779" s="114">
        <v>3</v>
      </c>
      <c r="I779" s="115">
        <f t="shared" si="75"/>
        <v>0.10000000000000009</v>
      </c>
      <c r="J779" s="140">
        <v>2.1</v>
      </c>
      <c r="K779" s="114">
        <v>2</v>
      </c>
      <c r="L779" s="115">
        <f t="shared" si="76"/>
        <v>-0.10000000000000009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3.8</v>
      </c>
      <c r="E780" s="114">
        <v>4</v>
      </c>
      <c r="F780" s="140">
        <f t="shared" si="74"/>
        <v>0.20000000000000018</v>
      </c>
      <c r="G780" s="113">
        <v>2.9</v>
      </c>
      <c r="H780" s="114">
        <v>3</v>
      </c>
      <c r="I780" s="115">
        <f t="shared" si="75"/>
        <v>0.10000000000000009</v>
      </c>
      <c r="J780" s="140">
        <v>2</v>
      </c>
      <c r="K780" s="114">
        <v>2.1</v>
      </c>
      <c r="L780" s="115">
        <f t="shared" si="76"/>
        <v>0.10000000000000009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3.8</v>
      </c>
      <c r="E781" s="114">
        <v>4</v>
      </c>
      <c r="F781" s="140">
        <f t="shared" si="74"/>
        <v>0.20000000000000018</v>
      </c>
      <c r="G781" s="113">
        <v>2.8</v>
      </c>
      <c r="H781" s="114">
        <v>2.9</v>
      </c>
      <c r="I781" s="115">
        <f t="shared" si="75"/>
        <v>0.10000000000000009</v>
      </c>
      <c r="J781" s="140">
        <v>2</v>
      </c>
      <c r="K781" s="114">
        <v>2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3.9</v>
      </c>
      <c r="E782" s="123">
        <v>3.7</v>
      </c>
      <c r="F782" s="142">
        <f t="shared" si="74"/>
        <v>-0.19999999999999973</v>
      </c>
      <c r="G782" s="118">
        <v>2.9</v>
      </c>
      <c r="H782" s="123">
        <v>2.9</v>
      </c>
      <c r="I782" s="122">
        <f t="shared" si="75"/>
        <v>0</v>
      </c>
      <c r="J782" s="142">
        <v>2.2000000000000002</v>
      </c>
      <c r="K782" s="123">
        <v>2</v>
      </c>
      <c r="L782" s="122">
        <f t="shared" si="76"/>
        <v>-0.20000000000000018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4/1～5</v>
      </c>
      <c r="E796" s="101" t="str">
        <f>$E$6</f>
        <v>今回調査
5/1～5</v>
      </c>
      <c r="F796" s="102" t="s">
        <v>78</v>
      </c>
      <c r="G796" s="100" t="str">
        <f>$D$6</f>
        <v>前回調査
4/1～5</v>
      </c>
      <c r="H796" s="101" t="str">
        <f>$E$6</f>
        <v>今回調査
5/1～5</v>
      </c>
      <c r="I796" s="102" t="s">
        <v>78</v>
      </c>
      <c r="J796" s="100" t="str">
        <f>$D$6</f>
        <v>前回調査
4/1～5</v>
      </c>
      <c r="K796" s="101" t="str">
        <f>$E$6</f>
        <v>今回調査
5/1～5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3.7</v>
      </c>
      <c r="E797" s="106">
        <v>3.4</v>
      </c>
      <c r="F797" s="107">
        <f t="shared" ref="F797:F824" si="77">IF(OR(D797="―",E797="―"),"―",IF(ISNUMBER(E797)=FALSE,-E797,E797)-D797)</f>
        <v>-0.30000000000000027</v>
      </c>
      <c r="G797" s="105">
        <v>2.5</v>
      </c>
      <c r="H797" s="106">
        <v>3.1</v>
      </c>
      <c r="I797" s="107">
        <f t="shared" ref="I797:I824" si="78">IF(OR(G797="―",H797="―"),"―",IF(ISNUMBER(H797)=FALSE,-H797,H797)-G797)</f>
        <v>0.60000000000000009</v>
      </c>
      <c r="J797" s="108">
        <v>2.1</v>
      </c>
      <c r="K797" s="106">
        <v>2</v>
      </c>
      <c r="L797" s="107">
        <f t="shared" ref="L797:L824" si="79">IF(OR(J797="―",K797="―"),"―",IF(ISNUMBER(K797)=FALSE,-K797,K797)-J797)</f>
        <v>-0.10000000000000009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4</v>
      </c>
      <c r="E798" s="114">
        <v>4.3</v>
      </c>
      <c r="F798" s="115">
        <f t="shared" si="77"/>
        <v>0.29999999999999982</v>
      </c>
      <c r="G798" s="113">
        <v>3</v>
      </c>
      <c r="H798" s="114">
        <v>3.5</v>
      </c>
      <c r="I798" s="115">
        <f t="shared" si="78"/>
        <v>0.5</v>
      </c>
      <c r="J798" s="116">
        <v>2</v>
      </c>
      <c r="K798" s="114" t="s">
        <v>186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3.8</v>
      </c>
      <c r="E799" s="114" t="s">
        <v>187</v>
      </c>
      <c r="F799" s="115">
        <f t="shared" si="77"/>
        <v>-0.79999999999999982</v>
      </c>
      <c r="G799" s="113">
        <v>3</v>
      </c>
      <c r="H799" s="114" t="s">
        <v>186</v>
      </c>
      <c r="I799" s="115">
        <f t="shared" si="78"/>
        <v>-1</v>
      </c>
      <c r="J799" s="113">
        <v>3</v>
      </c>
      <c r="K799" s="114" t="s">
        <v>50</v>
      </c>
      <c r="L799" s="115" t="str">
        <f t="shared" si="79"/>
        <v>―</v>
      </c>
    </row>
    <row r="800" spans="2:13" s="87" customFormat="1" ht="15.75" customHeight="1" x14ac:dyDescent="0.15">
      <c r="B800" s="111"/>
      <c r="C800" s="112" t="s">
        <v>83</v>
      </c>
      <c r="D800" s="113">
        <v>4</v>
      </c>
      <c r="E800" s="114" t="s">
        <v>50</v>
      </c>
      <c r="F800" s="115" t="str">
        <f t="shared" si="77"/>
        <v>―</v>
      </c>
      <c r="G800" s="113">
        <v>3.5</v>
      </c>
      <c r="H800" s="114" t="s">
        <v>50</v>
      </c>
      <c r="I800" s="115" t="str">
        <f t="shared" si="78"/>
        <v>―</v>
      </c>
      <c r="J800" s="113">
        <v>3.5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84</v>
      </c>
      <c r="D801" s="113">
        <v>3.3</v>
      </c>
      <c r="E801" s="114">
        <v>3.5</v>
      </c>
      <c r="F801" s="115">
        <f t="shared" si="77"/>
        <v>0.20000000000000018</v>
      </c>
      <c r="G801" s="113">
        <v>3.3</v>
      </c>
      <c r="H801" s="114">
        <v>3.3</v>
      </c>
      <c r="I801" s="115">
        <f t="shared" si="78"/>
        <v>0</v>
      </c>
      <c r="J801" s="113">
        <v>2</v>
      </c>
      <c r="K801" s="114" t="s">
        <v>189</v>
      </c>
      <c r="L801" s="115">
        <f t="shared" si="79"/>
        <v>0.5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2.2999999999999998</v>
      </c>
      <c r="K802" s="114" t="s">
        <v>189</v>
      </c>
      <c r="L802" s="115">
        <f t="shared" si="79"/>
        <v>0.20000000000000018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3.3</v>
      </c>
      <c r="E803" s="114">
        <v>3</v>
      </c>
      <c r="F803" s="115">
        <f t="shared" si="77"/>
        <v>-0.29999999999999982</v>
      </c>
      <c r="G803" s="113">
        <v>2.5</v>
      </c>
      <c r="H803" s="114">
        <v>3</v>
      </c>
      <c r="I803" s="115">
        <f t="shared" si="78"/>
        <v>0.5</v>
      </c>
      <c r="J803" s="118">
        <v>2</v>
      </c>
      <c r="K803" s="114">
        <v>2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3.6</v>
      </c>
      <c r="E804" s="119">
        <v>3.8</v>
      </c>
      <c r="F804" s="120">
        <f t="shared" si="77"/>
        <v>0.19999999999999973</v>
      </c>
      <c r="G804" s="116">
        <v>3</v>
      </c>
      <c r="H804" s="119">
        <v>3.4</v>
      </c>
      <c r="I804" s="120">
        <f t="shared" si="78"/>
        <v>0.39999999999999991</v>
      </c>
      <c r="J804" s="116">
        <v>2.2999999999999998</v>
      </c>
      <c r="K804" s="119">
        <v>2.2999999999999998</v>
      </c>
      <c r="L804" s="120">
        <f t="shared" si="79"/>
        <v>0</v>
      </c>
    </row>
    <row r="805" spans="2:17" s="87" customFormat="1" ht="15.75" customHeight="1" x14ac:dyDescent="0.15">
      <c r="B805" s="111"/>
      <c r="C805" s="112" t="s">
        <v>89</v>
      </c>
      <c r="D805" s="113">
        <v>3.6</v>
      </c>
      <c r="E805" s="114">
        <v>3.3</v>
      </c>
      <c r="F805" s="115">
        <f t="shared" si="77"/>
        <v>-0.30000000000000027</v>
      </c>
      <c r="G805" s="113">
        <v>3.3</v>
      </c>
      <c r="H805" s="114">
        <v>3.3</v>
      </c>
      <c r="I805" s="115">
        <f t="shared" si="78"/>
        <v>0</v>
      </c>
      <c r="J805" s="113">
        <v>2.2999999999999998</v>
      </c>
      <c r="K805" s="114" t="s">
        <v>189</v>
      </c>
      <c r="L805" s="115">
        <f t="shared" si="79"/>
        <v>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3.5</v>
      </c>
      <c r="E806" s="114" t="s">
        <v>190</v>
      </c>
      <c r="F806" s="115">
        <f t="shared" si="77"/>
        <v>0</v>
      </c>
      <c r="G806" s="113">
        <v>3</v>
      </c>
      <c r="H806" s="114" t="s">
        <v>187</v>
      </c>
      <c r="I806" s="115">
        <f t="shared" si="78"/>
        <v>0</v>
      </c>
      <c r="J806" s="113">
        <v>3</v>
      </c>
      <c r="K806" s="114" t="s">
        <v>186</v>
      </c>
      <c r="L806" s="115">
        <f t="shared" si="79"/>
        <v>-1</v>
      </c>
    </row>
    <row r="807" spans="2:17" s="87" customFormat="1" ht="15.75" customHeight="1" x14ac:dyDescent="0.15">
      <c r="B807" s="111"/>
      <c r="C807" s="112" t="s">
        <v>91</v>
      </c>
      <c r="D807" s="113">
        <v>3.5</v>
      </c>
      <c r="E807" s="114">
        <v>3.7</v>
      </c>
      <c r="F807" s="115">
        <f t="shared" si="77"/>
        <v>0.20000000000000018</v>
      </c>
      <c r="G807" s="113">
        <v>3</v>
      </c>
      <c r="H807" s="114">
        <v>3.3</v>
      </c>
      <c r="I807" s="115">
        <f t="shared" si="78"/>
        <v>0.29999999999999982</v>
      </c>
      <c r="J807" s="113">
        <v>2.8</v>
      </c>
      <c r="K807" s="114">
        <v>3</v>
      </c>
      <c r="L807" s="115">
        <f t="shared" si="79"/>
        <v>0.20000000000000018</v>
      </c>
    </row>
    <row r="808" spans="2:17" s="87" customFormat="1" ht="15.75" customHeight="1" x14ac:dyDescent="0.15">
      <c r="B808" s="111"/>
      <c r="C808" s="112" t="s">
        <v>92</v>
      </c>
      <c r="D808" s="113">
        <v>3.5</v>
      </c>
      <c r="E808" s="114">
        <v>3</v>
      </c>
      <c r="F808" s="115">
        <f t="shared" si="77"/>
        <v>-0.5</v>
      </c>
      <c r="G808" s="113">
        <v>3.5</v>
      </c>
      <c r="H808" s="114">
        <v>3</v>
      </c>
      <c r="I808" s="115">
        <f t="shared" si="78"/>
        <v>-0.5</v>
      </c>
      <c r="J808" s="113">
        <v>2.2999999999999998</v>
      </c>
      <c r="K808" s="114">
        <v>2</v>
      </c>
      <c r="L808" s="115">
        <f t="shared" si="79"/>
        <v>-0.29999999999999982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 t="s">
        <v>187</v>
      </c>
      <c r="F809" s="115">
        <f t="shared" si="77"/>
        <v>0</v>
      </c>
      <c r="G809" s="113">
        <v>3</v>
      </c>
      <c r="H809" s="114" t="s">
        <v>187</v>
      </c>
      <c r="I809" s="115">
        <f t="shared" si="78"/>
        <v>0</v>
      </c>
      <c r="J809" s="113">
        <v>2</v>
      </c>
      <c r="K809" s="114" t="s">
        <v>186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>
        <v>3.3</v>
      </c>
      <c r="F810" s="115">
        <f t="shared" si="77"/>
        <v>0</v>
      </c>
      <c r="G810" s="113">
        <v>3</v>
      </c>
      <c r="H810" s="114">
        <v>3.7</v>
      </c>
      <c r="I810" s="115">
        <f t="shared" si="78"/>
        <v>0.70000000000000018</v>
      </c>
      <c r="J810" s="113">
        <v>2.5</v>
      </c>
      <c r="K810" s="114" t="s">
        <v>187</v>
      </c>
      <c r="L810" s="115">
        <f t="shared" si="79"/>
        <v>0.5</v>
      </c>
    </row>
    <row r="811" spans="2:17" s="87" customFormat="1" ht="15.75" customHeight="1" x14ac:dyDescent="0.15">
      <c r="B811" s="111"/>
      <c r="C811" s="112" t="s">
        <v>95</v>
      </c>
      <c r="D811" s="113">
        <v>3.4</v>
      </c>
      <c r="E811" s="114">
        <v>3.3</v>
      </c>
      <c r="F811" s="115">
        <f t="shared" si="77"/>
        <v>-0.10000000000000009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186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190</v>
      </c>
      <c r="F812" s="122">
        <f t="shared" si="77"/>
        <v>0.5</v>
      </c>
      <c r="G812" s="118">
        <v>3</v>
      </c>
      <c r="H812" s="121" t="s">
        <v>187</v>
      </c>
      <c r="I812" s="122">
        <f t="shared" si="78"/>
        <v>0</v>
      </c>
      <c r="J812" s="118">
        <v>2</v>
      </c>
      <c r="K812" s="121" t="s">
        <v>189</v>
      </c>
      <c r="L812" s="122">
        <f t="shared" si="79"/>
        <v>0.5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3.6</v>
      </c>
      <c r="E813" s="119">
        <v>3.7</v>
      </c>
      <c r="F813" s="120">
        <f t="shared" si="77"/>
        <v>0.10000000000000009</v>
      </c>
      <c r="G813" s="116">
        <v>3</v>
      </c>
      <c r="H813" s="119">
        <v>3</v>
      </c>
      <c r="I813" s="120">
        <f t="shared" si="78"/>
        <v>0</v>
      </c>
      <c r="J813" s="116" t="s">
        <v>50</v>
      </c>
      <c r="K813" s="119" t="s">
        <v>187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3.3</v>
      </c>
      <c r="E814" s="114">
        <v>3.5</v>
      </c>
      <c r="F814" s="115">
        <f t="shared" si="77"/>
        <v>0.20000000000000018</v>
      </c>
      <c r="G814" s="113">
        <v>3</v>
      </c>
      <c r="H814" s="114">
        <v>3.5</v>
      </c>
      <c r="I814" s="115">
        <f t="shared" si="78"/>
        <v>0.5</v>
      </c>
      <c r="J814" s="113">
        <v>2</v>
      </c>
      <c r="K814" s="114" t="s">
        <v>186</v>
      </c>
      <c r="L814" s="115">
        <f t="shared" si="79"/>
        <v>0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3.2</v>
      </c>
      <c r="E815" s="121">
        <v>3.8</v>
      </c>
      <c r="F815" s="122">
        <f t="shared" si="77"/>
        <v>0.59999999999999964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3.4</v>
      </c>
      <c r="E816" s="119">
        <v>3.3</v>
      </c>
      <c r="F816" s="120">
        <f t="shared" si="77"/>
        <v>-0.10000000000000009</v>
      </c>
      <c r="G816" s="116">
        <v>3.1</v>
      </c>
      <c r="H816" s="119">
        <v>3.1</v>
      </c>
      <c r="I816" s="120">
        <f t="shared" si="78"/>
        <v>0</v>
      </c>
      <c r="J816" s="116">
        <v>2</v>
      </c>
      <c r="K816" s="119">
        <v>2</v>
      </c>
      <c r="L816" s="120">
        <f t="shared" si="79"/>
        <v>0</v>
      </c>
    </row>
    <row r="817" spans="2:12" s="87" customFormat="1" ht="15.75" customHeight="1" x14ac:dyDescent="0.15">
      <c r="B817" s="111"/>
      <c r="C817" s="112" t="s">
        <v>103</v>
      </c>
      <c r="D817" s="113">
        <v>3.5</v>
      </c>
      <c r="E817" s="114" t="s">
        <v>187</v>
      </c>
      <c r="F817" s="115">
        <f t="shared" si="77"/>
        <v>-0.5</v>
      </c>
      <c r="G817" s="113">
        <v>3</v>
      </c>
      <c r="H817" s="114" t="s">
        <v>189</v>
      </c>
      <c r="I817" s="115">
        <f t="shared" si="78"/>
        <v>-0.5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3.5</v>
      </c>
      <c r="E818" s="114">
        <v>3.6</v>
      </c>
      <c r="F818" s="115">
        <f t="shared" si="77"/>
        <v>0.10000000000000009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50</v>
      </c>
      <c r="L818" s="115" t="str">
        <f t="shared" si="79"/>
        <v>―</v>
      </c>
    </row>
    <row r="819" spans="2:12" s="87" customFormat="1" ht="15.75" customHeight="1" x14ac:dyDescent="0.15">
      <c r="B819" s="103"/>
      <c r="C819" s="104" t="s">
        <v>105</v>
      </c>
      <c r="D819" s="118">
        <v>4</v>
      </c>
      <c r="E819" s="121" t="s">
        <v>187</v>
      </c>
      <c r="F819" s="122">
        <f t="shared" si="77"/>
        <v>-1</v>
      </c>
      <c r="G819" s="118">
        <v>3</v>
      </c>
      <c r="H819" s="121" t="s">
        <v>187</v>
      </c>
      <c r="I819" s="122">
        <f t="shared" si="78"/>
        <v>0</v>
      </c>
      <c r="J819" s="118">
        <v>2</v>
      </c>
      <c r="K819" s="121" t="s">
        <v>186</v>
      </c>
      <c r="L819" s="122">
        <f t="shared" si="79"/>
        <v>0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4.3</v>
      </c>
      <c r="E820" s="119">
        <v>4</v>
      </c>
      <c r="F820" s="120">
        <f t="shared" si="77"/>
        <v>-0.29999999999999982</v>
      </c>
      <c r="G820" s="116">
        <v>2.7</v>
      </c>
      <c r="H820" s="119">
        <v>3.3</v>
      </c>
      <c r="I820" s="120">
        <f t="shared" si="78"/>
        <v>0.59999999999999964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3.3</v>
      </c>
      <c r="E821" s="114">
        <v>3.3</v>
      </c>
      <c r="F821" s="115">
        <f t="shared" si="77"/>
        <v>0</v>
      </c>
      <c r="G821" s="113">
        <v>3</v>
      </c>
      <c r="H821" s="114">
        <v>3</v>
      </c>
      <c r="I821" s="115">
        <f t="shared" si="78"/>
        <v>0</v>
      </c>
      <c r="J821" s="113">
        <v>2</v>
      </c>
      <c r="K821" s="114" t="s">
        <v>186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3.3</v>
      </c>
      <c r="F822" s="115">
        <f t="shared" si="77"/>
        <v>0.29999999999999982</v>
      </c>
      <c r="G822" s="113">
        <v>2.6</v>
      </c>
      <c r="H822" s="114">
        <v>2.2999999999999998</v>
      </c>
      <c r="I822" s="115">
        <f t="shared" si="78"/>
        <v>-0.30000000000000027</v>
      </c>
      <c r="J822" s="113">
        <v>2</v>
      </c>
      <c r="K822" s="114" t="s">
        <v>186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3.3</v>
      </c>
      <c r="E823" s="114">
        <v>3.3</v>
      </c>
      <c r="F823" s="115">
        <f t="shared" si="77"/>
        <v>0</v>
      </c>
      <c r="G823" s="113">
        <v>2.8</v>
      </c>
      <c r="H823" s="114">
        <v>2.7</v>
      </c>
      <c r="I823" s="115">
        <f t="shared" si="78"/>
        <v>-9.9999999999999645E-2</v>
      </c>
      <c r="J823" s="113">
        <v>2.2000000000000002</v>
      </c>
      <c r="K823" s="114">
        <v>2.2000000000000002</v>
      </c>
      <c r="L823" s="115">
        <f t="shared" si="79"/>
        <v>0</v>
      </c>
    </row>
    <row r="824" spans="2:12" s="87" customFormat="1" ht="15.75" customHeight="1" x14ac:dyDescent="0.15">
      <c r="B824" s="111"/>
      <c r="C824" s="112" t="s">
        <v>111</v>
      </c>
      <c r="D824" s="113">
        <v>3.4</v>
      </c>
      <c r="E824" s="114">
        <v>3.5</v>
      </c>
      <c r="F824" s="115">
        <f t="shared" si="77"/>
        <v>0.10000000000000009</v>
      </c>
      <c r="G824" s="113">
        <v>3</v>
      </c>
      <c r="H824" s="114">
        <v>3.5</v>
      </c>
      <c r="I824" s="115">
        <f t="shared" si="78"/>
        <v>0.5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3.3</v>
      </c>
      <c r="E825" s="114">
        <v>3.6</v>
      </c>
      <c r="F825" s="115">
        <f>IF(OR(D825="―",E825="―"),"―",IF(ISNUMBER(E825)=FALSE,-E825,E825)-D825)</f>
        <v>0.30000000000000027</v>
      </c>
      <c r="G825" s="113">
        <v>3</v>
      </c>
      <c r="H825" s="114">
        <v>3.4</v>
      </c>
      <c r="I825" s="115">
        <f>IF(OR(G825="―",H825="―"),"―",IF(ISNUMBER(H825)=FALSE,-H825,H825)-G825)</f>
        <v>0.39999999999999991</v>
      </c>
      <c r="J825" s="113">
        <v>2</v>
      </c>
      <c r="K825" s="114" t="s">
        <v>186</v>
      </c>
      <c r="L825" s="115">
        <f>IF(OR(J825="―",K825="―"),"―",IF(ISNUMBER(K825)=FALSE,-K825,K825)-J825)</f>
        <v>0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 t="s">
        <v>186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4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3.3</v>
      </c>
      <c r="E828" s="114">
        <v>3</v>
      </c>
      <c r="F828" s="115">
        <f t="shared" si="80"/>
        <v>-0.29999999999999982</v>
      </c>
      <c r="G828" s="113">
        <v>3</v>
      </c>
      <c r="H828" s="114">
        <v>3</v>
      </c>
      <c r="I828" s="115">
        <f t="shared" si="81"/>
        <v>0</v>
      </c>
      <c r="J828" s="113">
        <v>2</v>
      </c>
      <c r="K828" s="114">
        <v>2.2999999999999998</v>
      </c>
      <c r="L828" s="115">
        <f t="shared" si="82"/>
        <v>0.29999999999999982</v>
      </c>
    </row>
    <row r="829" spans="2:12" s="87" customFormat="1" ht="15.75" customHeight="1" x14ac:dyDescent="0.15">
      <c r="B829" s="111"/>
      <c r="C829" s="112" t="s">
        <v>117</v>
      </c>
      <c r="D829" s="113">
        <v>3.3</v>
      </c>
      <c r="E829" s="114">
        <v>3.3</v>
      </c>
      <c r="F829" s="115">
        <f t="shared" si="80"/>
        <v>0</v>
      </c>
      <c r="G829" s="113">
        <v>3</v>
      </c>
      <c r="H829" s="114">
        <v>3</v>
      </c>
      <c r="I829" s="115">
        <f t="shared" si="81"/>
        <v>0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3.3</v>
      </c>
      <c r="E830" s="114">
        <v>3.4</v>
      </c>
      <c r="F830" s="115">
        <f t="shared" si="80"/>
        <v>0.10000000000000009</v>
      </c>
      <c r="G830" s="113">
        <v>3.3</v>
      </c>
      <c r="H830" s="114">
        <v>3</v>
      </c>
      <c r="I830" s="115">
        <f t="shared" si="81"/>
        <v>-0.29999999999999982</v>
      </c>
      <c r="J830" s="113">
        <v>2</v>
      </c>
      <c r="K830" s="114">
        <v>2</v>
      </c>
      <c r="L830" s="115">
        <f t="shared" si="82"/>
        <v>0</v>
      </c>
    </row>
    <row r="831" spans="2:12" s="87" customFormat="1" ht="15.75" customHeight="1" x14ac:dyDescent="0.15">
      <c r="B831" s="103"/>
      <c r="C831" s="104" t="s">
        <v>119</v>
      </c>
      <c r="D831" s="118">
        <v>3.6</v>
      </c>
      <c r="E831" s="121">
        <v>3.2</v>
      </c>
      <c r="F831" s="122">
        <f t="shared" si="80"/>
        <v>-0.39999999999999991</v>
      </c>
      <c r="G831" s="118">
        <v>3</v>
      </c>
      <c r="H831" s="121">
        <v>3</v>
      </c>
      <c r="I831" s="122">
        <f t="shared" si="81"/>
        <v>0</v>
      </c>
      <c r="J831" s="118">
        <v>2</v>
      </c>
      <c r="K831" s="121">
        <v>1.8</v>
      </c>
      <c r="L831" s="122">
        <f t="shared" si="82"/>
        <v>-0.19999999999999996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187</v>
      </c>
      <c r="F832" s="120">
        <f t="shared" si="80"/>
        <v>0</v>
      </c>
      <c r="G832" s="116">
        <v>3</v>
      </c>
      <c r="H832" s="119" t="s">
        <v>187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191</v>
      </c>
      <c r="F833" s="115">
        <f t="shared" si="80"/>
        <v>1</v>
      </c>
      <c r="G833" s="113">
        <v>3</v>
      </c>
      <c r="H833" s="114" t="s">
        <v>187</v>
      </c>
      <c r="I833" s="115">
        <f t="shared" si="81"/>
        <v>0</v>
      </c>
      <c r="J833" s="113">
        <v>3</v>
      </c>
      <c r="K833" s="114" t="s">
        <v>187</v>
      </c>
      <c r="L833" s="115">
        <f t="shared" si="82"/>
        <v>0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</v>
      </c>
      <c r="F834" s="115">
        <f t="shared" si="80"/>
        <v>0</v>
      </c>
      <c r="G834" s="113">
        <v>2</v>
      </c>
      <c r="H834" s="114">
        <v>2.2999999999999998</v>
      </c>
      <c r="I834" s="115">
        <f t="shared" si="81"/>
        <v>0.29999999999999982</v>
      </c>
      <c r="J834" s="113">
        <v>1</v>
      </c>
      <c r="K834" s="114" t="s">
        <v>192</v>
      </c>
      <c r="L834" s="115">
        <f t="shared" si="82"/>
        <v>0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3.2</v>
      </c>
      <c r="H835" s="121">
        <v>3</v>
      </c>
      <c r="I835" s="122">
        <f t="shared" si="81"/>
        <v>-0.20000000000000018</v>
      </c>
      <c r="J835" s="118">
        <v>2</v>
      </c>
      <c r="K835" s="121" t="s">
        <v>186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3.5</v>
      </c>
      <c r="E836" s="114" t="s">
        <v>190</v>
      </c>
      <c r="F836" s="115">
        <f t="shared" si="80"/>
        <v>0</v>
      </c>
      <c r="G836" s="113">
        <v>2</v>
      </c>
      <c r="H836" s="114" t="s">
        <v>190</v>
      </c>
      <c r="I836" s="115">
        <f t="shared" si="81"/>
        <v>1.5</v>
      </c>
      <c r="J836" s="113">
        <v>1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 t="s">
        <v>50</v>
      </c>
      <c r="F837" s="115" t="str">
        <f t="shared" si="80"/>
        <v>―</v>
      </c>
      <c r="G837" s="113">
        <v>3</v>
      </c>
      <c r="H837" s="114" t="s">
        <v>50</v>
      </c>
      <c r="I837" s="115" t="str">
        <f t="shared" si="81"/>
        <v>―</v>
      </c>
      <c r="J837" s="113">
        <v>2</v>
      </c>
      <c r="K837" s="114" t="s">
        <v>50</v>
      </c>
      <c r="L837" s="115" t="str">
        <f t="shared" si="82"/>
        <v>―</v>
      </c>
    </row>
    <row r="838" spans="2:12" s="87" customFormat="1" ht="15.75" customHeight="1" x14ac:dyDescent="0.15">
      <c r="B838" s="111"/>
      <c r="C838" s="112" t="s">
        <v>128</v>
      </c>
      <c r="D838" s="113">
        <v>3</v>
      </c>
      <c r="E838" s="114">
        <v>3.3</v>
      </c>
      <c r="F838" s="115">
        <f t="shared" si="80"/>
        <v>0.29999999999999982</v>
      </c>
      <c r="G838" s="113">
        <v>3</v>
      </c>
      <c r="H838" s="114">
        <v>3</v>
      </c>
      <c r="I838" s="115">
        <f t="shared" si="81"/>
        <v>0</v>
      </c>
      <c r="J838" s="113">
        <v>2</v>
      </c>
      <c r="K838" s="114" t="s">
        <v>186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</v>
      </c>
      <c r="E839" s="114">
        <v>3.3</v>
      </c>
      <c r="F839" s="115">
        <f t="shared" si="80"/>
        <v>0.29999999999999982</v>
      </c>
      <c r="G839" s="113">
        <v>3</v>
      </c>
      <c r="H839" s="114">
        <v>3.3</v>
      </c>
      <c r="I839" s="115">
        <f t="shared" si="81"/>
        <v>0.29999999999999982</v>
      </c>
      <c r="J839" s="113">
        <v>2</v>
      </c>
      <c r="K839" s="114">
        <v>2.2999999999999998</v>
      </c>
      <c r="L839" s="115">
        <f t="shared" si="82"/>
        <v>0.29999999999999982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190</v>
      </c>
      <c r="F840" s="115">
        <f t="shared" si="80"/>
        <v>0</v>
      </c>
      <c r="G840" s="113">
        <v>2.5</v>
      </c>
      <c r="H840" s="114" t="s">
        <v>191</v>
      </c>
      <c r="I840" s="115">
        <f t="shared" si="81"/>
        <v>1.5</v>
      </c>
      <c r="J840" s="113">
        <v>2</v>
      </c>
      <c r="K840" s="114" t="s">
        <v>186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 t="s">
        <v>187</v>
      </c>
      <c r="F841" s="115">
        <f t="shared" si="80"/>
        <v>0</v>
      </c>
      <c r="G841" s="113">
        <v>3</v>
      </c>
      <c r="H841" s="114" t="s">
        <v>187</v>
      </c>
      <c r="I841" s="115">
        <f t="shared" si="81"/>
        <v>0</v>
      </c>
      <c r="J841" s="113">
        <v>2</v>
      </c>
      <c r="K841" s="114" t="s">
        <v>186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3.3</v>
      </c>
      <c r="E842" s="114">
        <v>3.3</v>
      </c>
      <c r="F842" s="115">
        <f t="shared" si="80"/>
        <v>0</v>
      </c>
      <c r="G842" s="113">
        <v>2.8</v>
      </c>
      <c r="H842" s="114">
        <v>3.3</v>
      </c>
      <c r="I842" s="115">
        <f t="shared" si="81"/>
        <v>0.5</v>
      </c>
      <c r="J842" s="113">
        <v>2</v>
      </c>
      <c r="K842" s="114" t="s">
        <v>186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3.3</v>
      </c>
      <c r="E843" s="123">
        <v>3.3</v>
      </c>
      <c r="F843" s="122">
        <f t="shared" si="80"/>
        <v>0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3.39</v>
      </c>
      <c r="E845" s="129">
        <v>3.41</v>
      </c>
      <c r="F845" s="130">
        <v>0.02</v>
      </c>
      <c r="G845" s="128">
        <v>2.95</v>
      </c>
      <c r="H845" s="129">
        <v>3.09</v>
      </c>
      <c r="I845" s="130">
        <v>0.14000000000000001</v>
      </c>
      <c r="J845" s="130">
        <v>2.14</v>
      </c>
      <c r="K845" s="129">
        <v>2.15</v>
      </c>
      <c r="L845" s="130">
        <v>0.01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4/1～5</v>
      </c>
      <c r="E852" s="101" t="str">
        <f>$E$6</f>
        <v>今回調査
5/1～5</v>
      </c>
      <c r="F852" s="102" t="s">
        <v>78</v>
      </c>
      <c r="G852" s="100" t="str">
        <f>$D$6</f>
        <v>前回調査
4/1～5</v>
      </c>
      <c r="H852" s="101" t="str">
        <f>$E$6</f>
        <v>今回調査
5/1～5</v>
      </c>
      <c r="I852" s="102" t="s">
        <v>78</v>
      </c>
      <c r="J852" s="100" t="str">
        <f>$D$6</f>
        <v>前回調査
4/1～5</v>
      </c>
      <c r="K852" s="101" t="str">
        <f>$E$6</f>
        <v>今回調査
5/1～5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3.7</v>
      </c>
      <c r="E853" s="119">
        <v>3.4</v>
      </c>
      <c r="F853" s="138">
        <f>IF(OR(D853="―",E853="―"),"―",E853-D853)</f>
        <v>-0.30000000000000027</v>
      </c>
      <c r="G853" s="116">
        <v>2.5</v>
      </c>
      <c r="H853" s="119">
        <v>3.1</v>
      </c>
      <c r="I853" s="120">
        <f>IF(OR(G853="―",H853="―"),"―",H853-G853)</f>
        <v>0.60000000000000009</v>
      </c>
      <c r="J853" s="138">
        <v>2.1</v>
      </c>
      <c r="K853" s="119">
        <v>2</v>
      </c>
      <c r="L853" s="120">
        <f>IF(OR(J853="―",K853="―"),"―",K853-J853)</f>
        <v>-0.10000000000000009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3.5</v>
      </c>
      <c r="E854" s="114">
        <v>3.4</v>
      </c>
      <c r="F854" s="140">
        <f t="shared" ref="F854:F861" si="83">IF(OR(D854="―",E854="―"),"―",E854-D854)</f>
        <v>-0.10000000000000009</v>
      </c>
      <c r="G854" s="113">
        <v>3</v>
      </c>
      <c r="H854" s="114">
        <v>3.1</v>
      </c>
      <c r="I854" s="115">
        <f t="shared" ref="I854:I861" si="84">IF(OR(G854="―",H854="―"),"―",H854-G854)</f>
        <v>0.10000000000000009</v>
      </c>
      <c r="J854" s="140">
        <v>2.5</v>
      </c>
      <c r="K854" s="114">
        <v>2.2999999999999998</v>
      </c>
      <c r="L854" s="115">
        <f t="shared" ref="L854:L861" si="85">IF(OR(J854="―",K854="―"),"―",K854-J854)</f>
        <v>-0.20000000000000018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3.4</v>
      </c>
      <c r="E855" s="114">
        <v>3.4</v>
      </c>
      <c r="F855" s="140">
        <f t="shared" si="83"/>
        <v>0</v>
      </c>
      <c r="G855" s="113">
        <v>3.1</v>
      </c>
      <c r="H855" s="114">
        <v>3.2</v>
      </c>
      <c r="I855" s="115">
        <f t="shared" si="84"/>
        <v>0.10000000000000009</v>
      </c>
      <c r="J855" s="140">
        <v>2.2999999999999998</v>
      </c>
      <c r="K855" s="114">
        <v>2.4</v>
      </c>
      <c r="L855" s="115">
        <f t="shared" si="85"/>
        <v>0.10000000000000009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3.3</v>
      </c>
      <c r="E856" s="114">
        <v>3.7</v>
      </c>
      <c r="F856" s="140">
        <f t="shared" si="83"/>
        <v>0.40000000000000036</v>
      </c>
      <c r="G856" s="113">
        <v>3.1</v>
      </c>
      <c r="H856" s="114">
        <v>3.2</v>
      </c>
      <c r="I856" s="115">
        <f t="shared" si="84"/>
        <v>0.10000000000000009</v>
      </c>
      <c r="J856" s="140">
        <v>2</v>
      </c>
      <c r="K856" s="114">
        <v>2.2999999999999998</v>
      </c>
      <c r="L856" s="115">
        <f t="shared" si="85"/>
        <v>0.29999999999999982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3.5</v>
      </c>
      <c r="E857" s="114">
        <v>3.3</v>
      </c>
      <c r="F857" s="140">
        <f t="shared" si="83"/>
        <v>-0.20000000000000018</v>
      </c>
      <c r="G857" s="113">
        <v>3.1</v>
      </c>
      <c r="H857" s="114">
        <v>3</v>
      </c>
      <c r="I857" s="115">
        <f t="shared" si="84"/>
        <v>-0.10000000000000009</v>
      </c>
      <c r="J857" s="140">
        <v>2</v>
      </c>
      <c r="K857" s="114">
        <v>2</v>
      </c>
      <c r="L857" s="115">
        <f t="shared" si="85"/>
        <v>0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3.3</v>
      </c>
      <c r="E858" s="114">
        <v>3.4</v>
      </c>
      <c r="F858" s="140">
        <f t="shared" si="83"/>
        <v>0.10000000000000009</v>
      </c>
      <c r="G858" s="113">
        <v>2.8</v>
      </c>
      <c r="H858" s="114">
        <v>3.1</v>
      </c>
      <c r="I858" s="115">
        <f t="shared" si="84"/>
        <v>0.30000000000000027</v>
      </c>
      <c r="J858" s="140">
        <v>2.1</v>
      </c>
      <c r="K858" s="114">
        <v>2.1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3.5</v>
      </c>
      <c r="E859" s="114">
        <v>3.3</v>
      </c>
      <c r="F859" s="140">
        <f t="shared" si="83"/>
        <v>-0.20000000000000018</v>
      </c>
      <c r="G859" s="113">
        <v>3.1</v>
      </c>
      <c r="H859" s="114">
        <v>3</v>
      </c>
      <c r="I859" s="115">
        <f t="shared" si="84"/>
        <v>-0.10000000000000009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</v>
      </c>
      <c r="E860" s="114">
        <v>3.1</v>
      </c>
      <c r="F860" s="140">
        <f t="shared" si="83"/>
        <v>0.10000000000000009</v>
      </c>
      <c r="G860" s="113">
        <v>2.9</v>
      </c>
      <c r="H860" s="114">
        <v>2.8</v>
      </c>
      <c r="I860" s="115">
        <f t="shared" si="84"/>
        <v>-0.10000000000000009</v>
      </c>
      <c r="J860" s="140">
        <v>2</v>
      </c>
      <c r="K860" s="114">
        <v>2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3.2</v>
      </c>
      <c r="E861" s="123">
        <v>3.3</v>
      </c>
      <c r="F861" s="142">
        <f t="shared" si="83"/>
        <v>9.9999999999999645E-2</v>
      </c>
      <c r="G861" s="118">
        <v>2.8</v>
      </c>
      <c r="H861" s="123">
        <v>3.1</v>
      </c>
      <c r="I861" s="122">
        <f t="shared" si="84"/>
        <v>0.30000000000000027</v>
      </c>
      <c r="J861" s="142">
        <v>1.9</v>
      </c>
      <c r="K861" s="123">
        <v>2.1</v>
      </c>
      <c r="L861" s="122">
        <f t="shared" si="85"/>
        <v>0.20000000000000018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4/1～5</v>
      </c>
      <c r="E875" s="101" t="str">
        <f>$E$6</f>
        <v>今回調査
5/1～5</v>
      </c>
      <c r="F875" s="102" t="s">
        <v>78</v>
      </c>
      <c r="G875" s="100" t="str">
        <f>$D$6</f>
        <v>前回調査
4/1～5</v>
      </c>
      <c r="H875" s="101" t="str">
        <f>$E$6</f>
        <v>今回調査
5/1～5</v>
      </c>
      <c r="I875" s="102" t="s">
        <v>78</v>
      </c>
      <c r="J875" s="100" t="str">
        <f>$D$6</f>
        <v>前回調査
4/1～5</v>
      </c>
      <c r="K875" s="101" t="str">
        <f>$E$6</f>
        <v>今回調査
5/1～5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3.8</v>
      </c>
      <c r="E876" s="106">
        <v>3.7</v>
      </c>
      <c r="F876" s="107">
        <f t="shared" ref="F876:F903" si="86">IF(OR(D876="―",E876="―"),"―",IF(ISNUMBER(E876)=FALSE,-E876,E876)-D876)</f>
        <v>-9.9999999999999645E-2</v>
      </c>
      <c r="G876" s="105">
        <v>2.8</v>
      </c>
      <c r="H876" s="106">
        <v>3.4</v>
      </c>
      <c r="I876" s="107">
        <f t="shared" ref="I876:I903" si="87">IF(OR(G876="―",H876="―"),"―",IF(ISNUMBER(H876)=FALSE,-H876,H876)-G876)</f>
        <v>0.60000000000000009</v>
      </c>
      <c r="J876" s="108">
        <v>2.2999999999999998</v>
      </c>
      <c r="K876" s="106">
        <v>2.6</v>
      </c>
      <c r="L876" s="107">
        <f t="shared" ref="L876:L903" si="88">IF(OR(J876="―",K876="―"),"―",IF(ISNUMBER(K876)=FALSE,-K876,K876)-J876)</f>
        <v>0.30000000000000027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3.7</v>
      </c>
      <c r="E877" s="114">
        <v>3.9</v>
      </c>
      <c r="F877" s="115">
        <f t="shared" si="86"/>
        <v>0.19999999999999973</v>
      </c>
      <c r="G877" s="113">
        <v>3.1</v>
      </c>
      <c r="H877" s="114">
        <v>3.3</v>
      </c>
      <c r="I877" s="115">
        <f t="shared" si="87"/>
        <v>0.19999999999999973</v>
      </c>
      <c r="J877" s="116">
        <v>2.2999999999999998</v>
      </c>
      <c r="K877" s="114" t="s">
        <v>186</v>
      </c>
      <c r="L877" s="115">
        <f t="shared" si="88"/>
        <v>-0.29999999999999982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3.5</v>
      </c>
      <c r="E878" s="114">
        <v>3.3</v>
      </c>
      <c r="F878" s="115">
        <f t="shared" si="86"/>
        <v>-0.20000000000000018</v>
      </c>
      <c r="G878" s="113">
        <v>3</v>
      </c>
      <c r="H878" s="114">
        <v>2.2999999999999998</v>
      </c>
      <c r="I878" s="115">
        <f t="shared" si="87"/>
        <v>-0.70000000000000018</v>
      </c>
      <c r="J878" s="113">
        <v>4</v>
      </c>
      <c r="K878" s="114" t="s">
        <v>50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191</v>
      </c>
      <c r="F879" s="115">
        <f t="shared" si="86"/>
        <v>0</v>
      </c>
      <c r="G879" s="113">
        <v>1</v>
      </c>
      <c r="H879" s="114" t="s">
        <v>192</v>
      </c>
      <c r="I879" s="115">
        <f t="shared" si="87"/>
        <v>0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2.8</v>
      </c>
      <c r="E880" s="114">
        <v>3.8</v>
      </c>
      <c r="F880" s="115">
        <f t="shared" si="86"/>
        <v>1</v>
      </c>
      <c r="G880" s="113">
        <v>3.4</v>
      </c>
      <c r="H880" s="114">
        <v>3.5</v>
      </c>
      <c r="I880" s="115">
        <f t="shared" si="87"/>
        <v>0.10000000000000009</v>
      </c>
      <c r="J880" s="113">
        <v>2.5</v>
      </c>
      <c r="K880" s="114" t="s">
        <v>187</v>
      </c>
      <c r="L880" s="115">
        <f t="shared" si="88"/>
        <v>0.5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3.2</v>
      </c>
      <c r="E881" s="114">
        <v>3.3</v>
      </c>
      <c r="F881" s="115">
        <f t="shared" si="86"/>
        <v>9.9999999999999645E-2</v>
      </c>
      <c r="G881" s="113">
        <v>3</v>
      </c>
      <c r="H881" s="114">
        <v>3.3</v>
      </c>
      <c r="I881" s="115">
        <f t="shared" si="87"/>
        <v>0.29999999999999982</v>
      </c>
      <c r="J881" s="113">
        <v>2.5</v>
      </c>
      <c r="K881" s="114" t="s">
        <v>187</v>
      </c>
      <c r="L881" s="115">
        <f t="shared" si="88"/>
        <v>0.5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3.3</v>
      </c>
      <c r="E882" s="114" t="s">
        <v>187</v>
      </c>
      <c r="F882" s="115">
        <f t="shared" si="86"/>
        <v>-0.29999999999999982</v>
      </c>
      <c r="G882" s="113">
        <v>2.2999999999999998</v>
      </c>
      <c r="H882" s="114" t="s">
        <v>187</v>
      </c>
      <c r="I882" s="115">
        <f t="shared" si="87"/>
        <v>0.70000000000000018</v>
      </c>
      <c r="J882" s="118">
        <v>2</v>
      </c>
      <c r="K882" s="114" t="s">
        <v>186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4.0999999999999996</v>
      </c>
      <c r="E883" s="119">
        <v>4</v>
      </c>
      <c r="F883" s="120">
        <f t="shared" si="86"/>
        <v>-9.9999999999999645E-2</v>
      </c>
      <c r="G883" s="116">
        <v>3.4</v>
      </c>
      <c r="H883" s="119">
        <v>3.7</v>
      </c>
      <c r="I883" s="120">
        <f t="shared" si="87"/>
        <v>0.30000000000000027</v>
      </c>
      <c r="J883" s="116">
        <v>2.5</v>
      </c>
      <c r="K883" s="119">
        <v>3.5</v>
      </c>
      <c r="L883" s="120">
        <f t="shared" si="88"/>
        <v>1</v>
      </c>
    </row>
    <row r="884" spans="2:17" s="87" customFormat="1" ht="15.75" customHeight="1" x14ac:dyDescent="0.15">
      <c r="B884" s="111"/>
      <c r="C884" s="112" t="s">
        <v>89</v>
      </c>
      <c r="D884" s="113">
        <v>3.2</v>
      </c>
      <c r="E884" s="114" t="s">
        <v>191</v>
      </c>
      <c r="F884" s="115">
        <f t="shared" si="86"/>
        <v>0.79999999999999982</v>
      </c>
      <c r="G884" s="113">
        <v>3</v>
      </c>
      <c r="H884" s="114" t="s">
        <v>191</v>
      </c>
      <c r="I884" s="115">
        <f t="shared" si="87"/>
        <v>1</v>
      </c>
      <c r="J884" s="113">
        <v>3</v>
      </c>
      <c r="K884" s="114" t="s">
        <v>191</v>
      </c>
      <c r="L884" s="115">
        <f t="shared" si="88"/>
        <v>1</v>
      </c>
    </row>
    <row r="885" spans="2:17" s="87" customFormat="1" ht="15.75" customHeight="1" x14ac:dyDescent="0.15">
      <c r="B885" s="111"/>
      <c r="C885" s="112" t="s">
        <v>90</v>
      </c>
      <c r="D885" s="113">
        <v>3.3</v>
      </c>
      <c r="E885" s="114">
        <v>3.3</v>
      </c>
      <c r="F885" s="115">
        <f t="shared" si="86"/>
        <v>0</v>
      </c>
      <c r="G885" s="113">
        <v>3</v>
      </c>
      <c r="H885" s="114">
        <v>2.8</v>
      </c>
      <c r="I885" s="115">
        <f t="shared" si="87"/>
        <v>-0.20000000000000018</v>
      </c>
      <c r="J885" s="113">
        <v>3</v>
      </c>
      <c r="K885" s="114">
        <v>2.2999999999999998</v>
      </c>
      <c r="L885" s="115">
        <f t="shared" si="88"/>
        <v>-0.70000000000000018</v>
      </c>
    </row>
    <row r="886" spans="2:17" s="87" customFormat="1" ht="15.75" customHeight="1" x14ac:dyDescent="0.15">
      <c r="B886" s="111"/>
      <c r="C886" s="112" t="s">
        <v>91</v>
      </c>
      <c r="D886" s="113">
        <v>3.3</v>
      </c>
      <c r="E886" s="114">
        <v>3.5</v>
      </c>
      <c r="F886" s="115">
        <f t="shared" si="86"/>
        <v>0.20000000000000018</v>
      </c>
      <c r="G886" s="113">
        <v>2.8</v>
      </c>
      <c r="H886" s="114">
        <v>3.2</v>
      </c>
      <c r="I886" s="115">
        <f t="shared" si="87"/>
        <v>0.40000000000000036</v>
      </c>
      <c r="J886" s="113">
        <v>2.2999999999999998</v>
      </c>
      <c r="K886" s="114">
        <v>2.4</v>
      </c>
      <c r="L886" s="115">
        <f t="shared" si="88"/>
        <v>0.10000000000000009</v>
      </c>
    </row>
    <row r="887" spans="2:17" s="87" customFormat="1" ht="15.75" customHeight="1" x14ac:dyDescent="0.15">
      <c r="B887" s="111"/>
      <c r="C887" s="112" t="s">
        <v>92</v>
      </c>
      <c r="D887" s="113">
        <v>3.5</v>
      </c>
      <c r="E887" s="114">
        <v>3.3</v>
      </c>
      <c r="F887" s="115">
        <f t="shared" si="86"/>
        <v>-0.20000000000000018</v>
      </c>
      <c r="G887" s="113">
        <v>3.5</v>
      </c>
      <c r="H887" s="114">
        <v>3</v>
      </c>
      <c r="I887" s="115">
        <f t="shared" si="87"/>
        <v>-0.5</v>
      </c>
      <c r="J887" s="113">
        <v>2.5</v>
      </c>
      <c r="K887" s="114">
        <v>2.7</v>
      </c>
      <c r="L887" s="115">
        <f t="shared" si="88"/>
        <v>0.20000000000000018</v>
      </c>
    </row>
    <row r="888" spans="2:17" s="87" customFormat="1" ht="15.75" customHeight="1" x14ac:dyDescent="0.15">
      <c r="B888" s="111"/>
      <c r="C888" s="112" t="s">
        <v>93</v>
      </c>
      <c r="D888" s="113">
        <v>3.3</v>
      </c>
      <c r="E888" s="114" t="s">
        <v>191</v>
      </c>
      <c r="F888" s="115">
        <f t="shared" si="86"/>
        <v>0.70000000000000018</v>
      </c>
      <c r="G888" s="113">
        <v>3.3</v>
      </c>
      <c r="H888" s="114" t="s">
        <v>191</v>
      </c>
      <c r="I888" s="115">
        <f t="shared" si="87"/>
        <v>0.70000000000000018</v>
      </c>
      <c r="J888" s="113">
        <v>2</v>
      </c>
      <c r="K888" s="114" t="s">
        <v>187</v>
      </c>
      <c r="L888" s="115">
        <f t="shared" si="88"/>
        <v>1</v>
      </c>
    </row>
    <row r="889" spans="2:17" s="87" customFormat="1" ht="15.75" customHeight="1" x14ac:dyDescent="0.15">
      <c r="B889" s="111"/>
      <c r="C889" s="112" t="s">
        <v>94</v>
      </c>
      <c r="D889" s="113">
        <v>3.3</v>
      </c>
      <c r="E889" s="114">
        <v>3.9</v>
      </c>
      <c r="F889" s="115">
        <f t="shared" si="86"/>
        <v>0.60000000000000009</v>
      </c>
      <c r="G889" s="113">
        <v>2.6</v>
      </c>
      <c r="H889" s="114">
        <v>3.3</v>
      </c>
      <c r="I889" s="115">
        <f t="shared" si="87"/>
        <v>0.69999999999999973</v>
      </c>
      <c r="J889" s="113">
        <v>2.5</v>
      </c>
      <c r="K889" s="114">
        <v>2.5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95</v>
      </c>
      <c r="D890" s="113">
        <v>3.7</v>
      </c>
      <c r="E890" s="114">
        <v>3.8</v>
      </c>
      <c r="F890" s="115">
        <f t="shared" si="86"/>
        <v>9.9999999999999645E-2</v>
      </c>
      <c r="G890" s="113">
        <v>3</v>
      </c>
      <c r="H890" s="114">
        <v>3.4</v>
      </c>
      <c r="I890" s="115">
        <f t="shared" si="87"/>
        <v>0.39999999999999991</v>
      </c>
      <c r="J890" s="113">
        <v>2</v>
      </c>
      <c r="K890" s="114">
        <v>3</v>
      </c>
      <c r="L890" s="115">
        <f t="shared" si="88"/>
        <v>1</v>
      </c>
    </row>
    <row r="891" spans="2:17" s="87" customFormat="1" ht="15.75" customHeight="1" x14ac:dyDescent="0.2">
      <c r="B891" s="103"/>
      <c r="C891" s="104" t="s">
        <v>96</v>
      </c>
      <c r="D891" s="118">
        <v>3</v>
      </c>
      <c r="E891" s="121">
        <v>3.8</v>
      </c>
      <c r="F891" s="122">
        <f t="shared" si="86"/>
        <v>0.79999999999999982</v>
      </c>
      <c r="G891" s="118">
        <v>2</v>
      </c>
      <c r="H891" s="121">
        <v>3.5</v>
      </c>
      <c r="I891" s="122">
        <f t="shared" si="87"/>
        <v>1.5</v>
      </c>
      <c r="J891" s="118">
        <v>2</v>
      </c>
      <c r="K891" s="121" t="s">
        <v>189</v>
      </c>
      <c r="L891" s="122">
        <f t="shared" si="88"/>
        <v>0.5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3.8</v>
      </c>
      <c r="E892" s="119">
        <v>3.9</v>
      </c>
      <c r="F892" s="120">
        <f t="shared" si="86"/>
        <v>0.10000000000000009</v>
      </c>
      <c r="G892" s="116">
        <v>3.1</v>
      </c>
      <c r="H892" s="119">
        <v>3.1</v>
      </c>
      <c r="I892" s="120">
        <f t="shared" si="87"/>
        <v>0</v>
      </c>
      <c r="J892" s="116" t="s">
        <v>50</v>
      </c>
      <c r="K892" s="119" t="s">
        <v>191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>
        <v>3.3</v>
      </c>
      <c r="F893" s="115">
        <f t="shared" si="86"/>
        <v>0</v>
      </c>
      <c r="G893" s="113">
        <v>3</v>
      </c>
      <c r="H893" s="114">
        <v>2.7</v>
      </c>
      <c r="I893" s="115">
        <f t="shared" si="87"/>
        <v>-0.29999999999999982</v>
      </c>
      <c r="J893" s="113">
        <v>2</v>
      </c>
      <c r="K893" s="114" t="s">
        <v>50</v>
      </c>
      <c r="L893" s="115" t="str">
        <f t="shared" si="88"/>
        <v>―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3.2</v>
      </c>
      <c r="E894" s="121">
        <v>3.8</v>
      </c>
      <c r="F894" s="122">
        <f t="shared" si="86"/>
        <v>0.59999999999999964</v>
      </c>
      <c r="G894" s="118">
        <v>3.3</v>
      </c>
      <c r="H894" s="121">
        <v>3.5</v>
      </c>
      <c r="I894" s="122">
        <f t="shared" si="87"/>
        <v>0.20000000000000018</v>
      </c>
      <c r="J894" s="118">
        <v>2.2000000000000002</v>
      </c>
      <c r="K894" s="121">
        <v>2.2000000000000002</v>
      </c>
      <c r="L894" s="122">
        <f t="shared" si="88"/>
        <v>0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3.5</v>
      </c>
      <c r="E895" s="119">
        <v>3.4</v>
      </c>
      <c r="F895" s="120">
        <f t="shared" si="86"/>
        <v>-0.10000000000000009</v>
      </c>
      <c r="G895" s="116">
        <v>3.1</v>
      </c>
      <c r="H895" s="119">
        <v>3.1</v>
      </c>
      <c r="I895" s="120">
        <f t="shared" si="87"/>
        <v>0</v>
      </c>
      <c r="J895" s="116">
        <v>2</v>
      </c>
      <c r="K895" s="119">
        <v>2</v>
      </c>
      <c r="L895" s="120">
        <f t="shared" si="88"/>
        <v>0</v>
      </c>
    </row>
    <row r="896" spans="2:17" s="87" customFormat="1" ht="15.75" customHeight="1" x14ac:dyDescent="0.15">
      <c r="B896" s="111"/>
      <c r="C896" s="112" t="s">
        <v>103</v>
      </c>
      <c r="D896" s="113">
        <v>3.5</v>
      </c>
      <c r="E896" s="114" t="s">
        <v>193</v>
      </c>
      <c r="F896" s="115">
        <f t="shared" si="86"/>
        <v>1</v>
      </c>
      <c r="G896" s="113">
        <v>3</v>
      </c>
      <c r="H896" s="114" t="s">
        <v>191</v>
      </c>
      <c r="I896" s="115">
        <f t="shared" si="87"/>
        <v>1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3.5</v>
      </c>
      <c r="E897" s="114">
        <v>3.6</v>
      </c>
      <c r="F897" s="115">
        <f t="shared" si="86"/>
        <v>0.10000000000000009</v>
      </c>
      <c r="G897" s="113">
        <v>3</v>
      </c>
      <c r="H897" s="114">
        <v>3.2</v>
      </c>
      <c r="I897" s="115">
        <f t="shared" si="87"/>
        <v>0.20000000000000018</v>
      </c>
      <c r="J897" s="113">
        <v>2</v>
      </c>
      <c r="K897" s="114" t="s">
        <v>50</v>
      </c>
      <c r="L897" s="115" t="str">
        <f t="shared" si="88"/>
        <v>―</v>
      </c>
    </row>
    <row r="898" spans="2:12" s="87" customFormat="1" ht="15.75" customHeight="1" x14ac:dyDescent="0.15">
      <c r="B898" s="103"/>
      <c r="C898" s="104" t="s">
        <v>105</v>
      </c>
      <c r="D898" s="118">
        <v>3.7</v>
      </c>
      <c r="E898" s="121" t="s">
        <v>190</v>
      </c>
      <c r="F898" s="122">
        <f t="shared" si="86"/>
        <v>-0.20000000000000018</v>
      </c>
      <c r="G898" s="118">
        <v>3</v>
      </c>
      <c r="H898" s="121" t="s">
        <v>187</v>
      </c>
      <c r="I898" s="122">
        <f t="shared" si="87"/>
        <v>0</v>
      </c>
      <c r="J898" s="118">
        <v>2</v>
      </c>
      <c r="K898" s="121" t="s">
        <v>186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4.3</v>
      </c>
      <c r="E899" s="119">
        <v>4</v>
      </c>
      <c r="F899" s="120">
        <f t="shared" si="86"/>
        <v>-0.29999999999999982</v>
      </c>
      <c r="G899" s="116">
        <v>2.7</v>
      </c>
      <c r="H899" s="119">
        <v>3.3</v>
      </c>
      <c r="I899" s="120">
        <f t="shared" si="87"/>
        <v>0.59999999999999964</v>
      </c>
      <c r="J899" s="116" t="s">
        <v>50</v>
      </c>
      <c r="K899" s="119" t="s">
        <v>50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3.3</v>
      </c>
      <c r="E900" s="114">
        <v>3.3</v>
      </c>
      <c r="F900" s="115">
        <f t="shared" si="86"/>
        <v>0</v>
      </c>
      <c r="G900" s="113">
        <v>3</v>
      </c>
      <c r="H900" s="114">
        <v>3</v>
      </c>
      <c r="I900" s="115">
        <f t="shared" si="87"/>
        <v>0</v>
      </c>
      <c r="J900" s="113">
        <v>2</v>
      </c>
      <c r="K900" s="114" t="s">
        <v>186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3.5</v>
      </c>
      <c r="E901" s="114">
        <v>3.7</v>
      </c>
      <c r="F901" s="115">
        <f t="shared" si="86"/>
        <v>0.20000000000000018</v>
      </c>
      <c r="G901" s="113">
        <v>3.3</v>
      </c>
      <c r="H901" s="114">
        <v>3.3</v>
      </c>
      <c r="I901" s="115">
        <f t="shared" si="87"/>
        <v>0</v>
      </c>
      <c r="J901" s="113">
        <v>2.5</v>
      </c>
      <c r="K901" s="114" t="s">
        <v>186</v>
      </c>
      <c r="L901" s="115">
        <f t="shared" si="88"/>
        <v>-0.5</v>
      </c>
    </row>
    <row r="902" spans="2:12" s="87" customFormat="1" ht="15.75" customHeight="1" x14ac:dyDescent="0.15">
      <c r="B902" s="111"/>
      <c r="C902" s="112" t="s">
        <v>110</v>
      </c>
      <c r="D902" s="113">
        <v>3.3</v>
      </c>
      <c r="E902" s="114">
        <v>4</v>
      </c>
      <c r="F902" s="115">
        <f t="shared" si="86"/>
        <v>0.70000000000000018</v>
      </c>
      <c r="G902" s="113">
        <v>3.3</v>
      </c>
      <c r="H902" s="114">
        <v>3.3</v>
      </c>
      <c r="I902" s="115">
        <f t="shared" si="87"/>
        <v>0</v>
      </c>
      <c r="J902" s="113">
        <v>1.8</v>
      </c>
      <c r="K902" s="114">
        <v>2.6</v>
      </c>
      <c r="L902" s="115">
        <f t="shared" si="88"/>
        <v>0.8</v>
      </c>
    </row>
    <row r="903" spans="2:12" s="87" customFormat="1" ht="15.75" customHeight="1" x14ac:dyDescent="0.15">
      <c r="B903" s="111"/>
      <c r="C903" s="112" t="s">
        <v>111</v>
      </c>
      <c r="D903" s="113">
        <v>3.5</v>
      </c>
      <c r="E903" s="114">
        <v>3.8</v>
      </c>
      <c r="F903" s="115">
        <f t="shared" si="86"/>
        <v>0.29999999999999982</v>
      </c>
      <c r="G903" s="113">
        <v>2.8</v>
      </c>
      <c r="H903" s="114">
        <v>3.3</v>
      </c>
      <c r="I903" s="115">
        <f t="shared" si="87"/>
        <v>0.5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3.3</v>
      </c>
      <c r="E904" s="114">
        <v>3.8</v>
      </c>
      <c r="F904" s="115">
        <f>IF(OR(D904="―",E904="―"),"―",IF(ISNUMBER(E904)=FALSE,-E904,E904)-D904)</f>
        <v>0.5</v>
      </c>
      <c r="G904" s="113">
        <v>3</v>
      </c>
      <c r="H904" s="114">
        <v>3.4</v>
      </c>
      <c r="I904" s="115">
        <f>IF(OR(G904="―",H904="―"),"―",IF(ISNUMBER(H904)=FALSE,-H904,H904)-G904)</f>
        <v>0.39999999999999991</v>
      </c>
      <c r="J904" s="113">
        <v>2</v>
      </c>
      <c r="K904" s="114" t="s">
        <v>186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 t="s">
        <v>186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4</v>
      </c>
      <c r="F906" s="120">
        <f t="shared" si="89"/>
        <v>0</v>
      </c>
      <c r="G906" s="116">
        <v>3.1</v>
      </c>
      <c r="H906" s="119">
        <v>3.2</v>
      </c>
      <c r="I906" s="120">
        <f t="shared" si="90"/>
        <v>0.10000000000000009</v>
      </c>
      <c r="J906" s="116">
        <v>2.2000000000000002</v>
      </c>
      <c r="K906" s="119">
        <v>2.2999999999999998</v>
      </c>
      <c r="L906" s="120">
        <f t="shared" si="91"/>
        <v>9.9999999999999645E-2</v>
      </c>
    </row>
    <row r="907" spans="2:12" s="87" customFormat="1" ht="15.75" customHeight="1" x14ac:dyDescent="0.15">
      <c r="B907" s="111"/>
      <c r="C907" s="112" t="s">
        <v>116</v>
      </c>
      <c r="D907" s="113">
        <v>3.7</v>
      </c>
      <c r="E907" s="114">
        <v>3.5</v>
      </c>
      <c r="F907" s="115">
        <f t="shared" si="89"/>
        <v>-0.20000000000000018</v>
      </c>
      <c r="G907" s="113">
        <v>3.3</v>
      </c>
      <c r="H907" s="114">
        <v>3.3</v>
      </c>
      <c r="I907" s="115">
        <f t="shared" si="90"/>
        <v>0</v>
      </c>
      <c r="J907" s="113">
        <v>2</v>
      </c>
      <c r="K907" s="114">
        <v>2.7</v>
      </c>
      <c r="L907" s="115">
        <f t="shared" si="91"/>
        <v>0.70000000000000018</v>
      </c>
    </row>
    <row r="908" spans="2:12" s="87" customFormat="1" ht="15.75" customHeight="1" x14ac:dyDescent="0.15">
      <c r="B908" s="111"/>
      <c r="C908" s="112" t="s">
        <v>117</v>
      </c>
      <c r="D908" s="113">
        <v>3.6</v>
      </c>
      <c r="E908" s="114">
        <v>4.0999999999999996</v>
      </c>
      <c r="F908" s="115">
        <f t="shared" si="89"/>
        <v>0.49999999999999956</v>
      </c>
      <c r="G908" s="113">
        <v>3</v>
      </c>
      <c r="H908" s="114">
        <v>4</v>
      </c>
      <c r="I908" s="115">
        <f t="shared" si="90"/>
        <v>1</v>
      </c>
      <c r="J908" s="113">
        <v>2</v>
      </c>
      <c r="K908" s="114">
        <v>2.5</v>
      </c>
      <c r="L908" s="115">
        <f t="shared" si="91"/>
        <v>0.5</v>
      </c>
    </row>
    <row r="909" spans="2:12" s="87" customFormat="1" ht="15.75" customHeight="1" x14ac:dyDescent="0.15">
      <c r="B909" s="111"/>
      <c r="C909" s="112" t="s">
        <v>118</v>
      </c>
      <c r="D909" s="113">
        <v>3.2</v>
      </c>
      <c r="E909" s="114">
        <v>3.8</v>
      </c>
      <c r="F909" s="115">
        <f t="shared" si="89"/>
        <v>0.59999999999999964</v>
      </c>
      <c r="G909" s="113">
        <v>3.2</v>
      </c>
      <c r="H909" s="114">
        <v>3.2</v>
      </c>
      <c r="I909" s="115">
        <f t="shared" si="90"/>
        <v>0</v>
      </c>
      <c r="J909" s="113">
        <v>2.5</v>
      </c>
      <c r="K909" s="114" t="s">
        <v>190</v>
      </c>
      <c r="L909" s="115">
        <f t="shared" si="91"/>
        <v>1</v>
      </c>
    </row>
    <row r="910" spans="2:12" s="87" customFormat="1" ht="15.75" customHeight="1" x14ac:dyDescent="0.15">
      <c r="B910" s="103"/>
      <c r="C910" s="104" t="s">
        <v>119</v>
      </c>
      <c r="D910" s="118">
        <v>3.3</v>
      </c>
      <c r="E910" s="121">
        <v>3.5</v>
      </c>
      <c r="F910" s="122">
        <f t="shared" si="89"/>
        <v>0.20000000000000018</v>
      </c>
      <c r="G910" s="118">
        <v>3</v>
      </c>
      <c r="H910" s="121">
        <v>3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3.8</v>
      </c>
      <c r="E911" s="119">
        <v>3.3</v>
      </c>
      <c r="F911" s="120">
        <f t="shared" si="89"/>
        <v>-0.5</v>
      </c>
      <c r="G911" s="116">
        <v>3</v>
      </c>
      <c r="H911" s="119">
        <v>3</v>
      </c>
      <c r="I911" s="120">
        <f t="shared" si="90"/>
        <v>0</v>
      </c>
      <c r="J911" s="116">
        <v>2.2999999999999998</v>
      </c>
      <c r="K911" s="119" t="s">
        <v>186</v>
      </c>
      <c r="L911" s="120">
        <f t="shared" si="91"/>
        <v>-0.29999999999999982</v>
      </c>
    </row>
    <row r="912" spans="2:12" s="87" customFormat="1" ht="15.75" customHeight="1" x14ac:dyDescent="0.15">
      <c r="B912" s="111"/>
      <c r="C912" s="112" t="s">
        <v>122</v>
      </c>
      <c r="D912" s="113">
        <v>4</v>
      </c>
      <c r="E912" s="114" t="s">
        <v>194</v>
      </c>
      <c r="F912" s="115">
        <f t="shared" si="89"/>
        <v>1</v>
      </c>
      <c r="G912" s="113">
        <v>3</v>
      </c>
      <c r="H912" s="114" t="s">
        <v>187</v>
      </c>
      <c r="I912" s="115">
        <f t="shared" si="90"/>
        <v>0</v>
      </c>
      <c r="J912" s="113">
        <v>2</v>
      </c>
      <c r="K912" s="114" t="s">
        <v>186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3.3</v>
      </c>
      <c r="E913" s="114">
        <v>3.7</v>
      </c>
      <c r="F913" s="115">
        <f t="shared" si="89"/>
        <v>0.40000000000000036</v>
      </c>
      <c r="G913" s="113">
        <v>3</v>
      </c>
      <c r="H913" s="114">
        <v>3.7</v>
      </c>
      <c r="I913" s="115">
        <f t="shared" si="90"/>
        <v>0.70000000000000018</v>
      </c>
      <c r="J913" s="113">
        <v>2</v>
      </c>
      <c r="K913" s="114" t="s">
        <v>187</v>
      </c>
      <c r="L913" s="115">
        <f t="shared" si="91"/>
        <v>1</v>
      </c>
    </row>
    <row r="914" spans="2:12" s="87" customFormat="1" ht="15.75" customHeight="1" x14ac:dyDescent="0.15">
      <c r="B914" s="103"/>
      <c r="C914" s="104" t="s">
        <v>124</v>
      </c>
      <c r="D914" s="118">
        <v>3.2</v>
      </c>
      <c r="E914" s="121">
        <v>3.4</v>
      </c>
      <c r="F914" s="122">
        <f t="shared" si="89"/>
        <v>0.19999999999999973</v>
      </c>
      <c r="G914" s="118">
        <v>3.2</v>
      </c>
      <c r="H914" s="121">
        <v>3</v>
      </c>
      <c r="I914" s="122">
        <f t="shared" si="90"/>
        <v>-0.20000000000000018</v>
      </c>
      <c r="J914" s="118">
        <v>2</v>
      </c>
      <c r="K914" s="121" t="s">
        <v>187</v>
      </c>
      <c r="L914" s="122">
        <f t="shared" si="91"/>
        <v>1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>
        <v>3.7</v>
      </c>
      <c r="F915" s="115">
        <f t="shared" si="89"/>
        <v>0.70000000000000018</v>
      </c>
      <c r="G915" s="113">
        <v>3</v>
      </c>
      <c r="H915" s="114">
        <v>3.3</v>
      </c>
      <c r="I915" s="115">
        <f t="shared" si="90"/>
        <v>0.29999999999999982</v>
      </c>
      <c r="J915" s="113" t="s">
        <v>50</v>
      </c>
      <c r="K915" s="114" t="s">
        <v>50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 t="s">
        <v>191</v>
      </c>
      <c r="F916" s="115">
        <f t="shared" si="89"/>
        <v>1</v>
      </c>
      <c r="G916" s="113">
        <v>3</v>
      </c>
      <c r="H916" s="114" t="s">
        <v>191</v>
      </c>
      <c r="I916" s="115">
        <f t="shared" si="90"/>
        <v>1</v>
      </c>
      <c r="J916" s="113">
        <v>2</v>
      </c>
      <c r="K916" s="114" t="s">
        <v>50</v>
      </c>
      <c r="L916" s="115" t="str">
        <f t="shared" si="91"/>
        <v>―</v>
      </c>
    </row>
    <row r="917" spans="2:12" s="87" customFormat="1" ht="15.75" customHeight="1" x14ac:dyDescent="0.15">
      <c r="B917" s="111"/>
      <c r="C917" s="112" t="s">
        <v>128</v>
      </c>
      <c r="D917" s="113">
        <v>3.2</v>
      </c>
      <c r="E917" s="114">
        <v>3.7</v>
      </c>
      <c r="F917" s="115">
        <f t="shared" si="89"/>
        <v>0.5</v>
      </c>
      <c r="G917" s="113">
        <v>2.8</v>
      </c>
      <c r="H917" s="114">
        <v>3</v>
      </c>
      <c r="I917" s="115">
        <f t="shared" si="90"/>
        <v>0.20000000000000018</v>
      </c>
      <c r="J917" s="113">
        <v>2</v>
      </c>
      <c r="K917" s="114" t="s">
        <v>50</v>
      </c>
      <c r="L917" s="115" t="str">
        <f t="shared" si="91"/>
        <v>―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3.8</v>
      </c>
      <c r="F918" s="115">
        <f t="shared" si="89"/>
        <v>0.79999999999999982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 t="s">
        <v>186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3.5</v>
      </c>
      <c r="F919" s="115">
        <f t="shared" si="89"/>
        <v>0</v>
      </c>
      <c r="G919" s="113">
        <v>3</v>
      </c>
      <c r="H919" s="114">
        <v>3</v>
      </c>
      <c r="I919" s="115">
        <f t="shared" si="90"/>
        <v>0</v>
      </c>
      <c r="J919" s="113">
        <v>3</v>
      </c>
      <c r="K919" s="114">
        <v>2.2999999999999998</v>
      </c>
      <c r="L919" s="115">
        <f t="shared" si="91"/>
        <v>-0.70000000000000018</v>
      </c>
    </row>
    <row r="920" spans="2:12" s="87" customFormat="1" ht="15.75" customHeight="1" x14ac:dyDescent="0.15">
      <c r="B920" s="111"/>
      <c r="C920" s="112" t="s">
        <v>131</v>
      </c>
      <c r="D920" s="113">
        <v>3.5</v>
      </c>
      <c r="E920" s="114">
        <v>3.3</v>
      </c>
      <c r="F920" s="115">
        <f t="shared" si="89"/>
        <v>-0.20000000000000018</v>
      </c>
      <c r="G920" s="113">
        <v>3.3</v>
      </c>
      <c r="H920" s="114">
        <v>3.5</v>
      </c>
      <c r="I920" s="115">
        <f t="shared" si="90"/>
        <v>0.20000000000000018</v>
      </c>
      <c r="J920" s="113">
        <v>2</v>
      </c>
      <c r="K920" s="114" t="s">
        <v>186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3.2</v>
      </c>
      <c r="E921" s="114">
        <v>3.8</v>
      </c>
      <c r="F921" s="115">
        <f t="shared" si="89"/>
        <v>0.59999999999999964</v>
      </c>
      <c r="G921" s="113">
        <v>2.8</v>
      </c>
      <c r="H921" s="114">
        <v>3.8</v>
      </c>
      <c r="I921" s="115">
        <f t="shared" si="90"/>
        <v>1</v>
      </c>
      <c r="J921" s="113" t="s">
        <v>50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3.6</v>
      </c>
      <c r="E922" s="123">
        <v>3.7</v>
      </c>
      <c r="F922" s="122">
        <f t="shared" si="89"/>
        <v>0.10000000000000009</v>
      </c>
      <c r="G922" s="118">
        <v>2.8</v>
      </c>
      <c r="H922" s="123">
        <v>2.9</v>
      </c>
      <c r="I922" s="122">
        <f t="shared" si="90"/>
        <v>0.10000000000000009</v>
      </c>
      <c r="J922" s="118">
        <v>2.2000000000000002</v>
      </c>
      <c r="K922" s="123">
        <v>2.2000000000000002</v>
      </c>
      <c r="L922" s="122">
        <f t="shared" si="91"/>
        <v>0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3.48</v>
      </c>
      <c r="E924" s="129">
        <v>3.7</v>
      </c>
      <c r="F924" s="130">
        <v>0.22</v>
      </c>
      <c r="G924" s="128">
        <v>3.02</v>
      </c>
      <c r="H924" s="129">
        <v>3.25</v>
      </c>
      <c r="I924" s="130">
        <v>0.23</v>
      </c>
      <c r="J924" s="130">
        <v>2.21</v>
      </c>
      <c r="K924" s="129">
        <v>2.46</v>
      </c>
      <c r="L924" s="130">
        <v>0.25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4/1～5</v>
      </c>
      <c r="E931" s="101" t="str">
        <f>$E$6</f>
        <v>今回調査
5/1～5</v>
      </c>
      <c r="F931" s="102" t="s">
        <v>78</v>
      </c>
      <c r="G931" s="100" t="str">
        <f>$D$6</f>
        <v>前回調査
4/1～5</v>
      </c>
      <c r="H931" s="101" t="str">
        <f>$E$6</f>
        <v>今回調査
5/1～5</v>
      </c>
      <c r="I931" s="102" t="s">
        <v>78</v>
      </c>
      <c r="J931" s="100" t="str">
        <f>$D$6</f>
        <v>前回調査
4/1～5</v>
      </c>
      <c r="K931" s="101" t="str">
        <f>$E$6</f>
        <v>今回調査
5/1～5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3.8</v>
      </c>
      <c r="E932" s="119">
        <v>3.7</v>
      </c>
      <c r="F932" s="138">
        <f>IF(OR(D932="―",E932="―"),"―",E932-D932)</f>
        <v>-9.9999999999999645E-2</v>
      </c>
      <c r="G932" s="116">
        <v>2.8</v>
      </c>
      <c r="H932" s="119">
        <v>3.4</v>
      </c>
      <c r="I932" s="120">
        <f>IF(OR(G932="―",H932="―"),"―",H932-G932)</f>
        <v>0.60000000000000009</v>
      </c>
      <c r="J932" s="138">
        <v>2.2999999999999998</v>
      </c>
      <c r="K932" s="119">
        <v>2.6</v>
      </c>
      <c r="L932" s="120">
        <f t="shared" ref="L932:L938" si="92">IF(OR(J932="―",K932="―"),"―",K932-J932)</f>
        <v>0.30000000000000027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3.4</v>
      </c>
      <c r="E933" s="114">
        <v>3.6</v>
      </c>
      <c r="F933" s="140">
        <f t="shared" ref="F933:F940" si="93">IF(OR(D933="―",E933="―"),"―",E933-D933)</f>
        <v>0.20000000000000018</v>
      </c>
      <c r="G933" s="113">
        <v>3</v>
      </c>
      <c r="H933" s="114">
        <v>3.1</v>
      </c>
      <c r="I933" s="115">
        <f t="shared" ref="I933:I940" si="94">IF(OR(G933="―",H933="―"),"―",H933-G933)</f>
        <v>0.10000000000000009</v>
      </c>
      <c r="J933" s="140">
        <v>2.6</v>
      </c>
      <c r="K933" s="114">
        <v>2.4</v>
      </c>
      <c r="L933" s="115">
        <f t="shared" si="92"/>
        <v>-0.20000000000000018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3.5</v>
      </c>
      <c r="E934" s="114">
        <v>3.7</v>
      </c>
      <c r="F934" s="140">
        <f t="shared" si="93"/>
        <v>0.20000000000000018</v>
      </c>
      <c r="G934" s="113">
        <v>3</v>
      </c>
      <c r="H934" s="114">
        <v>3.4</v>
      </c>
      <c r="I934" s="115">
        <f t="shared" si="94"/>
        <v>0.39999999999999991</v>
      </c>
      <c r="J934" s="140">
        <v>2.4</v>
      </c>
      <c r="K934" s="114">
        <v>2.8</v>
      </c>
      <c r="L934" s="115">
        <f t="shared" si="92"/>
        <v>0.39999999999999991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3.4</v>
      </c>
      <c r="E935" s="114">
        <v>3.8</v>
      </c>
      <c r="F935" s="140">
        <f t="shared" si="93"/>
        <v>0.39999999999999991</v>
      </c>
      <c r="G935" s="113">
        <v>3.2</v>
      </c>
      <c r="H935" s="114">
        <v>3.2</v>
      </c>
      <c r="I935" s="115">
        <f t="shared" si="94"/>
        <v>0</v>
      </c>
      <c r="J935" s="140">
        <v>2.2000000000000002</v>
      </c>
      <c r="K935" s="114">
        <v>2.5</v>
      </c>
      <c r="L935" s="115">
        <f t="shared" si="92"/>
        <v>0.29999999999999982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3.5</v>
      </c>
      <c r="E936" s="114">
        <v>3.6</v>
      </c>
      <c r="F936" s="140">
        <f t="shared" si="93"/>
        <v>0.10000000000000009</v>
      </c>
      <c r="G936" s="113">
        <v>3.1</v>
      </c>
      <c r="H936" s="114">
        <v>3.2</v>
      </c>
      <c r="I936" s="115">
        <f t="shared" si="94"/>
        <v>0.10000000000000009</v>
      </c>
      <c r="J936" s="140">
        <v>2</v>
      </c>
      <c r="K936" s="114">
        <v>2</v>
      </c>
      <c r="L936" s="115">
        <f t="shared" si="92"/>
        <v>0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3.4</v>
      </c>
      <c r="E937" s="114">
        <v>3.7</v>
      </c>
      <c r="F937" s="140">
        <f t="shared" si="93"/>
        <v>0.30000000000000027</v>
      </c>
      <c r="G937" s="113">
        <v>3.1</v>
      </c>
      <c r="H937" s="114">
        <v>3.2</v>
      </c>
      <c r="I937" s="115">
        <f t="shared" si="94"/>
        <v>0.10000000000000009</v>
      </c>
      <c r="J937" s="140">
        <v>2</v>
      </c>
      <c r="K937" s="114">
        <v>2.2000000000000002</v>
      </c>
      <c r="L937" s="115">
        <f t="shared" si="92"/>
        <v>0.20000000000000018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3.6</v>
      </c>
      <c r="E938" s="114">
        <v>3.8</v>
      </c>
      <c r="F938" s="140">
        <f t="shared" si="93"/>
        <v>0.19999999999999973</v>
      </c>
      <c r="G938" s="113">
        <v>3.1</v>
      </c>
      <c r="H938" s="114">
        <v>3.4</v>
      </c>
      <c r="I938" s="115">
        <f t="shared" si="94"/>
        <v>0.29999999999999982</v>
      </c>
      <c r="J938" s="140">
        <v>2.1</v>
      </c>
      <c r="K938" s="114">
        <v>2.5</v>
      </c>
      <c r="L938" s="115">
        <f t="shared" si="92"/>
        <v>0.39999999999999991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3.5</v>
      </c>
      <c r="E939" s="114">
        <v>3.6</v>
      </c>
      <c r="F939" s="140">
        <f t="shared" si="93"/>
        <v>0.10000000000000009</v>
      </c>
      <c r="G939" s="113">
        <v>3.1</v>
      </c>
      <c r="H939" s="114">
        <v>3.2</v>
      </c>
      <c r="I939" s="115">
        <f t="shared" si="94"/>
        <v>0.10000000000000009</v>
      </c>
      <c r="J939" s="140">
        <v>2.1</v>
      </c>
      <c r="K939" s="114">
        <v>2.6</v>
      </c>
      <c r="L939" s="115">
        <f>IF(OR(J939="―",K939="―"),"―",K939-J939)</f>
        <v>0.5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3.4</v>
      </c>
      <c r="E940" s="123">
        <v>3.6</v>
      </c>
      <c r="F940" s="142">
        <f t="shared" si="93"/>
        <v>0.20000000000000018</v>
      </c>
      <c r="G940" s="118">
        <v>2.9</v>
      </c>
      <c r="H940" s="123">
        <v>3.2</v>
      </c>
      <c r="I940" s="122">
        <f t="shared" si="94"/>
        <v>0.30000000000000027</v>
      </c>
      <c r="J940" s="142">
        <v>2.2000000000000002</v>
      </c>
      <c r="K940" s="123">
        <v>2.2000000000000002</v>
      </c>
      <c r="L940" s="122">
        <f>IF(OR(J940="―",K940="―"),"―",K940-J940)</f>
        <v>0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4/1～5</v>
      </c>
      <c r="E954" s="101" t="str">
        <f>$E$6</f>
        <v>今回調査
5/1～5</v>
      </c>
      <c r="F954" s="102" t="s">
        <v>78</v>
      </c>
      <c r="G954" s="100" t="str">
        <f>$D$6</f>
        <v>前回調査
4/1～5</v>
      </c>
      <c r="H954" s="101" t="str">
        <f>$E$6</f>
        <v>今回調査
5/1～5</v>
      </c>
      <c r="I954" s="102" t="s">
        <v>78</v>
      </c>
      <c r="J954" s="100" t="str">
        <f>$D$6</f>
        <v>前回調査
4/1～5</v>
      </c>
      <c r="K954" s="101" t="str">
        <f>$E$6</f>
        <v>今回調査
5/1～5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4.0999999999999996</v>
      </c>
      <c r="E955" s="106">
        <v>3.9</v>
      </c>
      <c r="F955" s="107">
        <f t="shared" ref="F955:F982" si="95">IF(OR(D955="―",E955="―"),"―",IF(ISNUMBER(E955)=FALSE,-E955,E955)-D955)</f>
        <v>-0.19999999999999973</v>
      </c>
      <c r="G955" s="105">
        <v>3.3</v>
      </c>
      <c r="H955" s="106">
        <v>3.2</v>
      </c>
      <c r="I955" s="107">
        <f t="shared" ref="I955:I982" si="96">IF(OR(G955="―",H955="―"),"―",IF(ISNUMBER(H955)=FALSE,-H955,H955)-G955)</f>
        <v>-9.9999999999999645E-2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3.2</v>
      </c>
      <c r="E956" s="114">
        <v>3.2</v>
      </c>
      <c r="F956" s="115">
        <f t="shared" si="95"/>
        <v>0</v>
      </c>
      <c r="G956" s="113">
        <v>3.4</v>
      </c>
      <c r="H956" s="114">
        <v>3.3</v>
      </c>
      <c r="I956" s="115">
        <f t="shared" si="96"/>
        <v>-0.10000000000000009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4</v>
      </c>
      <c r="E957" s="114">
        <v>3.2</v>
      </c>
      <c r="F957" s="115">
        <f t="shared" si="95"/>
        <v>-0.79999999999999982</v>
      </c>
      <c r="G957" s="113">
        <v>3.2</v>
      </c>
      <c r="H957" s="114">
        <v>3</v>
      </c>
      <c r="I957" s="115">
        <f t="shared" si="96"/>
        <v>-0.20000000000000018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3.9</v>
      </c>
      <c r="E958" s="114">
        <v>3.7</v>
      </c>
      <c r="F958" s="115">
        <f t="shared" si="95"/>
        <v>-0.19999999999999973</v>
      </c>
      <c r="G958" s="113">
        <v>2.6</v>
      </c>
      <c r="H958" s="114">
        <v>3</v>
      </c>
      <c r="I958" s="115">
        <f t="shared" si="96"/>
        <v>0.39999999999999991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3.2</v>
      </c>
      <c r="E959" s="114">
        <v>3.6</v>
      </c>
      <c r="F959" s="115">
        <f t="shared" si="95"/>
        <v>0.39999999999999991</v>
      </c>
      <c r="G959" s="113">
        <v>3.3</v>
      </c>
      <c r="H959" s="114">
        <v>3.3</v>
      </c>
      <c r="I959" s="115">
        <f t="shared" si="96"/>
        <v>0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3.8</v>
      </c>
      <c r="E960" s="114">
        <v>3.9</v>
      </c>
      <c r="F960" s="115">
        <f t="shared" si="95"/>
        <v>0.10000000000000009</v>
      </c>
      <c r="G960" s="113">
        <v>3.3</v>
      </c>
      <c r="H960" s="114">
        <v>3.4</v>
      </c>
      <c r="I960" s="115">
        <f t="shared" si="96"/>
        <v>0.10000000000000009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3.7</v>
      </c>
      <c r="E961" s="114">
        <v>4</v>
      </c>
      <c r="F961" s="115">
        <f t="shared" si="95"/>
        <v>0.29999999999999982</v>
      </c>
      <c r="G961" s="113">
        <v>3.1</v>
      </c>
      <c r="H961" s="114">
        <v>3</v>
      </c>
      <c r="I961" s="115">
        <f t="shared" si="96"/>
        <v>-0.10000000000000009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4.2</v>
      </c>
      <c r="E962" s="119">
        <v>3.9</v>
      </c>
      <c r="F962" s="120">
        <f t="shared" si="95"/>
        <v>-0.30000000000000027</v>
      </c>
      <c r="G962" s="116">
        <v>3.5</v>
      </c>
      <c r="H962" s="119">
        <v>3.1</v>
      </c>
      <c r="I962" s="120">
        <f t="shared" si="96"/>
        <v>-0.39999999999999991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4.2</v>
      </c>
      <c r="E963" s="114">
        <v>3.5</v>
      </c>
      <c r="F963" s="115">
        <f t="shared" si="95"/>
        <v>-0.70000000000000018</v>
      </c>
      <c r="G963" s="113">
        <v>3.2</v>
      </c>
      <c r="H963" s="114">
        <v>3.6</v>
      </c>
      <c r="I963" s="115">
        <f t="shared" si="96"/>
        <v>0.39999999999999991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4.2</v>
      </c>
      <c r="E964" s="114">
        <v>4.4000000000000004</v>
      </c>
      <c r="F964" s="115">
        <f t="shared" si="95"/>
        <v>0.20000000000000018</v>
      </c>
      <c r="G964" s="113">
        <v>3.7</v>
      </c>
      <c r="H964" s="114">
        <v>3.5</v>
      </c>
      <c r="I964" s="115">
        <f t="shared" si="96"/>
        <v>-0.20000000000000018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3.9</v>
      </c>
      <c r="E965" s="114">
        <v>4</v>
      </c>
      <c r="F965" s="115">
        <f t="shared" si="95"/>
        <v>0.10000000000000009</v>
      </c>
      <c r="G965" s="113">
        <v>3.1</v>
      </c>
      <c r="H965" s="114">
        <v>3.3</v>
      </c>
      <c r="I965" s="115">
        <f t="shared" si="96"/>
        <v>0.19999999999999973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4</v>
      </c>
      <c r="E966" s="114">
        <v>3.8</v>
      </c>
      <c r="F966" s="115">
        <f t="shared" si="95"/>
        <v>-0.20000000000000018</v>
      </c>
      <c r="G966" s="113">
        <v>3.4</v>
      </c>
      <c r="H966" s="114">
        <v>3.2</v>
      </c>
      <c r="I966" s="115">
        <f t="shared" si="96"/>
        <v>-0.19999999999999973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4.4000000000000004</v>
      </c>
      <c r="E967" s="114">
        <v>3.6</v>
      </c>
      <c r="F967" s="115">
        <f t="shared" si="95"/>
        <v>-0.80000000000000027</v>
      </c>
      <c r="G967" s="113">
        <v>4.4000000000000004</v>
      </c>
      <c r="H967" s="114">
        <v>3.8</v>
      </c>
      <c r="I967" s="115">
        <f t="shared" si="96"/>
        <v>-0.60000000000000053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4.0999999999999996</v>
      </c>
      <c r="E968" s="114">
        <v>3.5</v>
      </c>
      <c r="F968" s="115">
        <f t="shared" si="95"/>
        <v>-0.59999999999999964</v>
      </c>
      <c r="G968" s="113">
        <v>3.3</v>
      </c>
      <c r="H968" s="114">
        <v>2.9</v>
      </c>
      <c r="I968" s="115">
        <f t="shared" si="96"/>
        <v>-0.39999999999999991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3.7</v>
      </c>
      <c r="E969" s="114">
        <v>4</v>
      </c>
      <c r="F969" s="115">
        <f t="shared" si="95"/>
        <v>0.29999999999999982</v>
      </c>
      <c r="G969" s="113">
        <v>3.4</v>
      </c>
      <c r="H969" s="114">
        <v>3.7</v>
      </c>
      <c r="I969" s="115">
        <f t="shared" si="96"/>
        <v>0.30000000000000027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4</v>
      </c>
      <c r="E970" s="121">
        <v>3.8</v>
      </c>
      <c r="F970" s="122">
        <f t="shared" si="95"/>
        <v>-0.20000000000000018</v>
      </c>
      <c r="G970" s="118">
        <v>3.3</v>
      </c>
      <c r="H970" s="121">
        <v>2.9</v>
      </c>
      <c r="I970" s="122">
        <f t="shared" si="96"/>
        <v>-0.39999999999999991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3.8</v>
      </c>
      <c r="E971" s="119">
        <v>3.9</v>
      </c>
      <c r="F971" s="120">
        <f t="shared" si="95"/>
        <v>0.10000000000000009</v>
      </c>
      <c r="G971" s="116">
        <v>3.4</v>
      </c>
      <c r="H971" s="119">
        <v>3.3</v>
      </c>
      <c r="I971" s="120">
        <f t="shared" si="96"/>
        <v>-0.10000000000000009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3.8</v>
      </c>
      <c r="E972" s="114">
        <v>3.8</v>
      </c>
      <c r="F972" s="115">
        <f t="shared" si="95"/>
        <v>0</v>
      </c>
      <c r="G972" s="113">
        <v>3.3</v>
      </c>
      <c r="H972" s="114">
        <v>3.3</v>
      </c>
      <c r="I972" s="115">
        <f t="shared" si="96"/>
        <v>0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4.3</v>
      </c>
      <c r="E973" s="121">
        <v>3.4</v>
      </c>
      <c r="F973" s="122">
        <f t="shared" si="95"/>
        <v>-0.89999999999999991</v>
      </c>
      <c r="G973" s="118">
        <v>3.3</v>
      </c>
      <c r="H973" s="121">
        <v>3.1</v>
      </c>
      <c r="I973" s="122">
        <f t="shared" si="96"/>
        <v>-0.19999999999999973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3.8</v>
      </c>
      <c r="E974" s="119">
        <v>3.9</v>
      </c>
      <c r="F974" s="120">
        <f t="shared" si="95"/>
        <v>0.10000000000000009</v>
      </c>
      <c r="G974" s="116">
        <v>3.3</v>
      </c>
      <c r="H974" s="119">
        <v>3.1</v>
      </c>
      <c r="I974" s="120">
        <f t="shared" si="96"/>
        <v>-0.19999999999999973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4.7</v>
      </c>
      <c r="E975" s="114">
        <v>4</v>
      </c>
      <c r="F975" s="115">
        <f t="shared" si="95"/>
        <v>-0.70000000000000018</v>
      </c>
      <c r="G975" s="113">
        <v>3.3</v>
      </c>
      <c r="H975" s="114">
        <v>3</v>
      </c>
      <c r="I975" s="115">
        <f t="shared" si="96"/>
        <v>-0.29999999999999982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4.5</v>
      </c>
      <c r="E976" s="114">
        <v>4.0999999999999996</v>
      </c>
      <c r="F976" s="115">
        <f t="shared" si="95"/>
        <v>-0.40000000000000036</v>
      </c>
      <c r="G976" s="113">
        <v>3.6</v>
      </c>
      <c r="H976" s="114">
        <v>3.5</v>
      </c>
      <c r="I976" s="115">
        <f t="shared" si="96"/>
        <v>-0.10000000000000009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4.2</v>
      </c>
      <c r="E977" s="121">
        <v>4</v>
      </c>
      <c r="F977" s="122">
        <f t="shared" si="95"/>
        <v>-0.20000000000000018</v>
      </c>
      <c r="G977" s="118">
        <v>3.3</v>
      </c>
      <c r="H977" s="121">
        <v>3</v>
      </c>
      <c r="I977" s="122">
        <f t="shared" si="96"/>
        <v>-0.29999999999999982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3.8</v>
      </c>
      <c r="E978" s="119">
        <v>4</v>
      </c>
      <c r="F978" s="120">
        <f t="shared" si="95"/>
        <v>0.20000000000000018</v>
      </c>
      <c r="G978" s="116">
        <v>3.4</v>
      </c>
      <c r="H978" s="119">
        <v>3.8</v>
      </c>
      <c r="I978" s="120">
        <f t="shared" si="96"/>
        <v>0.39999999999999991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3.6</v>
      </c>
      <c r="E979" s="114">
        <v>4.0999999999999996</v>
      </c>
      <c r="F979" s="115">
        <f t="shared" si="95"/>
        <v>0.49999999999999956</v>
      </c>
      <c r="G979" s="113">
        <v>3.1</v>
      </c>
      <c r="H979" s="114">
        <v>3.4</v>
      </c>
      <c r="I979" s="115">
        <f t="shared" si="96"/>
        <v>0.29999999999999982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4.0999999999999996</v>
      </c>
      <c r="E980" s="114">
        <v>3.4</v>
      </c>
      <c r="F980" s="115">
        <f t="shared" si="95"/>
        <v>-0.69999999999999973</v>
      </c>
      <c r="G980" s="113">
        <v>3.7</v>
      </c>
      <c r="H980" s="114">
        <v>3.7</v>
      </c>
      <c r="I980" s="115">
        <f t="shared" si="96"/>
        <v>0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4.3</v>
      </c>
      <c r="E981" s="114">
        <v>3.9</v>
      </c>
      <c r="F981" s="115">
        <f t="shared" si="95"/>
        <v>-0.39999999999999991</v>
      </c>
      <c r="G981" s="113">
        <v>3.9</v>
      </c>
      <c r="H981" s="114">
        <v>3.9</v>
      </c>
      <c r="I981" s="115">
        <f t="shared" si="96"/>
        <v>0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3.6</v>
      </c>
      <c r="E982" s="114">
        <v>3.9</v>
      </c>
      <c r="F982" s="115">
        <f t="shared" si="95"/>
        <v>0.29999999999999982</v>
      </c>
      <c r="G982" s="113">
        <v>3.5</v>
      </c>
      <c r="H982" s="114">
        <v>3.5</v>
      </c>
      <c r="I982" s="115">
        <f t="shared" si="96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3.9</v>
      </c>
      <c r="E983" s="114">
        <v>3.3</v>
      </c>
      <c r="F983" s="115">
        <f>IF(OR(D983="―",E983="―"),"―",IF(ISNUMBER(E983)=FALSE,-E983,E983)-D983)</f>
        <v>-0.60000000000000009</v>
      </c>
      <c r="G983" s="113">
        <v>3.4</v>
      </c>
      <c r="H983" s="114">
        <v>3.8</v>
      </c>
      <c r="I983" s="115">
        <f>IF(OR(G983="―",H983="―"),"―",IF(ISNUMBER(H983)=FALSE,-H983,H983)-G983)</f>
        <v>0.39999999999999991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3.7</v>
      </c>
      <c r="E984" s="121">
        <v>3.4</v>
      </c>
      <c r="F984" s="122">
        <f t="shared" ref="F984:F1001" si="97">IF(OR(D984="―",E984="―"),"―",IF(ISNUMBER(E984)=FALSE,-E984,E984)-D984)</f>
        <v>-0.30000000000000027</v>
      </c>
      <c r="G984" s="118">
        <v>3.5</v>
      </c>
      <c r="H984" s="121">
        <v>3.2</v>
      </c>
      <c r="I984" s="122">
        <f t="shared" ref="I984:I1001" si="98">IF(OR(G984="―",H984="―"),"―",IF(ISNUMBER(H984)=FALSE,-H984,H984)-G984)</f>
        <v>-0.29999999999999982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4</v>
      </c>
      <c r="E985" s="119">
        <v>3.8</v>
      </c>
      <c r="F985" s="120">
        <f t="shared" si="97"/>
        <v>-0.20000000000000018</v>
      </c>
      <c r="G985" s="116">
        <v>3.1</v>
      </c>
      <c r="H985" s="119">
        <v>3.1</v>
      </c>
      <c r="I985" s="120">
        <f t="shared" si="98"/>
        <v>0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4.3</v>
      </c>
      <c r="E986" s="114">
        <v>3.7</v>
      </c>
      <c r="F986" s="115">
        <f t="shared" si="97"/>
        <v>-0.59999999999999964</v>
      </c>
      <c r="G986" s="113">
        <v>3</v>
      </c>
      <c r="H986" s="114">
        <v>2.9</v>
      </c>
      <c r="I986" s="115">
        <f t="shared" si="98"/>
        <v>-0.10000000000000009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4.3</v>
      </c>
      <c r="E987" s="114">
        <v>3.8</v>
      </c>
      <c r="F987" s="115">
        <f t="shared" si="97"/>
        <v>-0.5</v>
      </c>
      <c r="G987" s="113">
        <v>3.3</v>
      </c>
      <c r="H987" s="114">
        <v>3</v>
      </c>
      <c r="I987" s="115">
        <f t="shared" si="98"/>
        <v>-0.29999999999999982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3.9</v>
      </c>
      <c r="E988" s="114">
        <v>3.4</v>
      </c>
      <c r="F988" s="115">
        <f t="shared" si="97"/>
        <v>-0.5</v>
      </c>
      <c r="G988" s="113">
        <v>3.2</v>
      </c>
      <c r="H988" s="114">
        <v>3.4</v>
      </c>
      <c r="I988" s="115">
        <f t="shared" si="98"/>
        <v>0.19999999999999973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3.8</v>
      </c>
      <c r="E989" s="121">
        <v>3.5</v>
      </c>
      <c r="F989" s="122">
        <f t="shared" si="97"/>
        <v>-0.29999999999999982</v>
      </c>
      <c r="G989" s="118">
        <v>2.8</v>
      </c>
      <c r="H989" s="121">
        <v>3</v>
      </c>
      <c r="I989" s="122">
        <f t="shared" si="98"/>
        <v>0.20000000000000018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4</v>
      </c>
      <c r="E990" s="119">
        <v>3.6</v>
      </c>
      <c r="F990" s="120">
        <f t="shared" si="97"/>
        <v>-0.39999999999999991</v>
      </c>
      <c r="G990" s="116">
        <v>3.3</v>
      </c>
      <c r="H990" s="119">
        <v>3.1</v>
      </c>
      <c r="I990" s="120">
        <f t="shared" si="98"/>
        <v>-0.19999999999999973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4.3</v>
      </c>
      <c r="E991" s="114">
        <v>3.6</v>
      </c>
      <c r="F991" s="115">
        <f t="shared" si="97"/>
        <v>-0.69999999999999973</v>
      </c>
      <c r="G991" s="113">
        <v>2.9</v>
      </c>
      <c r="H991" s="114">
        <v>3.1</v>
      </c>
      <c r="I991" s="115">
        <f t="shared" si="98"/>
        <v>0.20000000000000018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3.8</v>
      </c>
      <c r="E992" s="114">
        <v>3.2</v>
      </c>
      <c r="F992" s="115">
        <f t="shared" si="97"/>
        <v>-0.59999999999999964</v>
      </c>
      <c r="G992" s="113">
        <v>3.2</v>
      </c>
      <c r="H992" s="114">
        <v>3.2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3.7</v>
      </c>
      <c r="E993" s="121">
        <v>3.5</v>
      </c>
      <c r="F993" s="122">
        <f t="shared" si="97"/>
        <v>-0.20000000000000018</v>
      </c>
      <c r="G993" s="118">
        <v>3.1</v>
      </c>
      <c r="H993" s="121">
        <v>3.4</v>
      </c>
      <c r="I993" s="122">
        <f t="shared" si="98"/>
        <v>0.29999999999999982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4.5</v>
      </c>
      <c r="E994" s="114">
        <v>4.3</v>
      </c>
      <c r="F994" s="115">
        <f t="shared" si="97"/>
        <v>-0.20000000000000018</v>
      </c>
      <c r="G994" s="113">
        <v>4</v>
      </c>
      <c r="H994" s="114">
        <v>3</v>
      </c>
      <c r="I994" s="115">
        <f t="shared" si="98"/>
        <v>-1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 t="s">
        <v>50</v>
      </c>
      <c r="E995" s="114" t="s">
        <v>50</v>
      </c>
      <c r="F995" s="115" t="str">
        <f t="shared" si="97"/>
        <v>―</v>
      </c>
      <c r="G995" s="113" t="s">
        <v>50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3.9</v>
      </c>
      <c r="E996" s="114">
        <v>3.7</v>
      </c>
      <c r="F996" s="115">
        <f t="shared" si="97"/>
        <v>-0.19999999999999973</v>
      </c>
      <c r="G996" s="113">
        <v>3.1</v>
      </c>
      <c r="H996" s="114">
        <v>3.1</v>
      </c>
      <c r="I996" s="115">
        <f t="shared" si="98"/>
        <v>0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4.0999999999999996</v>
      </c>
      <c r="E997" s="114">
        <v>3.8</v>
      </c>
      <c r="F997" s="115">
        <f t="shared" si="97"/>
        <v>-0.29999999999999982</v>
      </c>
      <c r="G997" s="113">
        <v>3.6</v>
      </c>
      <c r="H997" s="114">
        <v>3.5</v>
      </c>
      <c r="I997" s="115">
        <f t="shared" si="98"/>
        <v>-0.10000000000000009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5</v>
      </c>
      <c r="E998" s="114">
        <v>4.2</v>
      </c>
      <c r="F998" s="115">
        <f t="shared" si="97"/>
        <v>-0.79999999999999982</v>
      </c>
      <c r="G998" s="113">
        <v>3.5</v>
      </c>
      <c r="H998" s="114">
        <v>3.2</v>
      </c>
      <c r="I998" s="115">
        <f t="shared" si="98"/>
        <v>-0.29999999999999982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4</v>
      </c>
      <c r="E999" s="114">
        <v>3.6</v>
      </c>
      <c r="F999" s="115">
        <f t="shared" si="97"/>
        <v>-0.39999999999999991</v>
      </c>
      <c r="G999" s="113">
        <v>3.1</v>
      </c>
      <c r="H999" s="114">
        <v>3</v>
      </c>
      <c r="I999" s="115">
        <f t="shared" si="98"/>
        <v>-0.10000000000000009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3.8</v>
      </c>
      <c r="E1000" s="114">
        <v>3.5</v>
      </c>
      <c r="F1000" s="115">
        <f t="shared" si="97"/>
        <v>-0.29999999999999982</v>
      </c>
      <c r="G1000" s="113">
        <v>2.8</v>
      </c>
      <c r="H1000" s="114">
        <v>3</v>
      </c>
      <c r="I1000" s="115">
        <f t="shared" si="98"/>
        <v>0.20000000000000018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3.9</v>
      </c>
      <c r="E1001" s="123">
        <v>3.7</v>
      </c>
      <c r="F1001" s="122">
        <f t="shared" si="97"/>
        <v>-0.19999999999999973</v>
      </c>
      <c r="G1001" s="118">
        <v>3.4</v>
      </c>
      <c r="H1001" s="123">
        <v>3.4</v>
      </c>
      <c r="I1001" s="122">
        <f t="shared" si="98"/>
        <v>0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3.95</v>
      </c>
      <c r="E1003" s="129">
        <v>3.72</v>
      </c>
      <c r="F1003" s="130">
        <v>-0.23</v>
      </c>
      <c r="G1003" s="128">
        <v>3.29</v>
      </c>
      <c r="H1003" s="129">
        <v>3.26</v>
      </c>
      <c r="I1003" s="130">
        <v>-0.03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4/1～5</v>
      </c>
      <c r="E1010" s="101" t="str">
        <f>$E$6</f>
        <v>今回調査
5/1～5</v>
      </c>
      <c r="F1010" s="102" t="s">
        <v>78</v>
      </c>
      <c r="G1010" s="100" t="str">
        <f>$D$6</f>
        <v>前回調査
4/1～5</v>
      </c>
      <c r="H1010" s="101" t="str">
        <f>$E$6</f>
        <v>今回調査
5/1～5</v>
      </c>
      <c r="I1010" s="102" t="s">
        <v>78</v>
      </c>
      <c r="J1010" s="100" t="str">
        <f>$D$6</f>
        <v>前回調査
4/1～5</v>
      </c>
      <c r="K1010" s="101" t="str">
        <f>$E$6</f>
        <v>今回調査
5/1～5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4.0999999999999996</v>
      </c>
      <c r="E1011" s="119">
        <v>3.9</v>
      </c>
      <c r="F1011" s="138">
        <f>IF(OR(D1011="―",E1011="―"),"―",E1011-D1011)</f>
        <v>-0.19999999999999973</v>
      </c>
      <c r="G1011" s="116">
        <v>3.3</v>
      </c>
      <c r="H1011" s="119">
        <v>3.2</v>
      </c>
      <c r="I1011" s="120">
        <f>IF(OR(G1011="―",H1011="―"),"―",H1011-G1011)</f>
        <v>-9.9999999999999645E-2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3.6</v>
      </c>
      <c r="E1012" s="114">
        <v>3.6</v>
      </c>
      <c r="F1012" s="140">
        <f t="shared" ref="F1012:F1019" si="99">IF(OR(D1012="―",E1012="―"),"―",E1012-D1012)</f>
        <v>0</v>
      </c>
      <c r="G1012" s="113">
        <v>3.2</v>
      </c>
      <c r="H1012" s="114">
        <v>3.2</v>
      </c>
      <c r="I1012" s="115">
        <f t="shared" ref="I1012:I1019" si="100">IF(OR(G1012="―",H1012="―"),"―",H1012-G1012)</f>
        <v>0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4.0999999999999996</v>
      </c>
      <c r="E1013" s="114">
        <v>3.8</v>
      </c>
      <c r="F1013" s="140">
        <f t="shared" si="99"/>
        <v>-0.29999999999999982</v>
      </c>
      <c r="G1013" s="113">
        <v>3.5</v>
      </c>
      <c r="H1013" s="114">
        <v>3.3</v>
      </c>
      <c r="I1013" s="115">
        <f t="shared" si="100"/>
        <v>-0.20000000000000018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4</v>
      </c>
      <c r="E1014" s="114">
        <v>3.7</v>
      </c>
      <c r="F1014" s="140">
        <f t="shared" si="99"/>
        <v>-0.29999999999999982</v>
      </c>
      <c r="G1014" s="113">
        <v>3.3</v>
      </c>
      <c r="H1014" s="114">
        <v>3.2</v>
      </c>
      <c r="I1014" s="115">
        <f t="shared" si="100"/>
        <v>-9.9999999999999645E-2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4.2</v>
      </c>
      <c r="E1015" s="114">
        <v>4</v>
      </c>
      <c r="F1015" s="140">
        <f t="shared" si="99"/>
        <v>-0.20000000000000018</v>
      </c>
      <c r="G1015" s="113">
        <v>3.4</v>
      </c>
      <c r="H1015" s="114">
        <v>3.2</v>
      </c>
      <c r="I1015" s="115">
        <f t="shared" si="100"/>
        <v>-0.19999999999999973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3.9</v>
      </c>
      <c r="E1016" s="114">
        <v>3.8</v>
      </c>
      <c r="F1016" s="140">
        <f t="shared" si="99"/>
        <v>-0.10000000000000009</v>
      </c>
      <c r="G1016" s="113">
        <v>3.5</v>
      </c>
      <c r="H1016" s="114">
        <v>3.6</v>
      </c>
      <c r="I1016" s="115">
        <f t="shared" si="100"/>
        <v>0.10000000000000009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4</v>
      </c>
      <c r="E1017" s="114">
        <v>3.6</v>
      </c>
      <c r="F1017" s="140">
        <f t="shared" si="99"/>
        <v>-0.39999999999999991</v>
      </c>
      <c r="G1017" s="113">
        <v>3.1</v>
      </c>
      <c r="H1017" s="114">
        <v>3.1</v>
      </c>
      <c r="I1017" s="115">
        <f t="shared" si="100"/>
        <v>0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3.9</v>
      </c>
      <c r="E1018" s="114">
        <v>3.5</v>
      </c>
      <c r="F1018" s="140">
        <f t="shared" si="99"/>
        <v>-0.39999999999999991</v>
      </c>
      <c r="G1018" s="113">
        <v>3.1</v>
      </c>
      <c r="H1018" s="114">
        <v>3.2</v>
      </c>
      <c r="I1018" s="115">
        <f t="shared" si="100"/>
        <v>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4</v>
      </c>
      <c r="E1019" s="123">
        <v>3.7</v>
      </c>
      <c r="F1019" s="142">
        <f t="shared" si="99"/>
        <v>-0.29999999999999982</v>
      </c>
      <c r="G1019" s="118">
        <v>3.3</v>
      </c>
      <c r="H1019" s="123">
        <v>3.2</v>
      </c>
      <c r="I1019" s="122">
        <f t="shared" si="100"/>
        <v>-9.9999999999999645E-2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