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W:\01_総務係\26_契約に関する事項\202_請負関係\Ｒ８年度（R13末廃棄）\02_随契理由書　※HPへ公表（契約後72日以内（4月契約は93日以内））\落札更新情報（アカ係へ）\"/>
    </mc:Choice>
  </mc:AlternateContent>
  <xr:revisionPtr revIDLastSave="0" documentId="13_ncr:1_{DCAFC371-4EBF-4104-8C07-3B83FAAAD499}" xr6:coauthVersionLast="47" xr6:coauthVersionMax="47" xr10:uidLastSave="{00000000-0000-0000-0000-000000000000}"/>
  <bookViews>
    <workbookView xWindow="-120" yWindow="-16320" windowWidth="29040" windowHeight="15720" tabRatio="696" activeTab="1" xr2:uid="{00000000-000D-0000-FFFF-FFFF0000000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_FilterDatabase" localSheetId="0" hidden="1">'物品役務調達（競争入札）'!$A$1:$J$1</definedName>
    <definedName name="_xlnm._FilterDatabase" localSheetId="1" hidden="1">'物品役務調達（随意契約）'!$A$1:$J$252</definedName>
    <definedName name="_xlnm.Print_Area" localSheetId="2">'公共工事調達（競争入札）'!$A$1:$J$2</definedName>
    <definedName name="_xlnm.Print_Area" localSheetId="3">'公共工事調達（随意契約）'!$A$1:$J$2</definedName>
    <definedName name="_xlnm.Print_Area" localSheetId="0">'物品役務調達（競争入札）'!$A$1:$J$9</definedName>
    <definedName name="_xlnm.Print_Area" localSheetId="1">'物品役務調達（随意契約）'!$A$1:$J$98</definedName>
    <definedName name="_xlnm.Print_Titles" localSheetId="1">'物品役務調達（随意契約）'!$1:$1</definedName>
    <definedName name="一般競争入札・指名競争入札の別">'選択リスト（削除不可）'!$A$2:$A$5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1" i="4" l="1"/>
  <c r="I52" i="4"/>
  <c r="I53" i="4"/>
  <c r="I54" i="4"/>
  <c r="I55" i="4"/>
  <c r="I56" i="4"/>
  <c r="I57" i="4"/>
  <c r="I49" i="4"/>
  <c r="I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50" i="4"/>
  <c r="I58" i="4"/>
  <c r="I59" i="4"/>
  <c r="I60" i="4"/>
  <c r="I61" i="4"/>
  <c r="I62" i="4"/>
  <c r="I63" i="4"/>
  <c r="I64" i="4"/>
  <c r="I2" i="4"/>
  <c r="I4" i="1"/>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2" i="1"/>
  <c r="I6" i="1"/>
  <c r="I5" i="1"/>
  <c r="I3" i="1"/>
  <c r="I7" i="1"/>
  <c r="I101" i="6" l="1"/>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I3" i="6"/>
  <c r="I2" i="6"/>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I2" i="5"/>
  <c r="I252" i="4"/>
  <c r="I251" i="4"/>
  <c r="I250" i="4"/>
  <c r="I249" i="4"/>
  <c r="I248" i="4"/>
  <c r="I247" i="4"/>
  <c r="I246" i="4"/>
  <c r="I245" i="4"/>
  <c r="I244" i="4"/>
  <c r="I243" i="4"/>
  <c r="I242" i="4"/>
  <c r="I241" i="4"/>
  <c r="I240" i="4"/>
  <c r="I239" i="4"/>
  <c r="I238" i="4"/>
  <c r="I237" i="4"/>
  <c r="I236" i="4"/>
  <c r="I235" i="4"/>
  <c r="I234" i="4"/>
  <c r="I233" i="4"/>
  <c r="I232" i="4"/>
  <c r="I231" i="4"/>
  <c r="I230" i="4"/>
  <c r="I229" i="4"/>
  <c r="I228" i="4"/>
  <c r="I227"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1" i="4"/>
  <c r="I112" i="4"/>
  <c r="I110" i="4"/>
  <c r="I113" i="4"/>
  <c r="I109" i="4"/>
  <c r="I108" i="4"/>
  <c r="I107" i="4"/>
  <c r="I106" i="4"/>
  <c r="I105" i="4"/>
  <c r="I104" i="4"/>
  <c r="I103" i="4"/>
  <c r="I102" i="4"/>
  <c r="I101" i="4"/>
  <c r="I100" i="4"/>
  <c r="I99" i="4"/>
</calcChain>
</file>

<file path=xl/sharedStrings.xml><?xml version="1.0" encoding="utf-8"?>
<sst xmlns="http://schemas.openxmlformats.org/spreadsheetml/2006/main" count="353" uniqueCount="217">
  <si>
    <t>契約金額</t>
    <rPh sb="0" eb="2">
      <t>ケイヤク</t>
    </rPh>
    <rPh sb="2" eb="4">
      <t>キンガク</t>
    </rPh>
    <phoneticPr fontId="1"/>
  </si>
  <si>
    <t>予定価格</t>
    <rPh sb="0" eb="2">
      <t>ヨテイ</t>
    </rPh>
    <rPh sb="2" eb="4">
      <t>カカク</t>
    </rPh>
    <phoneticPr fontId="1"/>
  </si>
  <si>
    <t>物品役務等の名称及び数量</t>
    <rPh sb="4" eb="5">
      <t>ナド</t>
    </rPh>
    <rPh sb="6" eb="8">
      <t>メイショウ</t>
    </rPh>
    <rPh sb="8" eb="9">
      <t>オヨ</t>
    </rPh>
    <rPh sb="10" eb="12">
      <t>スウリョウ</t>
    </rPh>
    <phoneticPr fontId="1"/>
  </si>
  <si>
    <t>選択項目（一般競争入札・指名競争入札の別（総合評価の実施））</t>
    <rPh sb="0" eb="2">
      <t>センタク</t>
    </rPh>
    <rPh sb="2" eb="4">
      <t>コウモク</t>
    </rPh>
    <phoneticPr fontId="1"/>
  </si>
  <si>
    <t>02：指名競争入札</t>
  </si>
  <si>
    <t>契約を締結した日</t>
    <rPh sb="0" eb="2">
      <t>ケイヤク</t>
    </rPh>
    <rPh sb="3" eb="5">
      <t>テイケツ</t>
    </rPh>
    <rPh sb="7" eb="8">
      <t>ヒ</t>
    </rPh>
    <phoneticPr fontId="1"/>
  </si>
  <si>
    <t>01：一般競争入札</t>
  </si>
  <si>
    <t>一般競争入札・指名競争入札の別（総合評価の実施）</t>
  </si>
  <si>
    <t>備考</t>
    <rPh sb="0" eb="2">
      <t>ビコウ</t>
    </rPh>
    <phoneticPr fontId="1"/>
  </si>
  <si>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</si>
  <si>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</si>
  <si>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契約を締結した日</t>
  </si>
  <si>
    <t>03：一般競争入札(総合評価を実施)</t>
  </si>
  <si>
    <t>再就職の役員の数</t>
  </si>
  <si>
    <t>04：指名競争入札(総合評価を実施)</t>
  </si>
  <si>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</si>
  <si>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</si>
  <si>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</si>
  <si>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落札率（小数点第3位を四捨五入）　　　※自動計算</t>
  </si>
  <si>
    <t>契約の相手方の称号又は名称及び住所</t>
  </si>
  <si>
    <t>随意契約によることとした会計法令の根拠条文及び理由（企画競争又は公募）</t>
  </si>
  <si>
    <t>予定価格</t>
  </si>
  <si>
    <t>契約金額</t>
  </si>
  <si>
    <t>備考</t>
  </si>
  <si>
    <t>公共工事の名称、場所、期間及び種別</t>
  </si>
  <si>
    <t>法人番号</t>
    <rPh sb="0" eb="2">
      <t>ホウジン</t>
    </rPh>
    <rPh sb="2" eb="4">
      <t>バンゴウ</t>
    </rPh>
    <phoneticPr fontId="1"/>
  </si>
  <si>
    <t>契約の相手方の称号又は
名称及び住所</t>
    <rPh sb="0" eb="2">
      <t>ケイヤク</t>
    </rPh>
    <rPh sb="3" eb="5">
      <t>アイテ</t>
    </rPh>
    <rPh sb="5" eb="6">
      <t>カタ</t>
    </rPh>
    <rPh sb="7" eb="9">
      <t>ショウゴウ</t>
    </rPh>
    <rPh sb="9" eb="10">
      <t>マタ</t>
    </rPh>
    <rPh sb="12" eb="14">
      <t>メイショウ</t>
    </rPh>
    <rPh sb="14" eb="15">
      <t>オヨ</t>
    </rPh>
    <rPh sb="16" eb="18">
      <t>ジュウショ</t>
    </rPh>
    <phoneticPr fontId="1"/>
  </si>
  <si>
    <t>随意契約によることとした会計法令の根拠条文及び理由（企画競争又は公募）</t>
    <phoneticPr fontId="1"/>
  </si>
  <si>
    <t>（株）エレクトロニック・ライブラリー</t>
    <rPh sb="1" eb="2">
      <t>カブ</t>
    </rPh>
    <phoneticPr fontId="3"/>
  </si>
  <si>
    <t>（株）テイルウィンドシステム</t>
  </si>
  <si>
    <t>一般競争入札</t>
    <rPh sb="0" eb="2">
      <t>イッパン</t>
    </rPh>
    <rPh sb="2" eb="4">
      <t>キョウソウ</t>
    </rPh>
    <rPh sb="4" eb="6">
      <t>ニュウサツ</t>
    </rPh>
    <phoneticPr fontId="1"/>
  </si>
  <si>
    <t>（株）YTTテクノロジー</t>
    <rPh sb="1" eb="2">
      <t>カブ</t>
    </rPh>
    <phoneticPr fontId="3"/>
  </si>
  <si>
    <t>令和８年度　道路施策に係る各種資料管理業務</t>
    <rPh sb="0" eb="2">
      <t>レイワ</t>
    </rPh>
    <phoneticPr fontId="3"/>
  </si>
  <si>
    <t>令和８年度　道路施策等に関する情報調査業務</t>
    <phoneticPr fontId="1"/>
  </si>
  <si>
    <t>令和８年度　道路統計調査システム等の保守及び賃貸借業務等</t>
    <phoneticPr fontId="1"/>
  </si>
  <si>
    <t>令和８年度　道路行政に係る国民からの意見等の収集・分類・整理補助業務</t>
    <phoneticPr fontId="1"/>
  </si>
  <si>
    <t>令和８年度　道路関連施策に関する情報提供補助業務</t>
    <phoneticPr fontId="1"/>
  </si>
  <si>
    <t>支出負担行為担当官　沓掛　敏夫
国土交通省道路局
東京都千代田区霞が関２－１－３</t>
    <rPh sb="10" eb="12">
      <t>クツカケ</t>
    </rPh>
    <rPh sb="13" eb="15">
      <t>トシオ</t>
    </rPh>
    <phoneticPr fontId="1"/>
  </si>
  <si>
    <t>（株）ナビット</t>
    <rPh sb="1" eb="2">
      <t>カブ</t>
    </rPh>
    <phoneticPr fontId="1"/>
  </si>
  <si>
    <t>（株）エスアイ総合研究所</t>
    <rPh sb="1" eb="2">
      <t>カブ</t>
    </rPh>
    <rPh sb="7" eb="12">
      <t>ソウゴウケンキュウショ</t>
    </rPh>
    <phoneticPr fontId="1"/>
  </si>
  <si>
    <t>支出負担行為担当官　沓掛　敏夫
国土交通省道路局
東京都千代田区霞が関２－１－３</t>
  </si>
  <si>
    <t>-</t>
    <phoneticPr fontId="1"/>
  </si>
  <si>
    <t>令和８年度　道路メンテナンス年報等の作成に関するデータ整理・検討業務</t>
  </si>
  <si>
    <t>令和８年度　新技術の導入促進に関する検討業務</t>
    <rPh sb="0" eb="2">
      <t>レイワ</t>
    </rPh>
    <rPh sb="3" eb="5">
      <t>ネンド</t>
    </rPh>
    <rPh sb="6" eb="9">
      <t>シンギジュツ</t>
    </rPh>
    <rPh sb="10" eb="14">
      <t>ドウニュウソクシン</t>
    </rPh>
    <rPh sb="15" eb="16">
      <t>カン</t>
    </rPh>
    <rPh sb="18" eb="22">
      <t>ケントウギョウム</t>
    </rPh>
    <phoneticPr fontId="3"/>
  </si>
  <si>
    <t>令和８年度　道路施設における許可申請手続の効率化に関する検討業務</t>
  </si>
  <si>
    <t>令和８年度　高速道路における自動運転車等へのインフラ支援等に係る調査検討業務</t>
    <rPh sb="0" eb="2">
      <t>レイワ</t>
    </rPh>
    <rPh sb="3" eb="4">
      <t>ネン</t>
    </rPh>
    <rPh sb="4" eb="5">
      <t>ド</t>
    </rPh>
    <rPh sb="6" eb="10">
      <t>コウソクドウロ</t>
    </rPh>
    <rPh sb="14" eb="16">
      <t>ジドウ</t>
    </rPh>
    <rPh sb="16" eb="18">
      <t>ウンテン</t>
    </rPh>
    <rPh sb="18" eb="19">
      <t>シャ</t>
    </rPh>
    <rPh sb="19" eb="20">
      <t>ナド</t>
    </rPh>
    <rPh sb="26" eb="29">
      <t>シエントウ</t>
    </rPh>
    <rPh sb="30" eb="31">
      <t>カカ</t>
    </rPh>
    <rPh sb="32" eb="38">
      <t>チョウサケントウギョウム</t>
    </rPh>
    <phoneticPr fontId="3"/>
  </si>
  <si>
    <t>令和８年度　ETC2.0システム等の道路交通情報の活用に関する調査検討業務</t>
    <rPh sb="0" eb="2">
      <t>レイワ</t>
    </rPh>
    <rPh sb="3" eb="5">
      <t>ネンド</t>
    </rPh>
    <rPh sb="16" eb="17">
      <t>トウ</t>
    </rPh>
    <rPh sb="18" eb="24">
      <t>ドウロコウツウジョウホウ</t>
    </rPh>
    <rPh sb="25" eb="27">
      <t>カツヨウ</t>
    </rPh>
    <rPh sb="28" eb="29">
      <t>カン</t>
    </rPh>
    <rPh sb="31" eb="37">
      <t>チョウサケントウギョウム</t>
    </rPh>
    <phoneticPr fontId="3"/>
  </si>
  <si>
    <t>令和８年度　直轄駐車場維持管理・運営に係る民間事業者選定支援等業務</t>
  </si>
  <si>
    <t>令和８年度　自動車起終点調査の実査に関する集計・分析業務</t>
    <rPh sb="21" eb="23">
      <t>シュウケイ</t>
    </rPh>
    <rPh sb="24" eb="26">
      <t>ブンセキ</t>
    </rPh>
    <phoneticPr fontId="3"/>
  </si>
  <si>
    <t>令和８年度　社会情勢の変化に対応した高速道路料金の徴収のあり方等に関する調査・検討業務</t>
    <rPh sb="0" eb="2">
      <t>レイワ</t>
    </rPh>
    <rPh sb="3" eb="5">
      <t>ネンド</t>
    </rPh>
    <rPh sb="6" eb="10">
      <t>シャカイジョウセイ</t>
    </rPh>
    <rPh sb="11" eb="13">
      <t>ヘンカ</t>
    </rPh>
    <rPh sb="14" eb="16">
      <t>タイオウ</t>
    </rPh>
    <rPh sb="18" eb="24">
      <t>コウソクドウロリョウキン</t>
    </rPh>
    <rPh sb="25" eb="27">
      <t>チョウシュウ</t>
    </rPh>
    <rPh sb="30" eb="31">
      <t>カタ</t>
    </rPh>
    <rPh sb="31" eb="32">
      <t>トウ</t>
    </rPh>
    <rPh sb="33" eb="34">
      <t>カン</t>
    </rPh>
    <rPh sb="36" eb="38">
      <t>チョウサ</t>
    </rPh>
    <rPh sb="39" eb="43">
      <t>ケントウギョウム</t>
    </rPh>
    <phoneticPr fontId="3"/>
  </si>
  <si>
    <t>本業務は、道路技術政策の取り組み事例や、我が国の道路分野における点検支援技術等の活用状況およびその効果を整理する。また、新技術の導入が加速するよう、道路行政の技術開発ニーズ（以下、「ニーズ」という。）の更新や点検支援技術性能カタログ（以下、「カタログ」という。）の改良及びカタログ検索システムの改良の方向性を検討する。さらに、これらの検討結果を踏まえ、技術基準類及び新技術活用に関する会議運営補助を実施するものである。
本業務の実施にあたっては、ニーズの更新やカタログの改良及びカタログ検索システムの改良の方向性の検討を進める上で高度な知見及び専門的な技術を要することから、企画競争方式による審査を行った。
その結果、上記相手方は、新技術に関する業務実績を有しており、企画提案においても、ユーザー視点の課題やその解決方法がまとめられており、業務を遂行する上で提案の的確性が高いと道路局企画競争有識者委員会で認められた。
よって、本業務を履行できるのは上記相手方のみであるため、随意契約を締結するものである。</t>
    <phoneticPr fontId="1"/>
  </si>
  <si>
    <t>本業務は、道路メンテナンス年報作成のため、全国道路施設点検データベース（以降「点検DB」）等を用いて、全国約80万施設の法定点検対象施設及び全国約300万施設の法定点検対象外施設を対象に、点検結果等のデータ調製、その他各種調査の補助及びデータ整理を行うとともに、次年度調査に向けた課題の整理、改善策の検討及び調査資料の準備を行うものであり、道路の老朽化対策に関する高度な知見及び専門的な技術を要することから、企画競争方式による審査を行った。
その結果、上記相手方の企画提案は、点検DBより出力された多数のデータに対して、メンテナンス年報の作成に向けて過年度との整合性を確認するなど、各点検データをとりまとめる際の留意点や、今後のデータとりまとめに向けて効率的にとりまとめるために必要な要素など具体的な提案がされており、提案の実現性があることから道路局企画競争有識者委員会において特定された。
よって、本業務を履行できるのは上記相手方のみであるため、随意契約を締結するものである。</t>
    <phoneticPr fontId="1"/>
  </si>
  <si>
    <t>令和８年度　北米における道路関連政策等の動向に関する調査業務</t>
    <rPh sb="0" eb="2">
      <t>レイワ</t>
    </rPh>
    <rPh sb="3" eb="5">
      <t>ネンド</t>
    </rPh>
    <rPh sb="6" eb="8">
      <t>ホクベイ</t>
    </rPh>
    <rPh sb="12" eb="14">
      <t>ドウロ</t>
    </rPh>
    <rPh sb="14" eb="16">
      <t>カンレン</t>
    </rPh>
    <rPh sb="16" eb="18">
      <t>セイサク</t>
    </rPh>
    <rPh sb="18" eb="19">
      <t>トウ</t>
    </rPh>
    <rPh sb="20" eb="22">
      <t>ドウコウ</t>
    </rPh>
    <rPh sb="23" eb="24">
      <t>カン</t>
    </rPh>
    <rPh sb="26" eb="30">
      <t>チョウサギョウム</t>
    </rPh>
    <phoneticPr fontId="3"/>
  </si>
  <si>
    <t>令和８年度　欧州諸国等における道路関連政策等の動向に関する調査業務</t>
    <rPh sb="0" eb="2">
      <t>レイワ</t>
    </rPh>
    <rPh sb="3" eb="5">
      <t>ネンド</t>
    </rPh>
    <rPh sb="6" eb="11">
      <t>オウシュウショコクトウ</t>
    </rPh>
    <rPh sb="15" eb="17">
      <t>ドウロ</t>
    </rPh>
    <rPh sb="17" eb="19">
      <t>カンレン</t>
    </rPh>
    <rPh sb="19" eb="21">
      <t>セイサク</t>
    </rPh>
    <rPh sb="21" eb="22">
      <t>トウ</t>
    </rPh>
    <rPh sb="23" eb="25">
      <t>ドウコウ</t>
    </rPh>
    <rPh sb="26" eb="27">
      <t>カン</t>
    </rPh>
    <rPh sb="29" eb="33">
      <t>チョウサギョウム</t>
    </rPh>
    <phoneticPr fontId="3"/>
  </si>
  <si>
    <t>令和８年度　中国及び韓国等における道路関連政策等の動向に関する調査業務</t>
    <rPh sb="0" eb="2">
      <t>レイワ</t>
    </rPh>
    <rPh sb="3" eb="5">
      <t>ネンド</t>
    </rPh>
    <rPh sb="6" eb="8">
      <t>チュウゴク</t>
    </rPh>
    <rPh sb="8" eb="9">
      <t>オヨ</t>
    </rPh>
    <rPh sb="10" eb="12">
      <t>カンコク</t>
    </rPh>
    <rPh sb="12" eb="13">
      <t>トウ</t>
    </rPh>
    <rPh sb="17" eb="19">
      <t>ドウロ</t>
    </rPh>
    <rPh sb="19" eb="21">
      <t>カンレン</t>
    </rPh>
    <rPh sb="21" eb="23">
      <t>セイサク</t>
    </rPh>
    <rPh sb="23" eb="24">
      <t>トウ</t>
    </rPh>
    <rPh sb="25" eb="27">
      <t>ドウコウ</t>
    </rPh>
    <rPh sb="28" eb="29">
      <t>カン</t>
    </rPh>
    <rPh sb="31" eb="35">
      <t>チョウサギョウム</t>
    </rPh>
    <phoneticPr fontId="3"/>
  </si>
  <si>
    <t>令和８年度　道路関係国際機関等の動向に関する調査業務</t>
    <rPh sb="0" eb="2">
      <t>レイワ</t>
    </rPh>
    <rPh sb="3" eb="5">
      <t>ネンド</t>
    </rPh>
    <rPh sb="6" eb="10">
      <t>ドウロカンケイ</t>
    </rPh>
    <rPh sb="10" eb="15">
      <t>コクサイキカントウ</t>
    </rPh>
    <rPh sb="16" eb="18">
      <t>ドウコウ</t>
    </rPh>
    <rPh sb="19" eb="20">
      <t>カン</t>
    </rPh>
    <rPh sb="22" eb="24">
      <t>チョウサ</t>
    </rPh>
    <rPh sb="24" eb="26">
      <t>ギョウム</t>
    </rPh>
    <phoneticPr fontId="3"/>
  </si>
  <si>
    <t>令和８年度　道路分野における海外展開等に係る広報支援業務</t>
    <rPh sb="0" eb="2">
      <t>レイワ</t>
    </rPh>
    <rPh sb="3" eb="5">
      <t>ネンド</t>
    </rPh>
    <rPh sb="6" eb="10">
      <t>ドウロブンヤ</t>
    </rPh>
    <rPh sb="14" eb="19">
      <t>カイガイテンカイトウ</t>
    </rPh>
    <rPh sb="20" eb="21">
      <t>カカ</t>
    </rPh>
    <rPh sb="22" eb="24">
      <t>コウホウ</t>
    </rPh>
    <rPh sb="24" eb="28">
      <t>シエンギョウム</t>
    </rPh>
    <phoneticPr fontId="3"/>
  </si>
  <si>
    <t>令和８年度　道路事業の評価における多様な効果の検討業務</t>
  </si>
  <si>
    <t>令和８年度　道路事業の時間信頼性向上便益に関する検討等業務</t>
  </si>
  <si>
    <t>令和８年度　新たな道路交通調査体系および交通量推計体系の構築に向けた検討業務</t>
  </si>
  <si>
    <t>令和８年度　高速道路における逆走・誤進入の効果的な対策に関する検討業務</t>
    <rPh sb="0" eb="2">
      <t>レイワ</t>
    </rPh>
    <rPh sb="3" eb="5">
      <t>ネンド</t>
    </rPh>
    <rPh sb="6" eb="10">
      <t>コウソクドウロ</t>
    </rPh>
    <rPh sb="14" eb="16">
      <t>ギャクソウ</t>
    </rPh>
    <rPh sb="17" eb="20">
      <t>ゴシンニュウ</t>
    </rPh>
    <rPh sb="21" eb="24">
      <t>コウカテキ</t>
    </rPh>
    <rPh sb="25" eb="27">
      <t>タイサク</t>
    </rPh>
    <rPh sb="28" eb="29">
      <t>カン</t>
    </rPh>
    <rPh sb="31" eb="35">
      <t>ケントウギョウム</t>
    </rPh>
    <phoneticPr fontId="3"/>
  </si>
  <si>
    <t>令和８年度　ASEAN諸国における舗装維持管理技術の導入に向けた調査検討業務</t>
  </si>
  <si>
    <t>令和８年度　官民連携による道路インフラ関連技術の海外展開支援業務</t>
  </si>
  <si>
    <t>令和８年度　道路交通における将来需要予測に関する検討業務</t>
  </si>
  <si>
    <t>令和８年度　様々なデータを活用した道路交通分析に関する検討業務</t>
  </si>
  <si>
    <t>令和８年度　大都市圏の新たな高速道路料金に関する調査等業務</t>
    <rPh sb="0" eb="2">
      <t>レイワ</t>
    </rPh>
    <rPh sb="3" eb="5">
      <t>ネンド</t>
    </rPh>
    <rPh sb="6" eb="10">
      <t>ダイトシケン</t>
    </rPh>
    <rPh sb="11" eb="12">
      <t>アラ</t>
    </rPh>
    <rPh sb="14" eb="20">
      <t>コウソクドウロリョウキン</t>
    </rPh>
    <rPh sb="21" eb="22">
      <t>カン</t>
    </rPh>
    <rPh sb="24" eb="29">
      <t>チョウサトウギョウム</t>
    </rPh>
    <phoneticPr fontId="3"/>
  </si>
  <si>
    <t>令和８年度　高速道路に関する交通関連データ整理・交通状況解析業務</t>
  </si>
  <si>
    <t>令和８年度　海外道路プロジェクトに関する調査検討業務</t>
    <rPh sb="0" eb="2">
      <t>レイワ</t>
    </rPh>
    <rPh sb="3" eb="5">
      <t>ネンド</t>
    </rPh>
    <rPh sb="6" eb="10">
      <t>カイガイドウロ</t>
    </rPh>
    <rPh sb="17" eb="18">
      <t>カン</t>
    </rPh>
    <rPh sb="20" eb="26">
      <t>チョウサケントウギョウム</t>
    </rPh>
    <phoneticPr fontId="3"/>
  </si>
  <si>
    <t>令和８年度　道路維持管理の効率化に関する検討業務</t>
  </si>
  <si>
    <t>令和８年度　踏切道の対策推進に関するデータベース構築及び踏切対策に関するデータ分析・検討業務</t>
  </si>
  <si>
    <t>令和８年度　軌道等整備推進に関する調査・分析・検討業務</t>
    <rPh sb="11" eb="13">
      <t>スイシン</t>
    </rPh>
    <phoneticPr fontId="3"/>
  </si>
  <si>
    <t>令和８年度　道路構造物のメンテナンスに関する地方支援および維持管理検討業務</t>
    <rPh sb="6" eb="11">
      <t>ドウロコウゾウブツ</t>
    </rPh>
    <rPh sb="19" eb="20">
      <t>カン</t>
    </rPh>
    <rPh sb="22" eb="26">
      <t>チホウシエン</t>
    </rPh>
    <rPh sb="29" eb="33">
      <t>イジカンリ</t>
    </rPh>
    <rPh sb="33" eb="37">
      <t>ケントウギョウム</t>
    </rPh>
    <phoneticPr fontId="3"/>
  </si>
  <si>
    <t>令和８年度　舗装メンテナンスサイクルの確立に向けた方策検討業務</t>
  </si>
  <si>
    <t>令和８年度　幹線道路交通安全施策の高度化および道路附属物の老朽化対策検討業務</t>
  </si>
  <si>
    <t>令和８年度　国内外に向けた自転車の活用に関する広報業務</t>
    <rPh sb="0" eb="2">
      <t>レイワ</t>
    </rPh>
    <rPh sb="3" eb="5">
      <t>ネンド</t>
    </rPh>
    <phoneticPr fontId="3"/>
  </si>
  <si>
    <t>令和８年度　高速道路料金に関する効果分析業務</t>
  </si>
  <si>
    <t>令和８年度　新たな道路占用関連システムの普及に向けた調査検討業務</t>
  </si>
  <si>
    <t>令和８年度　道路占用物件に関する点検計画・結果等システムの導入に向けた調査検討業務</t>
  </si>
  <si>
    <t>令和８年度　道路占用制度のあり方に関する調査検討業務</t>
  </si>
  <si>
    <t>令和８年度　大型車両の通行実態データを活用した通行基準等検討業務</t>
  </si>
  <si>
    <t>令和８年度　すべての人にわかりやすい道案内の実現に向けた道路標識のあり方に関する調査検討業務</t>
  </si>
  <si>
    <t>令和８年度　海外の道路課金を用いた交通施策及び大型車等の貨物車交通施策に関する調査業務</t>
  </si>
  <si>
    <t>令和８年度　「道の駅」第３ステージ推進方策等検討業務</t>
  </si>
  <si>
    <t>令和８年度　「道の駅」のデータ活用等に関する調査検討業務</t>
  </si>
  <si>
    <t>令和８年度　「道の駅」を中心とした地域活性化方策検討業務</t>
  </si>
  <si>
    <t>本業務は、道路法第48 条の32 に規定される、特定車両停留施設に車両を停留する際に必要となる道路管理者への許可申請手続において活用するオンライン申請システムの運用・保守、オンライン申請システムと特定車両停留施設運営の連携に資する機能の開発およびオンライン申請・審査に関する詳細な業務フローの検討を行うものである。
本業務の実施にあたっては、申請等手続におけるデジタル化に関して豊かな経験と高度な知識が求められることから、本業務を実施しうる者を特定するため企画競争に基づき企画提案書の審査を行った。
その結果、上記相手方は、企画提案内容及び業務実績から判断して、過年度業務の内容を的確に把握し、業務で課題になりうる内容を的確に示す等、業務を遂行する上で必要となる豊かな経験と高度な知識を有していると認められた。また、上記相手方の企画提案は、バスターミナルの管理運営事業の実態を踏まえたものとなっており説得力が高い内容であったことから、上記相手方の企画提案は業務を遂行する上で妥当なものであるとして、道路局企画競争有識者委員会において特定された。
よって、本業務を履行できるのは上記相手方のみであるため、随意契約を締結するものである。</t>
    <rPh sb="0" eb="1">
      <t>ホン</t>
    </rPh>
    <phoneticPr fontId="1"/>
  </si>
  <si>
    <t>デロイトトーマツ（同）
東京都千代田区丸の内3-2-3
丸の内二重橋ビルディング</t>
    <rPh sb="9" eb="10">
      <t>オナ</t>
    </rPh>
    <phoneticPr fontId="3"/>
  </si>
  <si>
    <t>本業務は、ETC2.0をはじめとする道路交通情報の実態や現状を整理するとともに、収集するプローブデータの更なる活用推進に向けた方策の検討及び課題の整理等を行うものである。
本業務を遂行する者は、ETC2.0及び道路交通情報に関する機器等の重要度や過去の更新状況を踏まえた更新計画等の整理や地方公共団体へのETC2.0プローブデータのオープン化を見据えた利用規程の見直し等を行うことから、ETC2.0をはじめとする道路交通情報に関する知見を有するとともに、ETC2.0プローブデータの性質を踏まえ、地方公共団体へETC2.0プローブデータをオープン化するに際し必要となる事項を整理する能力を有している必要がある。このため、企画競争において、配置予定技術者の経験及び能力、特定テーマに対する提案等について広く提案を求め、それを評価することが必要であるため、企画競争を実施した。
提出された企画提案書を審査した結果、上記相手方の企画提案は、ETC2.0に関する十分な知見を有し、直近の地整等でのETC2.0関連機器の更新計画の検討状況を踏まえた具体的な提案があった。また、データの性質を踏まえた地方公共団体へのETC2.0プローブデータのオープン化のため、現在の利用規程を見直す骨子の提示やデータセキュリティ確保に向けた検討の必要性等についての提案もなされていたことから、検討すべき事項を明確に認識し、業務を遂行するうえで妥当なものであると、道路局企画競争有識者委員会において特定された。
よって、本業務を履行できるのは上記相手方のみであるため、随意契約を締結するものである。</t>
    <phoneticPr fontId="1"/>
  </si>
  <si>
    <t>本業務は、高速道路における自動運転等の拡大に向け、合流支援や先読み情報提供等の道路インフラからの支援について、別途実施予定の自動運転車等に関する実証実験の調査検討を実施するとともに、道路構造・交通環境等を考慮した上でとりまとめを行うものである。
本業務の実施にあたり、高速道路における実証実験の分析・評価を適切に実施し、多様な道路環境への展開に関する検討を行うことから、自動運転車や路車協調システムの特性や道路管理者の役割に関する知見を有している必要があるため、配置予定技術者の経験及び能力、特定テーマに対する技術提案等について広く提案を求め、それらを評価する必要があることから企画競争を実施した。
提出された企画提案書を審査した結果、上記相手方の企画提案は、本業務にて調査検討を行う異なる道路環境の高速道路路線におけるインフラ支援の有効性を検討するにあたり、提案書における他路線での検討実績を基にした着目するべき項目や指標の整理が妥当であった。また、道路構造の違いにより自動運転車にどのような影響があるのか、提案者が持つコネクションを通じた車両メーカへのヒアリングにより明らかにすることで、検討の内容の充実を図ることが示されており、本業務への強い取組意欲や十分な知見を有することが確認できたことから、業務を遂行するうえで妥当なものであり、優れていると判断されたため、道路局企画競争有識者委員会において特定された。
よって、本業務を履行できるのは上記相手方のみであるため、随意契約を締結するものである。</t>
    <phoneticPr fontId="1"/>
  </si>
  <si>
    <t>本業務は、全国１４箇所の直轄駐車場の維持管理・運営に関し、民間資金等の活用による公共施設等の整備等の促進に関する法律（以下「ＰＦＩ法」という）に基づく手法を用いた事業（以下「ＰＦＩ事業等」という）について、ＰＦＩ法に基づく実施方針・要求水準書案の修正、募集要項資料作成、事業者選定、契約締結までに必要となる各種検討を行い、本施設のＰＦＩ事業等を担う民間事業者等の募集・選定プロセスの的確な推進を支援することを目的とする業務である。
　本業務の実施にあたっては、ＰＦＩ法に基づく募集要項の公表から事業者選定、契約締結までに必要となる各種検討及び募集資料等の作成を行い、本施設のＰＦＩ事業等を担う民間事業者等の募集・選定プロセスを的確に推進する必要がある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業務の実績・経験及び能力（ヒアリング）、業務の実施方針及び手法において優れており、特に特定テーマである「四日市地下駐車場における浸水被害を踏まえた実施方針及び要求水準書（案）作成に係る留意点」に対する企画提案については、四日市事案の最終とりまとめやガイドラインを参照とした実施方針の提案や官民の役割分担について具体事例を明示するなど適切かつ説得力のある提案内容であったことから、道路局企画競争有識者委員会において、本業務を遂行するに当たって適した業者であると認められたところである。
よって、本業務を履行できるのは上記相手方のみであるため、随意契約を締結するものである。</t>
    <phoneticPr fontId="1"/>
  </si>
  <si>
    <t>令和８年度　道路メンテナンス年報等の作成に関するデータ整理・検討業務　日本みち研究所・橋梁調査会共同提案体
東京都江東区木場２丁目15-12</t>
    <rPh sb="35" eb="37">
      <t>ニホン</t>
    </rPh>
    <rPh sb="39" eb="42">
      <t>ケンキュウショ</t>
    </rPh>
    <rPh sb="43" eb="45">
      <t>キョウリョウ</t>
    </rPh>
    <rPh sb="45" eb="48">
      <t>チョウサカイ</t>
    </rPh>
    <rPh sb="48" eb="50">
      <t>キョウドウ</t>
    </rPh>
    <rPh sb="50" eb="52">
      <t>テイアン</t>
    </rPh>
    <rPh sb="52" eb="53">
      <t>タイ</t>
    </rPh>
    <phoneticPr fontId="3"/>
  </si>
  <si>
    <t>令和８年度　新技術の導入促進に関する検討業務橋梁調査会・日本建設機械施工協会共同提案体
東京都文京区音羽2-10-2　</t>
    <rPh sb="22" eb="27">
      <t>キョウリョウチョウサカイ</t>
    </rPh>
    <rPh sb="28" eb="32">
      <t>ニホンケンセツ</t>
    </rPh>
    <rPh sb="32" eb="34">
      <t>キカイ</t>
    </rPh>
    <rPh sb="34" eb="36">
      <t>シコウ</t>
    </rPh>
    <rPh sb="36" eb="38">
      <t>キョウカイ</t>
    </rPh>
    <rPh sb="38" eb="43">
      <t>キョウドウテイアンタイ</t>
    </rPh>
    <phoneticPr fontId="3"/>
  </si>
  <si>
    <t>（株）長大　東京支社
東京都中央区勝どき１－１３－１</t>
    <rPh sb="0" eb="3">
      <t>カブ</t>
    </rPh>
    <rPh sb="3" eb="5">
      <t>チョウダイ</t>
    </rPh>
    <rPh sb="6" eb="10">
      <t>トウキョウシシャ</t>
    </rPh>
    <phoneticPr fontId="3"/>
  </si>
  <si>
    <t>本業務は、令和7年度に実施した自動車起終点調査（OD調査）について、全国の調査結果データを作成するとともに、これらの集計・分析を行うことを目的とするものである。
本業務の実施にあたっては交通量調査全般の計画・実施・分析等に関する豊かな経験と高度な知識、社会情勢の変化を踏まえた提案の実現性が求められることから、本業務を実施しうる者を特定するため企画競争に基づき企画提案書の審査を行った。
その結果、上記業者は企画提案内容及び過年度のOD調査の集計分析に関する業務実績から判断し、業務を遂行する上で必要となる高度な知識と豊かな経験等を有していると認められた。
また、特定テーマに対する技術提案において、集計値の妥当性確認に関して、他の統計調査や社会情勢の変化に着目しており、客観的な妥当性の検証が期待できること、集計項目の検討に関しては、他の統計調査や民間業者へのヒアリングなど集計値の新たなニーズを検討するに当たり有効な提案内容となっていたことから、十分に優れていると道路局企画競争有識者委員会において特定された。
よって、本業務を履行できるのは上記相手方のみであるため、随意契約を締結するものである。</t>
    <phoneticPr fontId="1"/>
  </si>
  <si>
    <t>本業務は、デジタル技術の進展や高速道路の利用状況の変化といった社会情勢の変化に対応した料金徴収のあり方や、観光需要の分散・平準化や多様な利用者ニーズに対応するための効果的な料金施策の導入や円滑な実施に必要な取組について検討を行うことを目的とするものである。
本業務の実施にあたっては、高速道路の利用状況の変化等に対応した車種別料金・車種間比率の設定や、観光需要の平準化・地域振興のための周遊パスの企画・造成等に関する調査・検討において、高度な知識及び豊富な経験が求められることから、実施しうる者を特定するため、企画競争に基づき企画提案書の審査を行った。
その結果、上記の相手方は、高速道路の料金関係施策や観光に関する交通データ分析、周遊パス利用実態の調査・検討業務等の実績を有しており、本業務において取り扱う施策に対しての理解度が高かった。また、特定テーマの企画提案においても、非ETC車の通行方法等に関する検討において、料金所レーンの利用実績やその周辺の交通量を調査・分析するだけではなく、道路交通センサス等の調査データも組み合わせることで地域の特性を踏まえた分析を可能とする旨の提案があったこと、周遊パスの検討については、関係機関である高速道路会社と自治体の連携状況に着目し、ETCログデータ等を活用した利用者の交通行動分析データを基に、関係機関の更なる連携や周遊パスの質向上のための統一フォーマットの整備を行うことを提案する等、着眼点が的確であり具体的かつ実現性の高い提案がなされたことから、本業務において十分な知識があると評価され、道路局企画競争有識者委員会において特定された。
よって、本業務を履行できるのは上記相手方のみであるため、随意契約を締結するものである。</t>
    <phoneticPr fontId="1"/>
  </si>
  <si>
    <t>本業務は、米国及びカナダの道路関連政策等の最新動向について調査を行い、我が国の施策・技術に資する内容を取りまとめるものである。
本業務では、日本、米国及びカナダの道路分野の最新動向を把握したうえで、日本の道路行政に資する情報を抽出し、取りまとめることを求めるため、北米の道路政策及び日本の道路行政に精通している必要があることから、本業務を実施しうる者を特定するため、企画競争に基づき、企画提案書の審査を行った。
その結果、上記相手方は、企画提案内容及び米国およびカナダを対象として、道路関連政策等の最新動向について調査を行い、我が国の施策に資する内容を取りまとめた業務実績から判断して、北米の道路政策及び日本の道路行政に精通しており、業務を遂行する上で必要となる専門的な能力・豊富な経験を有していることが認められた。また、在米調査員を通じた迅速かつ詳細な情報収集体制が整備されており、その充実した体制を活かした企画提案がなされたことから、業務を遂行するうえで妥当なものであるとして、道路局企画競争有識者委員会において特定された。
よって、本業務を履行できるのは上記相手方のみであるため、随意契約を締結するものである。</t>
    <phoneticPr fontId="1"/>
  </si>
  <si>
    <t>本業務は、欧州諸国（欧州委員会を含む）及び豪州の道路関連政策等の最新動向について調査を行い、我が国の施策・技術に資する内容を取りまとめるものである。
本業務では、日本、欧州諸国等の道路分野の最新動向を把握したうえで、日本の道路行政に資する情報を抽出し、取りまとめることを求めるため、欧州諸国等の道路政策及び日本の道路行政に精通している必要があることから、本業務を実施しうる者を特定するため、企画競争に基づき、企画提案書の審査を行った。
その結果、上記相手方は、企画提案内容及び欧州主要国及び豪州の道路関連政策等の最新動向について、政府発表資料や各種報道等から情報収集を行い、我が国の道路施策に資する内容について、調査及び取りまとめを行った業務実績から判断して、欧州諸国等の道路政策及び日本の道路行政に精通しており、業務を遂行する上で必要となる専門的な能力・豊富な経験を有していることが認められた。また、現地事務所による迅速かつ詳細な情報収集体制が整備されており、その充実した体制を活かした企画提案がなされたことから、業務を遂行するうえで妥当なものであるとして、道路局企画競争有識者委員会において特定された。
よって、本業務を履行できるのは上記相手方のみであるため、随意契約を締結するものである。</t>
    <phoneticPr fontId="1"/>
  </si>
  <si>
    <t>本業務は、中国及び韓国を中心としたアジア諸国の道路関連政策等の最新動向について調査を行い、我が国の施策・技術に資する内容を取りまとめるものである。
本業務では、中国及び韓国を中心としたアジア諸国における道路関連政策等の最新動向を把握した上で、日本の道路行政に資する情報を抽出し、取りまとめることを求めるため、当該分野に精通している必要があることから、本業務を実施しうる者を特定するため、企画競争に基づき、企画提案書の審査を行った。
その結果、上記相手方は、企画提案内容及び中国及び韓国を中心としたアジア諸国の道路政策等の最新動向について調査を行い、我が国の施策に資する内容を取りまとめた業務実績から判断して、中国及び韓国を中心としたアジア諸国の道路政策及び日本の道路行政の動向に精通し、業務を遂行する上で必要となる専門的な能力・豊富な経験を有していることが認められた。また、現地在住の協力者による迅速かつ詳細な情報収集が可能であり、その充実した体制を活かした企画提案がなされたことから、本業務を遂行するうえで妥当なものであるとして、道路局企画競争有識者委員会において特定された。
よって、本業務を履行できるのは上記相手方のみであるため、随意契約を締結するものである。</t>
    <phoneticPr fontId="1"/>
  </si>
  <si>
    <t>本業務は、道路関係国際機関等の動向を踏まえ、我が国の施策に資する情報を収集するとともに、我が国の参画支援を行うものである。
本業務では、日本の道路分野の動向を把握したうえで、国際機関が発信する情報から日本の道路行政に資する情報を抽出し、取りまとめることを求めるため、日本の道路行政及び国際機関の動向に精通している必要があることから、本業務を実施しうる者を特定するため、企画競争に基づき、企画提案書の審査を行った。
その結果、上記相手方は、企画提案内容及び道路関係国際機関（PIARC、ITF、TRC、REAAA、IRF、ESCAP）等の最新動向の収集・分析を行うとともに、我が国の国際機関に対する参画補助を行った業務実績から判断して、日本の道路行政及び国際機関の動向に精通していることが認められた。また、調査項目に関する状況把握において対象となる資料を具体に例示しており、また、各国際機関の参加国の特色を踏まえた具体的な提案がなされていることから、業務を遂行するうえで妥当なものであるとして、道路局企画競争有識者委員会において特定された。
よって、本業務を履行できるのは上記相手方のみであるため、随意契約を締結するものである。</t>
    <phoneticPr fontId="1"/>
  </si>
  <si>
    <t>本業務は、我が国の道路関連施策等の情報を海外に発信するため、道路局英語版ウェブサイト、英語版パンフレット、その他広報に資する資料の作成、英訳等を行うものである。
本業務では、日本の道路関係政策の資料等について、その文章の意図を十分に踏まえつつ、海外で用いられている用語に留意して英語版の資料等を作成することを求めるため、国際関係資料や英文資料の作成に関して豊富な経験が必要であることから、本業務を実施しうる者を特定するため、企画競争に基づき、企画提案書の審査を行った。
その結果、上記相手方は、企画提案内容及び我が国の道路関連施策等の情報を海外に発信するため、道路局英語版ウェブサイト、英語パンフレット、その他広報に資する資料の作成、英訳等を行った業務実績から判断して、日本の道路行政に精通しているだけでなく、ウェブサイトやパンフレットなどの英文資料・データの作成に関しても豊富な知識と経験があることが認められた。また、道路分野の専門用語も含めた日本語の文章を迅速かつ正確に英訳するための対応方針、方法について具体的な提案がなされた。その他、日米の時差を利用することで、日本での英訳作業の後、現地在住の米国人へ送付しネイティブチェックを実施するなど、作業時間の効率化と業務の品質確保の両立という観点で有効な提案があったことから、業務を遂行するうえで妥当なものであるとして、道路局企画競争有識者委員会において特定された。
よって、本業務を履行できるのは上記相手方のみであるため、随意契約を締結するものである。</t>
    <phoneticPr fontId="1"/>
  </si>
  <si>
    <t>本業務は、道路事業の事業評価において、多様な効果の計測手法の検討及び多様な効果を踏まえた総合評価のあり方の検討を行うものである。
本業務の実施にあたっては、事業評価に係る海外事例等に関する幅広い知見や、道路整備による３便益以外の多様な効果の計測手法を検討するための専門的な知識が求められることから、本業務を実施しうる者を特定するため企画競争に基づき企画提案書の審査を行った。
その結果、上記相手方は、企画提案内容及び海外の事業評価制度の調査等の業務実績から判断して、業務を遂行する上で必要となる国内外の事業評価制度についての豊かな経験と高度な知識を有していると認められた。
特定テーマに対する技術提案においては、諸外国とわが国の事業評価制度の違いを整理した上で、現状の課題に対する解決策が提案されている点や、多様な効果の便益計測手法の検討において、具体的な拡張便益の指標と計測手法が明確に示されており、あわせて実務を考慮した地整向けの試算支援も含まれているなど、説得力が高い内容であったことから、上記相手方の企画提案は業務を遂行する上で妥当なものであるとして、道路局企画競争有識者委員会において特定された。
よって、本業務を履行できるのは上記相手方のみであるため、随意契約を締結するものである。</t>
    <phoneticPr fontId="1"/>
  </si>
  <si>
    <t>本業務は、道路事業の総合的な評価に向けて、費用便益分析に関して、時間信頼性向上便益の実務適用に向けた検討及び原単位の更新等の検討を行うものである。
本業務の実施にあたっては、時間信頼性向上便益の費用便益分析への適用可能性や原単位の更新等を検討するための専門的な知識が求められることから、本業務を実施しうる者を特定するため企画競争に基づき企画提案書の審査を行った。
その結果、上記相手方は、企画提案内容及び事業評価手法の検討についての業務実績から判断して、業務を遂行する上で必要となる費用便益分析についての豊かな経験と高度な知識を有していると認められた。
特定テーマに対する技術提案においては、時間信頼性向上便益の地方部への適用可能性の検討や、最新の統計データに基づき原単位を更新する際の着眼点・課題・解決策が網羅された技術提案がなされており、また、実証データの分析事例等、提案内容の妥当性を裏付ける類似実績が明示されているなど、説得力が高い内容であったことから、上記相手方の企画提案は業務を遂行する上で妥当なものであるとして、道路局企画競争有識者委員会において特定された。
よって、本業務を履行できるのは上記相手方のみであるため、随意契約を締結するものである。</t>
    <phoneticPr fontId="1"/>
  </si>
  <si>
    <t>本業務は、新たな道路交通調査体系および交通量推計体系の構築に向けて、将来交通量推計のあり方の検討や新たなOD調査、現況OD表作成手法の検討、レンタカー・カーシェア等の新たな交通利用形態に関する調査体系を検討することを目的とするものである。
本業務の実施にあたっては交通量調査全般の計画・実施・分析等に関する豊かな経験と高度な知識、社会情勢の変化を踏まえた提案の実現性が求められることから、本業務を実施しうる者を特定するため企画競争に基づき企画提案書の審査を行った。
その結果、上記業者は企画提案内容及びOD調査に関する業務実績があることから判断して業務を遂行する上で必要となる高度な知識と豊かな経験等を有していると認められた。
特定テーマに対する技術提案において、現況OD表の作成手法の検討に関して、現況OD表に求められる性能と使用するデータの特性の両面に関する内容を含んだ説得力のある提案内容となっており、また、WEB回答方式の検討に関して、モニターインタビューを実施して課題を抽出する検討の難易度を踏まえた的確な提案内容となっていたことから、十分に優れていると道路局企画競争有識者委員会において特定された。
よって、本業務を履行できるのは上記相手方のみであるため、随意契約を締結するものである。</t>
    <phoneticPr fontId="1"/>
  </si>
  <si>
    <t>本業務は、重大事故につながる可能性が高い高速道路での逆走等に対して、効果的な防止対策を検討することを目的とするものである。
本業務の実施にあたっては、高速道路での逆走事案の発生状況、原因を整理・分析した上で効果的な逆走防止対策を検討する能力を有することが求められることから、実施しうる者を特定するため企画競争に基づき企画提案書の審査を行った。
その結果、上記業者は、『技術者の業務の実績、経験及び能力（ヒアリング）』、『業務実施方針及び手法等』において、本業務を遂行しうる上で妥当なものと認められた。
『特定テーマに対する企画提案』における「高速道路での逆走事案のデータや推移から、高速道路の特性や道路構造等をまとめたデータベースを構築し、逆走発生の原因を分析する上での着眼点」について、過年度業務で構築されたデータベースを踏まえて、逆走が発生していない施設の道路構造に着目する等検討すべき項目が具体的に提案された。また、「高速道路の誤進入事案のデータや推移から、誤進入発生傾向を分析する上での着眼点」について、過年度の誤進入事案の増減傾向を踏まえ、追加対策を講じるべきターゲットを要因別に分類し、各要因に応じた対策方針について具体的に提案された。提案された内容は妥当なものであり、本業務を遂行しうる十分な能力を有する業者であると道路局企画競争有識者委員会において認められた。
よって、本業務を履行できるのは上記相手方のみであるため、随意契約を締結するものである。</t>
    <phoneticPr fontId="1"/>
  </si>
  <si>
    <t>パシフィックコンサルタンツ・みずほリサーチ＆テクノロジーズ・道路新産業開発機構共同提案体
東京都千代田区神田錦町３－２２</t>
    <rPh sb="30" eb="39">
      <t>ドウロシンサンギョウカイハツキコウ</t>
    </rPh>
    <rPh sb="39" eb="44">
      <t>キョウドウテイアンタイ</t>
    </rPh>
    <phoneticPr fontId="3"/>
  </si>
  <si>
    <t>パシフィックコンサルタンツ（株）首都圏本社
東京都千代田区神田錦町３－２２</t>
    <phoneticPr fontId="1"/>
  </si>
  <si>
    <t>（一財）計量計画研究所
東京都文京区後楽一丁目４番１４ 号　後楽森ビル１２階</t>
    <rPh sb="1" eb="2">
      <t>イチ</t>
    </rPh>
    <rPh sb="2" eb="3">
      <t>ザイ</t>
    </rPh>
    <rPh sb="4" eb="6">
      <t>ケイリョウ</t>
    </rPh>
    <rPh sb="6" eb="8">
      <t>ケイカク</t>
    </rPh>
    <rPh sb="8" eb="11">
      <t>ケンキュウジョ</t>
    </rPh>
    <phoneticPr fontId="3"/>
  </si>
  <si>
    <t>令和８年度　道路事業の時間信頼性向上便益に関する検討等業務　計量計画研究所・社会システム共同提案体
東京都文京区後楽一丁目４番１４ 号　後楽森ビル１２階</t>
    <rPh sb="30" eb="32">
      <t>ケイリョウ</t>
    </rPh>
    <rPh sb="32" eb="34">
      <t>ケイカク</t>
    </rPh>
    <rPh sb="34" eb="37">
      <t>ケンキュウショ</t>
    </rPh>
    <rPh sb="38" eb="40">
      <t>シャカイ</t>
    </rPh>
    <rPh sb="44" eb="46">
      <t>キョウドウ</t>
    </rPh>
    <rPh sb="46" eb="48">
      <t>テイアン</t>
    </rPh>
    <rPh sb="48" eb="49">
      <t>タイ</t>
    </rPh>
    <phoneticPr fontId="3"/>
  </si>
  <si>
    <t>令和８年度　社会情勢の変化に対応した高速道路料金の徴収のあり方等に関する調査・検討業務　計量計画研究所・地域未来研究所共同提案体
東京都文京区後楽一丁目４番１４ 号　後楽森ビル１２階</t>
    <rPh sb="44" eb="51">
      <t>ケイリョウケイカクケンキュウジョ</t>
    </rPh>
    <rPh sb="52" eb="61">
      <t>チイキミライケンキュウショキョウドウ</t>
    </rPh>
    <rPh sb="61" eb="64">
      <t>テイアンタイ</t>
    </rPh>
    <phoneticPr fontId="3"/>
  </si>
  <si>
    <t>令和８年度　北米における道路関連政策等の動向に関する調査業務　公共計画研究所インターナショナルアクセスコーポレーション共同提案体
東京都千代田区神田東松下町41-1</t>
    <rPh sb="31" eb="38">
      <t>コウキョウケイカクケンキュウジョ</t>
    </rPh>
    <rPh sb="59" eb="61">
      <t>キョウドウ</t>
    </rPh>
    <rPh sb="61" eb="64">
      <t>テイアンタイ</t>
    </rPh>
    <phoneticPr fontId="3"/>
  </si>
  <si>
    <t>（株）公共計画研究所
東京都千代田区神田東松下町41-1</t>
    <rPh sb="0" eb="3">
      <t>カブ</t>
    </rPh>
    <rPh sb="3" eb="5">
      <t>コウキョウ</t>
    </rPh>
    <rPh sb="5" eb="7">
      <t>ケイカク</t>
    </rPh>
    <rPh sb="7" eb="10">
      <t>ケンキュウジョ</t>
    </rPh>
    <phoneticPr fontId="3"/>
  </si>
  <si>
    <t>復建調査設計（株）
東京都千代田区岩本町三丁目8-15</t>
    <phoneticPr fontId="1"/>
  </si>
  <si>
    <t>株式会社オリエンタルコンサルタンツ
東京都渋谷区本町三丁目１２番１号</t>
    <rPh sb="0" eb="4">
      <t>カブシキガイシャ</t>
    </rPh>
    <phoneticPr fontId="3"/>
  </si>
  <si>
    <t>本業務は、ASEAN諸国と共同して道路舗装維持管理について検討を行うとともに、専門家会合の開催支援等を行うものである。
本業務では、ASEAN諸国と共同して専門家会合等を円滑に進めることを目的としていることから、業務の実施にあたっては道路分野に関する専門的な知見や海外調査に関する豊富な経験が必要であるため、企画競争方式による実施手続きを行うこととした。
その結果、上記相手方は、企画提案内容及び海外の道路関連の調査業務の実績から判断して業務を遂行する上で必要となる専門的な能力・豊富な経験を有しているほか、調査体制及び実行方針は妥当なものであった。また、技術参考資料の完成後を見据え、日本の道路技術がASEAN各国にPRされるよう、専門家会合のプログラム案を検討する上で、会合前に各国に資料の利用方法のアンケートを行い、会合でその報告と議論するような仕掛けなど具体的な提案があったことから、業務を遂行する上で妥当なものであるとして、道路局企画競争有識者委員会において特定された。
よって、本業務を履行できるのは上記相手方のみであるため、随意契約を締結するものである。</t>
    <phoneticPr fontId="1"/>
  </si>
  <si>
    <t>本業務は、本邦企業の受注実績を分析するとともに、二国間会議・セミナーの内容検討及び開催支援を行うものである。
道路プロジェクトの受注実績を正確かつ適正に分析するためには、道路分野の海外事業に関する専門的な知識が必要とされ、道路分野における技術交流等を目的とした二国間会議・セミナーを効果的かつ円滑に実施するためには、テーマ設定や先方政府との調整において道路分野に関する専門的な能力や豊富な経験が必要であるため、企画競争方式による実施手続きを行うこととした。
その結果、上記相手方は、企画提案内容及び海外の道路関連の調査業務の実績から判断して業務を遂行する上で必要となる専門的な能力・豊富な経験を有しているほか、調査体制及び実行方針・実施フロー等は妥当なものであった。また、道路プロジェクトの受注実績調査にあたって、独自の統計データの活用などの具体的な提案があったほか、セミナー（対象国：フィリピン）を円滑に進めるにあたって、作業のクリティカルポイントやスケジュール、担当デマケを明確化する「作業スケジュール表」により円滑な調整を図る工夫など具体的な提案があり、業務を遂行する上で妥当なものであるとして、道路局企画競争有識者委員会において特定されたものである。
よって、本業務を履行できるのは上記相手方のみであるため、随意契約を締結するものである。</t>
    <phoneticPr fontId="1"/>
  </si>
  <si>
    <t>社会システム株式会社
東京都渋谷区恵比寿1-20-22</t>
    <rPh sb="6" eb="10">
      <t>カブシキガイシャ</t>
    </rPh>
    <phoneticPr fontId="3"/>
  </si>
  <si>
    <t>令和８年度　大都市圏の新たな高速道路料金に関する調査等業務　計量計画研究所・地域未来研究所共同提案体
東京都文京区後楽一丁目４番１４ 号　後楽森ビル１２階</t>
    <rPh sb="0" eb="2">
      <t>レイワ</t>
    </rPh>
    <rPh sb="3" eb="5">
      <t>ネンド</t>
    </rPh>
    <rPh sb="6" eb="10">
      <t>ダイトシケン</t>
    </rPh>
    <rPh sb="11" eb="12">
      <t>アラ</t>
    </rPh>
    <rPh sb="14" eb="16">
      <t>コウソク</t>
    </rPh>
    <rPh sb="16" eb="18">
      <t>ドウロ</t>
    </rPh>
    <rPh sb="18" eb="20">
      <t>リョウキン</t>
    </rPh>
    <rPh sb="21" eb="22">
      <t>カン</t>
    </rPh>
    <rPh sb="24" eb="26">
      <t>チョウサ</t>
    </rPh>
    <rPh sb="26" eb="27">
      <t>トウ</t>
    </rPh>
    <rPh sb="27" eb="29">
      <t>ギョウム</t>
    </rPh>
    <rPh sb="30" eb="32">
      <t>ケイリョウ</t>
    </rPh>
    <rPh sb="32" eb="34">
      <t>ケイカク</t>
    </rPh>
    <rPh sb="34" eb="37">
      <t>ケンキュウショ</t>
    </rPh>
    <rPh sb="38" eb="40">
      <t>チイキ</t>
    </rPh>
    <rPh sb="40" eb="42">
      <t>ミライ</t>
    </rPh>
    <rPh sb="42" eb="45">
      <t>ケンキュウショ</t>
    </rPh>
    <rPh sb="45" eb="47">
      <t>キョウドウ</t>
    </rPh>
    <rPh sb="47" eb="49">
      <t>テイアン</t>
    </rPh>
    <rPh sb="49" eb="50">
      <t>カラダ</t>
    </rPh>
    <phoneticPr fontId="3"/>
  </si>
  <si>
    <t>令和８年度　ASEAN諸国における舗装維持管理技術の導入に向けた調査検討業務　国際建設技術協会・八千代エンジニヤリング共同提案体
東京都文京区関口1-23-6 プラザ江戸川橋3F</t>
    <rPh sb="0" eb="2">
      <t>レイワ</t>
    </rPh>
    <rPh sb="3" eb="5">
      <t>ネンド</t>
    </rPh>
    <rPh sb="11" eb="13">
      <t>ショコク</t>
    </rPh>
    <rPh sb="17" eb="19">
      <t>ホソウ</t>
    </rPh>
    <rPh sb="19" eb="21">
      <t>イジ</t>
    </rPh>
    <rPh sb="21" eb="23">
      <t>カンリ</t>
    </rPh>
    <rPh sb="23" eb="25">
      <t>ギジュツ</t>
    </rPh>
    <rPh sb="26" eb="28">
      <t>ドウニュウ</t>
    </rPh>
    <rPh sb="29" eb="30">
      <t>ム</t>
    </rPh>
    <rPh sb="32" eb="34">
      <t>チョウサ</t>
    </rPh>
    <rPh sb="34" eb="36">
      <t>ケントウ</t>
    </rPh>
    <rPh sb="36" eb="38">
      <t>ギョウム</t>
    </rPh>
    <rPh sb="39" eb="41">
      <t>コクサイ</t>
    </rPh>
    <rPh sb="41" eb="43">
      <t>ケンセツ</t>
    </rPh>
    <rPh sb="43" eb="45">
      <t>ギジュツ</t>
    </rPh>
    <rPh sb="45" eb="47">
      <t>キョウカイ</t>
    </rPh>
    <rPh sb="48" eb="51">
      <t>ヤチヨ</t>
    </rPh>
    <rPh sb="59" eb="64">
      <t>キョウドウテイアンタイ</t>
    </rPh>
    <phoneticPr fontId="3"/>
  </si>
  <si>
    <t>令和８年度　官民連携による道路インフラ関連技術の海外展開支援業務　国際建設技術協会・八千代エンジニヤリング共同提案体
東京都文京区関口1-23-6 プラザ江戸川橋3F</t>
    <rPh sb="0" eb="2">
      <t>レイワ</t>
    </rPh>
    <rPh sb="3" eb="5">
      <t>ネンド</t>
    </rPh>
    <rPh sb="6" eb="8">
      <t>カンミン</t>
    </rPh>
    <rPh sb="8" eb="10">
      <t>レンケイ</t>
    </rPh>
    <rPh sb="13" eb="15">
      <t>ドウロ</t>
    </rPh>
    <rPh sb="19" eb="21">
      <t>カンレン</t>
    </rPh>
    <rPh sb="21" eb="23">
      <t>ギジュツ</t>
    </rPh>
    <rPh sb="24" eb="26">
      <t>カイガイ</t>
    </rPh>
    <rPh sb="26" eb="28">
      <t>テンカイ</t>
    </rPh>
    <rPh sb="28" eb="30">
      <t>シエン</t>
    </rPh>
    <rPh sb="30" eb="32">
      <t>ギョウム</t>
    </rPh>
    <rPh sb="33" eb="35">
      <t>コクサイ</t>
    </rPh>
    <rPh sb="35" eb="37">
      <t>ケンセツ</t>
    </rPh>
    <rPh sb="37" eb="39">
      <t>ギジュツ</t>
    </rPh>
    <rPh sb="39" eb="41">
      <t>キョウカイ</t>
    </rPh>
    <rPh sb="42" eb="45">
      <t>ヤチヨ</t>
    </rPh>
    <rPh sb="53" eb="58">
      <t>キョウドウテイアンタイ</t>
    </rPh>
    <phoneticPr fontId="3"/>
  </si>
  <si>
    <t>本業務は、道路の将来交通需要予測における将来OD表の傾向分析や精度向上に関する検討を行うことを目的とするものである。
本業務の実施にあたっては将来交通量推計や交通量配分に関する豊かな経験と高度な知識が求められることから、本業務を実施しうる者を特定するため企画競争に基づき企画提案書の審査を行った。
その結果、上記業者は企画提案内容及び道路の将来需要予測に関する業務実績から判断して業務を遂行する上で必要となる高度な知識と豊かな経験等を有していると認められた。
また、特定テーマに対する技術提案において、将来OD表の比較に関して、比較分析方法の具体的な内容を含んだ説得力のある提案内容となっていること、将来OD表の精度向上に関して、推計結果のもととなるOD調査実施時の社会情勢を踏まえた的確な提案内容となっていることから、十分に優れていると道路局企画競争有識者委員会において特定された。
よって、本業務を履行できるのは上記相手方のみであるため、随意契約を締結するものである。</t>
    <phoneticPr fontId="1"/>
  </si>
  <si>
    <t>本業務は、道路交通関係データを用いた道路交通関係指標の集計分析および様々なデータの比較分析により道路の利用実態の分析手法について検討することを目的とするものである。
本業務の実施にあたっては交通量調査全般の計画・実施・分析等の豊かな経験と高度な知識、社会情勢の変化を踏まえた提案の実現性が求められることから、本業務を実施しうる者を特定するため企画競争に基づき企画提案書の審査を行った。
その結果、上記業者は企画提案内容及び道路の将来需要予測に関する業務実績から判断して業務を遂行する上で必要となる高度な知識と豊かな経験等を有していると認められた。
また、特定テーマに対する技術提案において、渋滞関連指標の検討に関して、関係主体毎の観点を踏まえるなど説得力があり、AIツールの特徴を踏まえた活用方法を含んだ独創的な提案内容となっていること、経済調査データ集の利活用に関して、現在の利活用状況や課題を踏まえた具体的な提案内容となっていることから、十分に優れていると道路局企画競争有識者委員会において特定された。
よって、本業務を履行できるのは上記相手方のみであるため、随意契約を締結するものである。</t>
    <phoneticPr fontId="1"/>
  </si>
  <si>
    <t>本業務は、大都市圏の高速道路を賢く使うための料金体系について検討することを目的とするものである。
本業務の実施にあたっては、首都圏・近畿圏における高速道路の利用状況の調査（利用者意識等）・データ整理・分析を踏まえた高速道路をより賢く使うための料金体系についての検討を行うための高度な知識及び豊富な経験が求められることから、実施しうる者を特定するため、企画競争に基づき道路局企画競争有識者委員会にて企画提案書の審査を行った。
　　　結果として、提案書を提出したのは、「令和８年度　大都市圏の新たな高速道路料金に関する調査等業務　計量計画研究所・地域未来研究所共同提案体」１者であったが、提出された企画提案書に基づく審査を行った結果、『配置予定技術者の資格、経歴、手持ち業務の状況』、『業務実施方針及び手法』が業務遂行上、妥当なものと認められた。
　　　『特定テーマに対する技術提案』については、首都圏及び近畿圏の高速道路料金に応じた利用状況の分析にあたっての着眼点として、複数の管理主体を跨ぐ交通特性や利用車両の多様な属性、料金以外の影響要因を踏まえること、高速道路をより賢く使うための料金体系について、課題整理を行う際の着眼点として、多様なデータを複合的に活用して交通状況を把握することや機動的な料金を導入すべき路線・区画等を選定するための整理することを挙げるなど、特定テーマに対する提案の内容は妥当なものであった。
よって、本業務を履行できるのは上記相手方のみであるため、随意契約を締結するものである。</t>
    <phoneticPr fontId="1"/>
  </si>
  <si>
    <t>本業務は高速道路や並行する一般道路のETC2.0の経路情報やトラフィックカウンター等の各種調査データから、交通量や旅行速度等の交通関連データを整理し、交通状況を集計した上で、ビッグデータを効率的・効果的に分析する手法の検討を行うことを目的とする。
本業務の実施にあたっては高速道路や並行一般道路の交通量、旅行速度、渋滞状況等の地域毎の各種調査データの整理・分析能力を有する事が求められることから、実施しうる者を特定するため企画競争方式による実施手続きを行うこととした。
結果として、提案書を提出したのは、株式会社オリエンタルコンサルタンツ１者であったが、提出された企画提案書に基づく審査を行った結果、『配置予定技術者の資格、経歴、手持ち業務の状況』、『技術者の業務の実績、経験及び能力（ヒアリング）』及び、『業務実施方針及び手法』は業務遂行する上で妥当なものと認められた。
また、『特定テーマに対する技術提案』についても、ETC2.0データ等を用いた分析結果を視覚的にわかりやすく表現する方法や、FFデータ等を活用して経路情報などの分析精度を向上させる手法について、具体的に提案されており、その内容は妥当なものであった。
そのため、本業務を遂行しうる十分な能力を有する業者であると道路局企画競争有識者委員会において認められた。
よって、本業務を履行できるのは上記相手方のみであるため、随意契約を締結するものである。</t>
    <phoneticPr fontId="1"/>
  </si>
  <si>
    <t>本業務は、幹線道路を中心とした交通安全対策の実施状況等の整理・分析を行うとともに、交通事故減少便益に関する評価手法の改定検討、小規模附属物の老朽化対策について課題整理と対応方策の検討を行うことを目的とする業務である。
本業務は、幹線道路等における交通事故発生状況や交通安全対策の実施状況を多角的に整理・分析し、対策効果の検証、交通事故減少便益の評価手法の検討、小規模附属物の維持管理に関する課題整理等を行うにあたり、多様なデータ分析のみならず新技術に関する知見を踏まえた高度な検討が求められることから、専門的知識および豊富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業務の実績・経験及び能力（ヒアリング）、業務の実施方針及び手法において優れており、特に特定テーマである「道路標識の視認性に係る点検要領」について、視認性点検に関する複数の課題が正しく理解されており、またその改善策についても、点検者向けの判定事例集や要領の明確化、また経過年数による優先度付けに関する手法など具体的かつ説得力のある提案内容であったことから、道路局企画競争有識者委員会において、本業務を遂行するに当たって適した業者であると認められたところである。
よって、本業務を履行できるのは上記相手方のみであるため、随意契約を締結するものである。</t>
    <phoneticPr fontId="1"/>
  </si>
  <si>
    <t>令和８年度軌道等整備推進に関する調査・分析・検討業務日本交通計画協会・パシフィックコンサルタンツ共同提案体
東京都千代田区神田錦町３－２２</t>
    <rPh sb="10" eb="12">
      <t>スイシン</t>
    </rPh>
    <rPh sb="26" eb="34">
      <t>ニホンコウツウケイカクキョウカイ</t>
    </rPh>
    <rPh sb="48" eb="53">
      <t>キョウドウテイアンタイ</t>
    </rPh>
    <phoneticPr fontId="3"/>
  </si>
  <si>
    <t>パシフィックコンサルタンツ・日本みち研究所共同提案体
東京都千代田区神田錦町３－２２</t>
    <rPh sb="14" eb="16">
      <t>ニホン</t>
    </rPh>
    <rPh sb="18" eb="26">
      <t>ケンキュウショキョウドウテイアンタイ</t>
    </rPh>
    <phoneticPr fontId="3"/>
  </si>
  <si>
    <t>（一財）国土技術研究センター
東京都港区虎ノ門３－１２－１
ニッセイ虎ノ門ビル</t>
    <phoneticPr fontId="1"/>
  </si>
  <si>
    <t>本業務は、令和3年8月の国土幹線道路部会 中間答申において取りまとめられた高速道路料金割引の見直しの方向性を踏まえ、高速道路料金割引をより効果的なものにするために、ETCデータ等を用いた効果分析や他の交通機関の料金施策に関する分析などを行う。
本業務では、高速道路の料金施策による並行一般道の交通量等の経年分析、他の公共交通機関の料金施策に関する情報収集・整理、他の交通機関を含めた経済効果の評価に必要な分析データや情報の収集・整理をする能力を有する事が求められることから、実施しうる者を特定するため企画競争方式による実施手続きを行うこととした。
結果として、提案書を提出したのは、上記相手方１者のみであったが、提出された企画提案書に基づく審査を行った結果、『配置予定技術者の資格、経歴、手持ち業務の状況』、『技術者の業務の実績、経験及び能力（ヒアリング）』及び、『業務実施方針及び手法』は業務遂行する上で妥当なものと認められた。また、『特定テーマに対する技術提案』についても、効果的かつ持続可能な料金制度の検討について、その方針や手法が具体的に提案されているほか、料金割引の導入による他の公共交通機関への影響を含めた経済効果の分析について、その使用するデータや手法が具体的に提案されており、その内容は妥当なものであった。そのため、本業務を遂行しうる十分な能力を有する業者であると道路局企画競争有識者委員会において認められた。
よって、本業務を履行できるのは上記相手方のみであるため、随意契約を締結するものである。</t>
    <phoneticPr fontId="1"/>
  </si>
  <si>
    <t>令和８年度　高速道路料金に関する効果分析業務　計量計画研究所・社会システム・三菱UFJリサーチ＆コンサルティング共同提案体
東京都文京区後楽一丁目４番１４ 号　後楽森ビル１２階</t>
    <rPh sb="0" eb="2">
      <t>レイワ</t>
    </rPh>
    <rPh sb="3" eb="5">
      <t>ネンド</t>
    </rPh>
    <rPh sb="6" eb="10">
      <t>コウソクドウロ</t>
    </rPh>
    <rPh sb="10" eb="12">
      <t>リョウキン</t>
    </rPh>
    <rPh sb="13" eb="14">
      <t>カン</t>
    </rPh>
    <rPh sb="16" eb="18">
      <t>コウカ</t>
    </rPh>
    <rPh sb="18" eb="20">
      <t>ブンセキ</t>
    </rPh>
    <rPh sb="20" eb="22">
      <t>ギョウム</t>
    </rPh>
    <rPh sb="23" eb="25">
      <t>ケイリョウ</t>
    </rPh>
    <rPh sb="25" eb="27">
      <t>ケイカク</t>
    </rPh>
    <rPh sb="27" eb="30">
      <t>ケンキュウジョ</t>
    </rPh>
    <rPh sb="31" eb="33">
      <t>シャカイ</t>
    </rPh>
    <rPh sb="38" eb="40">
      <t>ミツビシ</t>
    </rPh>
    <rPh sb="56" eb="61">
      <t>キョウドウテイアンタイ</t>
    </rPh>
    <phoneticPr fontId="3"/>
  </si>
  <si>
    <t>本業務は、海外道路分野の報道情報、主要道路プロジェクトに関する情報の調査・整理等を実施するものである。
本業務では、主要な道路プロジェクトの動向の整理や、日伊道路交流会議の開催支援し、本邦企業の事業展開を推進することを目的としていることから、道路分野の海外事業に関する調査に係る専門的な能力や豊富な経験が必要であり企画競争方式による実施手続きを行うこととした。
その結果、上記相手方は、企画提案内容及び海外の道路関連の調査業務の実績から判断して業務を遂行する上で必要となる専門的な能力・豊富な経験を有しているほか、調査体制及び実行方針・実施フロー等は妥当なものであった。また、海外における主要な道路プロジェクトの動向の整理を行うにあたって、調査をより有意義に行うため、調査対象プロジェクトの入れ替えや日系企業の関心が高いと想定される個別のプロジェクトの追加提案など具体的な提案があったことから、業務を遂行する上で妥当なものであるとして、道路局企画競争有識者委員会において特定された。
よって、本業務を履行できるのは上記相手方のみであるため、随意契約を締結するものである。</t>
    <phoneticPr fontId="1"/>
  </si>
  <si>
    <t>デロイト　トーマツ・国際建設技術協会「令和８年度　海外道路プロジェクトに関する調査検討業務」共同提案体
東京都千代田区丸の内3-2-3
丸の内二重橋ビルディング</t>
    <rPh sb="10" eb="16">
      <t>コクサイケンセツギジュツ</t>
    </rPh>
    <rPh sb="16" eb="18">
      <t>キョウカイ</t>
    </rPh>
    <rPh sb="46" eb="51">
      <t>キョウドウテイアンタイ</t>
    </rPh>
    <phoneticPr fontId="3"/>
  </si>
  <si>
    <t>本業務は、道路維持管理の効率化・高度化を図るため、維持管理に関わる各種データの分析を行うとともに、地下にある道路排水施設等の維持管理基準（案）での規定化など、維持管理基準（案）の見直しの必要性等について検討を行うものである。
また、路上工事時間の抑制に向けた方策の検討を行うものである。
本業務の実施にあたっては、道路維持管理関連データを整理し、直轄道路の維持管理実態把握・分析、維持管理基準（案）の改訂や、道路メンテナンス全般に関する高度な知見及び専門的な技術を要することから企画競争方式による審査を行った。
その結果、上記相手方の企画提案は、維持管理に関わる各種データの結果から、各事象の発生要因の分析、事象発生のメカニズムを考察し、適切な維持管理手法を検討していく旨の提案がなされていることから、業務の目的を考慮した提案内容であると、道路局企画競争有識者委員会において特定された。
よって、本業務を履行できるのは上記相手方のみであるため、随意契約を締結するものである。</t>
    <phoneticPr fontId="1"/>
  </si>
  <si>
    <t>本業務は、踏切道実態調査等の調査結果や各種踏切関連データを一元化し、構築した踏切データベースシステムの改良や保守メンテを行うとともに、踏切に関するデータの一般公開化を行い、道路利用者が自ら情報の検索を行い、安心・安全・円滑な交通に利用されることを目的とする。
また、踏切道における安全対策やボトルネック対策の為、踏切道に関する最新の事故や技術動向の情報収集等を行い、分析・検討を行う。併せて、カルテ踏切や法指定踏切等について、進捗状況管理や改良後の評価結果等に関する整理、次期カルテの公表に向けた作業等を行う。
本業務の実施にあたっては、踏切対策についての社会的ニーズや技術動向、関係法令等の位置づけ、課題とその対策に関する豊かな経験と高度な知識が必要である。このことから、技術者の知識や経験及び本業務のテーマ等の検討方法について広く提案をしていただき、それを評価し、優れた提案を特定する企画競争に基づき提案書の審査を行った。
よって、本業務を履行できるのは上記相手方のみであるため、随意契約を締結するものである。</t>
    <phoneticPr fontId="1"/>
  </si>
  <si>
    <t>本業務は、軌道経営者が軌道法に基づき実施する各種申請への審査時に生じる課題について、解決策を検討するとともに、近年、相談が増加している新たな形態の交通システムの軌道法適用における考え方や課題整理を行うことを目的としている。併せて、鉄道事業法第 61 条第 1 項但し書き許可の手続きにおける効率的な申請・審査を目的とした検討等を行うもの。　　
本業務の実施にあたっては、専門の経験や知識を有する必要があることから、技術者の知識や経験及び本業務のテーマ等の検討方法について広く提案をしていただき、それを評価し、優れた提案を特定する企画競争を行い、提出された提案書の審査を行った。
その結果、上記相手方は、軌道法に関する豊富な技術面での知識、類似同種業務実績による本業務への理解度の高さが確認できた。また、新たな交通システムにおける課題整理と支援に対しても、過年度の実績による専門的な知識を生かした具体的な提案なされており、検討の着眼点が評価でき、本業務において十分な知識があると道路局企画競争有識者委員会において認められた。
よって、本業務を履行できるのは上記相手方のみであるため、随意契約を締結するものである。</t>
    <phoneticPr fontId="1"/>
  </si>
  <si>
    <t>本業務は、地方自治体支援を目的に道路分野における集約・撤去や地域インフラ群再生戦略マネジメントに関する分析調査を実施するとともに、インフラメンテナンスサイクルの実効性向上に向けた事例の調査を行うものである。
業務実施にあたっては、道路メンテナンスに関する高度な知見及び専門的な技術を要することから、企画競争方式による審査を行った。
その結果、上記相手方の企画提案は、道路施設の集約・撤去事例や連携協力道路制度に関するヒアリング対象や調査項目などの具体的な提案がなされるなど、具体的な実施方針が示されており、また、過年度業務における実績を踏まえても、提案の実現性があることから、道路局企画競争有識者委員会において特定された。
よって、本業務を履行できるのは上記相手方のみであるため、随意契約を締結するものである。</t>
    <phoneticPr fontId="1"/>
  </si>
  <si>
    <t>本業務は、舗装点検要領に基づく点検結果について整理・分析し、舗装メンテナンスサイクルの確立に必要な方策について検討するものである。また、道路メンテナンス年報作成のためのデータ整理や次世代舗装マネジメントの実施状況や効果の検証、舗装点検の標準化に向けた検討などを行うものである。
本業務の実施にあたっては、舗装点検要領に基づく点検結果を整理・分析するため、舗装マネジメントの実施状況の効果検証に関する高度な知見及び専門的な技術を要することから企画競争方式による審査を行った。
その結果、上記相手方の企画提案は、直轄国道の現状把握や予防保全型管理の取組状況等に関する分析の留意事項が示されるなど、過年度の類似業務の実績を踏まえた具体的な提案がなされていることから、業務の目的を考慮した提案内容であると、道路局企画競争有識者委員会において特定された。
よって、本業務を履行できるのは上記相手方のみであるため、随意契約を締結するものである。</t>
    <phoneticPr fontId="1"/>
  </si>
  <si>
    <t>（株）電通東日本
東京都港区東新橋１丁目８番１号</t>
    <rPh sb="1" eb="2">
      <t>カブ</t>
    </rPh>
    <rPh sb="3" eb="8">
      <t>デンツウヒガシニホン</t>
    </rPh>
    <phoneticPr fontId="3"/>
  </si>
  <si>
    <t>NTTインフラネット・NTTデータ共同提案体
東京都中央区東日本橋1-8-1</t>
    <rPh sb="17" eb="22">
      <t>キョウドウテイアンタイ</t>
    </rPh>
    <phoneticPr fontId="3"/>
  </si>
  <si>
    <t>NTTインフラネット・国際航業共同提案体
東京都中央区東日本橋1-8-1</t>
    <rPh sb="11" eb="15">
      <t>コクサイコウギョウ</t>
    </rPh>
    <phoneticPr fontId="3"/>
  </si>
  <si>
    <t>NTTインフラネット・三菱総合研究所共同提案体
東京都中央区東日本橋1-8-1</t>
    <rPh sb="18" eb="23">
      <t>キョウドウテイアンタイ</t>
    </rPh>
    <phoneticPr fontId="3"/>
  </si>
  <si>
    <t>令和８年度　大型車両の通行実態データを活用した通行基準等検討業務　計量計画研究所・ライテック共同提案体
東京都文京区後楽一丁目４番１４ 号　後楽森ビル１２階</t>
    <rPh sb="33" eb="37">
      <t>ケイリョウケイカク</t>
    </rPh>
    <rPh sb="37" eb="40">
      <t>ケンキュウショ</t>
    </rPh>
    <rPh sb="46" eb="51">
      <t>キョウドウテイアンタイ</t>
    </rPh>
    <phoneticPr fontId="3"/>
  </si>
  <si>
    <t>令和８年度　道路施設のデータ活用方策検討業務</t>
  </si>
  <si>
    <t>令和８年度　「道の駅」第３ステージ推進方策等検討業務日本みち研究所・オリエンタルコンサルタンツ・全国道の駅連絡会共同提案体
東京都江東区木場２丁目15-12</t>
    <rPh sb="26" eb="28">
      <t>ニホン</t>
    </rPh>
    <rPh sb="30" eb="33">
      <t>ケンキュウショ</t>
    </rPh>
    <rPh sb="48" eb="50">
      <t>ゼンコク</t>
    </rPh>
    <rPh sb="50" eb="51">
      <t>ミチ</t>
    </rPh>
    <rPh sb="52" eb="53">
      <t>エキ</t>
    </rPh>
    <rPh sb="53" eb="55">
      <t>レンラク</t>
    </rPh>
    <rPh sb="55" eb="56">
      <t>カイ</t>
    </rPh>
    <rPh sb="56" eb="58">
      <t>キョウドウ</t>
    </rPh>
    <rPh sb="58" eb="60">
      <t>テイアン</t>
    </rPh>
    <rPh sb="60" eb="61">
      <t>タイ</t>
    </rPh>
    <phoneticPr fontId="3"/>
  </si>
  <si>
    <t>令和８年度　「道の駅」のデータ活用等に関する調査検討業務　セントラルコンサルタント・全国道の駅連絡会共同提案体
東京都中央区晴海二丁目５番２４号</t>
    <rPh sb="42" eb="45">
      <t>ゼンコクミチ</t>
    </rPh>
    <rPh sb="46" eb="50">
      <t>エキレンラクカイ</t>
    </rPh>
    <rPh sb="50" eb="55">
      <t>キョウドウテイアンタイ</t>
    </rPh>
    <phoneticPr fontId="3"/>
  </si>
  <si>
    <t>株式会社電通・一般社団法人全国道の駅連絡会　共同提案体
東京都港区東新橋１丁目８番１号</t>
    <rPh sb="0" eb="4">
      <t>カブシキガイシャ</t>
    </rPh>
    <rPh sb="4" eb="6">
      <t>デンツウ</t>
    </rPh>
    <rPh sb="7" eb="13">
      <t>イッパンシャダンホウジン</t>
    </rPh>
    <rPh sb="13" eb="16">
      <t>ゼンコクミチ</t>
    </rPh>
    <rPh sb="17" eb="18">
      <t>エキ</t>
    </rPh>
    <rPh sb="18" eb="21">
      <t>レンラクカイ</t>
    </rPh>
    <rPh sb="22" eb="27">
      <t>キョウドウテイアンタイ</t>
    </rPh>
    <phoneticPr fontId="3"/>
  </si>
  <si>
    <t>日本工営（株）　東京支店
東京都千代田区麹町５－４</t>
    <rPh sb="0" eb="2">
      <t>ニホン</t>
    </rPh>
    <rPh sb="2" eb="4">
      <t>コウエイ</t>
    </rPh>
    <rPh sb="4" eb="7">
      <t>カブ</t>
    </rPh>
    <rPh sb="8" eb="10">
      <t>トウキョウ</t>
    </rPh>
    <rPh sb="10" eb="12">
      <t>シテン</t>
    </rPh>
    <phoneticPr fontId="3"/>
  </si>
  <si>
    <t>本業務は、近年多様化する大型車両の通行について、ETC2.0等を活用した通行実態の分析を行い、物流の効率化やドライバー不足の解消等の実現のための基準緩和等における調査検討及び大型車両の通行適正化に向けた効率的かつ効果的な違反取締等を実施するための調査検討を行うことを目的とする。
本業務の実施にあたっては、特殊車両通行制度及び大型車の適正な通行について精通している必要があり、その知識や経験及び本業務の検討手法について、広く提案を求め、それを選定し発注することが適切であるため、企画競争を実施したところであり、１者から企画提案書の提出がなされたところである。
その結果、上記相手方の企画提案は大型車両の通行にかかる基準緩和等に関する検討について、緩和による交通影響や、物流ネットワークとしての実効性に着眼した具体的な提案をするとともに、大型車両の通行適正化に向けた運用改善方策の検討については、試行運用の課題や現行制度及びシステムの制約を踏まえた具体的な提案に加え、中長期的な提案もなされたことから、本業務を遂行するのに必要な能力を有していると道路局企画競争有識者委員会において認められた。
よって、本業務を履行できるのは上記相手方のみであるため、随意契約を締結するものである。</t>
    <phoneticPr fontId="1"/>
  </si>
  <si>
    <t>本業務は、今後の道路標識のあり方に関する検討及び標識令や道路標識設置基準の改正に関する調査検討を行うことを目的とする。
本業務の実施にあたっては、道路標識に関する幅広く高度な知識と、道路標識に関する基準の課題を整理するための豊富な経験が求められることから、本業務を実施しうる者を特定するため、企画競争に基づき企画提案者の審査を行った。
その結果、上記業者は企画提案内容及び道路標識に関する基準の改定関連業務に携わっている業務実績から判断して、業務を遂行する上で必要となる道路標識に関する基準や基準改定の調査を行うにあたっての背景について高度な知識と豊かな経験を有していると認められた。また、特定テーマに対する技術提案においては、利用者のニーズを踏まえ、近年の道路標識改善の取り組みにおける課題の整理及び改善案の調査検討をする際に過年度業務の課題を踏まえた調査手法を提案しており、業務を遂行する上で妥当なものであるとして、道路局企画競争有識者委員会において特定された。
よって、本業務を履行できるのは上記相手方のみであるため、随意契約を締結するものである。</t>
    <phoneticPr fontId="1"/>
  </si>
  <si>
    <t>本業務は、諸外国における道路課金施策に関する計画の経緯や導入後の効果等の情報収集ならびに整理を行い、我が国における導入に向けた方策や課題、効果等を整理する。
あわせて、大型車をはじめとする貨物車交通施策に係る検討の深化のため、諸外国における中継輸送や休憩施設、都市内荷捌き等の物流効率化に向けた施策の状況、電動化等を踏まえた道路構造基準に関する政策動向等について、調査・整理を行う。
このため、本業務を遂行するには、道路課金や関連技術に関する高度な知識、貨物車交通施策に関する豊かな経験が求められることから、本業務を実施しうる者を特定するため企画競争に基づき企画提案書の審査を行った。
その結果、上記相手方は、企画提案内容及び過去に実施した貨物車交通施策に関する調査等の業務実績から判断して、業務を遂行する上で必要となる高度な知識と経験を有していると認められた。また、求めるテーマ「諸外国の貨物車交通施策等に関する情報収集をするにあたっての着眼点」について、商用運行している自動運転貨物輸送に係る制度、運用方法に着目し、商用運行を実施している又は計画している事例について、走行経路、運搬貨物の種類等の運用方法について情報収集及び整理することを提案するなど、的確かつ具体的な手法が高く評価でき、優れた提案であると道路局企画競争有識者委員会において特定された。
よって、本業務を履行できるのは上記相手方のみであるため、随意契約を締結するものである。</t>
    <phoneticPr fontId="1"/>
  </si>
  <si>
    <t>本業務は、下水道等に起因する大規模な道路陥没事故を踏まえた対策検討委員会における第３次提言及び社会資本整備審議会 道路分科会 基本政策部会における議論等（以下「提言等」という。）を踏まえ、会議の運営補助及び①占用許可審査における維持管理内容の把握に関する運用等の調査・検討②占用工事完了後の竣工図面等の提出に関する運用の調査・検討③道路管理者と道路占用者が連携する取組に関する運用の調査・検討④道路占用者の負担のあり方の調査・検討等を行うものである。
これらの検討の実施に当たっては、道路占用制度及び道路行政に関する専門的知見やこれまでの経験に加え、制度の背景や運用実態を踏まえた分析力及び提案力が必要である。
このことから、技術者の知識や経験及び本業務のテーマの検討方法について広く提案をいただき、それを評価し、優れた提案を特定する企画競争に基づき提案書の審査を行った。
その結果、上記相手方は、道路占用制度に関する調査検討業務の実績を有しており、業務に対しての理解度が高く、企画提案においては、それぞれの検討業務に関する着眼点、問題点を明確に示し、それに対する解決方法及び調査方法について具体的な提案がなされていた。特に、占用工事後の竣工図面等の提出に関する運用の検討においては、占用者が竣工図をどのように作成、管理しているかの実態を把握し、提出にあたっての占用事業者側の新たな課題について整理するとともに、受領した竣工図等を道路管理者はどのように管理、活用すれば道路管理の効率化、道路空間の安全性向上につながるかを検討することが重要であると指摘しており、これらの確実な実装に向けた判断材料を体系的に整理することが重要であると捉え、その具体的な方法について提案がなされた。これらのことから、上記相手方の企画提案は業務を遂行する上で妥当且つ有益なものであるとして、道路局企画競争有識者委員会において特定された。
よって、本業務を履行できるのは上記相手方のみであるため、随意契約を締結するものである。</t>
    <phoneticPr fontId="1"/>
  </si>
  <si>
    <t>本業務は、道路管理者及び公益事業者が連携して占用物件の点検計画・結果の共有を図るため、占用事業者毎の点検計画・結果の管理方法を把握し、これらの最適な共有のためのシステム構成等を検討し、実証実験を通じた検証を行うとともに、自治体及び公益事業者が検討したシステムを導入するために必要となる運用のルール等を定めた指針等の作成、自治体及び公益事業者への導入促進に向けた説明会等の運営補助等を実施するものである。
実施にあたっては、道路管理者が把握するべき道路リスク管理の観点から共有すべき項目等を整理し、将来的なシステム連携も見据えたシステム構築を検討した上での実証等及び政策の普及促進に向けた検討などに関して豊かな経験と高度な知識が必要である。
このことから、技術者の知識や経験及び本業務のテーマの検討方法について広く提案をしていただき、それを評価し、優れた提案を特定する企画競争に基づき提案書の審査を行った。
その結果、上記相手方は、新たな道路占用関連システムの導入に向けた調査検討業務の実績を有しており、業務に対しての理解度が高く、企画提案についても、「①点検データの共有方法等の検討等を行い、システム導入に向けた最適かつ効率的なシステムの構成、仕様等について検討及び提案に当たっての着眼点について」では、占用事業者が保有する点検計画・結果の様式に差異があることを認識した上で、道路管理者が把握するべき道路リスク管理の観点から共有すべき項目等を整理し、将来的なシステム連携も見据えたシステム構築に着目し、占用物件の点検計画・結果の可視化、広域運用を見据えた入力負荷の軽減とデータ標準化の検証、広域展開及びセキュリティを考慮した構築基盤や将来的なシステム連携を見据えたシステム構築についての提案がなされていた。また、「②試験用データの作成・取込等を実施し、実証実験を通じ、実装に向けた課題の抽出等に当たっての着眼点について」では、広域的な利用に向けた複数地域の複数事業者から集約したデータを基に試験用データの作成、実証事業を通じた検証や運用面での課題抽出等を行うものとしており、広域運用を見据えた試験用データの作成・登録様式の検証、実運用フローに基づくシステム操作性の評価・検証、効率的な意見集約と課題の抽出、企業規模や地域特性を考慮した実証実験の開催について提案されており、上記相手方の企画提案は業務を遂行する上で妥当なものであるとして、道路局企画競争有識者委員会において特定された。
よって、本業務を履行できるのは上記相手方のみであるため、随意契約を締結するものである。</t>
    <phoneticPr fontId="1"/>
  </si>
  <si>
    <t>本業務は、道路管理者及び公益事業者の道路占用許可申請業務の効率化等を目的に、令和８年度から運用を開始している新たな道路占用関連システム（以下「本システム」という。）の運用開始後の本システムの利用に関する効果の検証を行うとともに、公益事業者が保有する紙図面のデジタルデータ化の課題整理・分析等を行った上で、今後、本システムの普及促進に向けた説明会等の運営補助等を実施する。
実施にあたっては、道路占用許可業務の理解度、公益事業者が保有する紙図面をデジタル化する際に生じる技術的・運用的な課題の整理・分析等の検証及び政策の普及促進に向けた検討などに関して豊かな経験と高度な知識が必要である。
このことから、技術者の知識や経験及び本業務のテーマの検討方法について広く提案をしていただき、それを評価し、優れた提案を特定する企画競争に基づき提案書の審査を行った。
その結果、上記相手方は、新たな道路占用関連システムの運用開始に向けた調査検討業務の実績を有しており、業務に対しての理解度が高く、企画提案についても、「①新たな道路占用関連システムの運用開始による業務効率化の効果などの検証等に当たっての着眼点について」では、紙業務から新たな道路占用関連システムを利用することによって得られる業務効率化の効果を、今後、実施される全国への普及促進に向けた説明会資料に利用することを前提として検討を実施することについての提案がなされていた。また、「②占用事業者が保有している紙図面のデジタルデータ変換等に関する課題整理・分析等に当たっての着眼点について」では、現状では公益事業者が保有するデジタル化の進捗状況に大きなばらつきが見られることを踏まえ、紙図面からのデジタルデータ化について、従来の人手による作業のみに依存するのではなく、ラスタ化（PDF等）によるデータ変換も視野に入れ、電子化作業における課題の整理及び分析を行い、公益事業者が自社内の管理業務においても継続的に活用可能なデータ形式の検討について提案されており、上記相手方の企画提案は業務を遂行する上で妥当なものであるとして、道路局企画競争有識者委員会において特定された。
よって、本業務を履行できるのは上記相手方のみであるため、随意契約を締結するものである。</t>
    <phoneticPr fontId="1"/>
  </si>
  <si>
    <t>令和８年度　道路におけるオーバーツーリズム対策に関する調査検討業務</t>
  </si>
  <si>
    <t>本業務は、「道の駅」第３ステージ推進に向けた施策検討（道路休憩施設としての検証、防災機能向上に資する情報の更新・整理）、「道の駅」第３ステージ推進委員会の運営補助、及び「道の駅」に関する基礎的情報の管理・更新を行うものである。
本業務の実施にあたっては、「道の駅」の道路休憩施設としての調査・検討を実施するために、駐車場の長時間利用問題や休憩利用と車中泊利用の混在による問題等、現場レベルでの課題を把握する能力が必要であることに加え、その対策の検討及び「道の駅」の防災機能向上に資する情報の更新・整理にあたり、「道の駅」に関する機能やこれまでの取組内容、経過等について知識を有している必要があることから、本業務を実施しうる者を特定するため企画競争に基づき企画提案書の審査を行った。
その結果、上記相手方は、「道の駅」に関する機能やこれまでの取組内容等についての基礎知識が豊かであり、本業務を遂行する上で必要となる高度な知識と経験を有していると認められた。
特定テーマに対する技術提案においては、「道の駅」の道路休憩施設としての調査・検討を行い取り纏めるにあたって、特に実態把握についての着眼点の設定が的確であり、また、「道の駅」の防災機能向上に資する情報の更新・整理を行い取り纏めるための着眼点について、反映すべき内容や方針が的確で実現性が高い提案であることから、上記業者の技術提案は高く評価でき、十分に優れているとして、道路局企画競争有識者委員会において特定された。
よって、本業務を履行できるのは上記相手方のみであるため、随意契約を締結するものである。</t>
    <phoneticPr fontId="1"/>
  </si>
  <si>
    <t>本業務は、「道の駅」データベースの改良・更新、データ更新・公開手法の具体化、公開環境構築を行うものである。
本業務の実施にあたっては、自治体より回収したデータの精度を高め、データベース自体の品質を確保するため、データの不備を発見し的確に修正させるための専門的な知識が必要である。また、エクセルファイルによらないデータ更新手法の検討にあたっては、様々なデータ更新手法と「道の駅」データの特性をよく把握していることが求められることから、本業務を実施しうる者を特定するため企画競争に基づき企画提案書の審査を行った。
その結果、上記相手方は、「道の駅」データの改良・更新やエクセルファイルによらないデータ更新手法の検討にあたり具体的な企画提案がなされており、本業務を遂行する上で必要となる高度な知識を有していると認められた。
特定テーマに対する技術提案においては、品質確保のための入力データのエラーチェックを行う際の着眼点、問題点、解決方法等の具体的な提案がなされているなど、上記相手方の技術提案は高く評価でき、十分に優れているとして、道路局企画競争有識者委員会において特定された。
よって、本業務を履行できるのは上記相手方のみであるため、随意契約を締結するものである。</t>
    <phoneticPr fontId="1"/>
  </si>
  <si>
    <t>本業務は、「道の駅」第３ステージの「まちぐるみ」で戦略的な取組として進める「道の駅」応援パッケージの実施、および取組効果測定モデルの構築を実施するものである。
本業務の実施にあたっては、「道の駅」がこれまで発展してきた経緯や今後進めるべき取組の方向性を理解した上で、『「道の駅」第３ステージ応援パッケージ』や施策方針等に関する深い理解と知識を有する必要があることから、本業務を実施しうる者を特定するため企画競争に基づき企画提案書の審査を行った。
その結果、上記相手方は、自治体の要望に応じた伴走支援および取組効果測定モデルの構築に対しての技術的手法を具体的に企画提案しており、本業務を遂行する上で必要となる高度な知識と経験を有していると認められた。
特定テーマに対する技術提案においては、自治体の要望に応じた伴走支援を行う際の着眼点について、３つの基本思想と５つの視点から実施すべき事項をステップごとに明確に説明されており、また、「道の駅」第３ステージ応援パッケージによる伴走支援の取組効果測定モデルを構築する際の着眼点について、継続的に指標を計測できるようなデータの取得方法や項目、注力点などが具体的に提案されていることから、上記相手方の技術提案は高く評価でき、十分に優れているとして、道路局企画競争有識者委員会において特定された。
よって、本業務を履行できるのは上記相手方のみであるため、随意契約を締結するものである。</t>
    <phoneticPr fontId="1"/>
  </si>
  <si>
    <t>本業務は、道路事業におけるBIM/CIMの作成・活用に係る検討を行うとともに、建設プロセス（調査・設計・施工・事業監理・維持管理）における各種データの連携や、３次元データ活用などのDXによる各種プロセスの効率化・高度化のために検討することを目的とするものである。
本業務の実施にあたっては、建設プロセス（調査・設計・施工・事業監理・維持管理）における各種データの連携や、３次元データ活用などのDXによる各種プロセスの効率化・高度化のための検討など、高度な知見及び専門的な技術を要することから、企画競争方式による審査を行った。
その結果、上記相手方は、道路施設の３次元データ設計に関する業務実績を有しており、企画提案においても、現状をしっかりと認識した上で課題点を把握し、課題解消に向けたアプローチ手法が提示されていると評価され、また、着目点が明確であり実現性の高い提案であると道路局企画競争有識者委員会で認められた。
よって、本業務を履行できるのは上記相手方のみであるため、随意契約を締結するものである。</t>
    <phoneticPr fontId="1"/>
  </si>
  <si>
    <t>本業務は、オーバーツーリズムに代表される観光渋滞に対して、各地で実施されている、もしくは実施されてきた取組の取りまとめを実施するとともに、新たな対策手法の実施に伴う伴走支援、さらなる対策手法等について検討を行うものである。
本業務の実施にあたっては、事例集やガイドライン作成や新たな対策手法等の伴走支援に当たって、豊かな経験と高度な知識が求められることから、本業務を実施しうる者を特定するため企画競争に基づき企画提案書の審査を行った。
その結果、上記相手方は、企画提案内容から判断して、業務を遂行する上で必要となる、過年度、観光渋滞対策関係業務に携わる等の豊かな経験と高度な知識を有していると認められた。また、特に提案での観光地の特性に応じた取りまとめや、具体的な課題内容に言及する等、同じく企画提案のあった他の２者と比較しても、我が国の道路分野における全体的な施策方針をよりよく理解しており、上記相手方の企画提案は業務を遂行する上でより妥当なものであるとして、道路局企画競争有識者委員会において特定された。
よって、本業務を履行できるのは上記相手方のみであるため、随意契約を締結するものである。</t>
    <phoneticPr fontId="1"/>
  </si>
  <si>
    <t>令和８年度　道路景観のデザイン及び多様な主体による地域活性化と持続可能な取組に関する調査検討業務</t>
  </si>
  <si>
    <t>令和８年度　官民連携による自転車の活用に関する広報業務</t>
  </si>
  <si>
    <t>令和８年度　歩行者利便増進道路制度等に関する調査検討業務</t>
  </si>
  <si>
    <t>令和８年度　道路景観のデザイン及び多様な主体による地域活性化と持続可能な取組に関する調査検討業務日本みち研究所・建設技術研究所共同提案体
東京都江東区木場２丁目15-12</t>
    <rPh sb="48" eb="50">
      <t>ニホン</t>
    </rPh>
    <rPh sb="52" eb="55">
      <t>ケンキュウジョ</t>
    </rPh>
    <rPh sb="56" eb="63">
      <t>ケンセツギジュツケンキュウジョ</t>
    </rPh>
    <rPh sb="63" eb="68">
      <t>キョウドウテイアンタイ</t>
    </rPh>
    <phoneticPr fontId="3"/>
  </si>
  <si>
    <t>（一財）日本みち研究所
東京都江東区木場２丁目15-12</t>
    <phoneticPr fontId="1"/>
  </si>
  <si>
    <t>令和８年度　歩行者利便増進道路制度等に関する調査検討業務日本みち研究所・セントラルコンサルタント共同提案体
東京都江東区木場２丁目15-12</t>
    <rPh sb="48" eb="50">
      <t>キョウドウ</t>
    </rPh>
    <phoneticPr fontId="3"/>
  </si>
  <si>
    <t>令和８年度　ETC2.0プローブデータの改善に向けた調査検討業務</t>
    <phoneticPr fontId="1"/>
  </si>
  <si>
    <t>令和８年度　ETC2.0プローブデータの改善に向けた調査検討業務　道路新産業開発機構・長大共同提案体
東京都文京区関口１－２３－６
プラザ江戸川橋ビル</t>
    <phoneticPr fontId="1"/>
  </si>
  <si>
    <t>令和８年度　道路緑化に関する調査検討業務</t>
    <phoneticPr fontId="1"/>
  </si>
  <si>
    <t>令和８年度　道路に関する新たな取組の現地実証実験（社会実験）に関する調査検討業務</t>
  </si>
  <si>
    <t>令和８年度　AI利活用による道路分野の社会課題解決に向けた施策検討業務</t>
  </si>
  <si>
    <t>令和８年度　道路緑化に関する調査検討業務　建設技術研究所・日本みち研究所共同提案体
東京都中央区日本橋浜町３－２１－１</t>
    <phoneticPr fontId="1"/>
  </si>
  <si>
    <t>本業務は、国内外に向け、自転車の活用の推進についての関心と理解を深めるため、効果的な広報手法を検討し、実施するものである。
業務の実施に当たっては、国内外に向けて広く自転車の活用の推進についての理解と関心を深めるための情報収集・イベント等への出展・各メディアを通じた広報活動等を実施するための専門的な能力が求められるため、企画提案の具体的な内容を精査し、評価することが必要であることから、実施しうる者を特定するべく、企画競争方式に基づき、道路局企画競争有識者委員会を実施した。
企画提案書を提出したのは２者であったが、うち上記提案者については、現在の自転車活用推進本部における広報ツールや自転車の利用実態等の現状分析を行った上で、提案者が培ってきた広報手法を活用することにより、自転車関連団体や各種メディア等と連携した情報発信や、ターゲットに応じた様々な広報を行うといった着眼点において的確な提案内容であったことから、道路局企画競争有識者委員会において、本業務を遂行するに当たって適した業者であると認められたところである。
よって、本業務を履行できるのは上記相手方のみであるため、随意契約を締結するものである。</t>
    <phoneticPr fontId="1"/>
  </si>
  <si>
    <t>令和８年度　自転車ネットワークの計画・整備に関する検討業務</t>
    <phoneticPr fontId="1"/>
  </si>
  <si>
    <t>本業務は、官民が連携した、自転車活用に関する広報活動等について検討し、実施するものである。
業務の実施に当たっては、自転車通勤を促進していくための情報収集及び企業等への広報活動を実施するための専門的な能力が求められるとともに、「自転車通勤推進企業」宣言プロジェクトの推進などの自転車の活用を推進するための広報計画を策定するための専門的な能力が求められるため、企画提案の具体的な業務内容に重点をおいて評価し、実施し得る者を特定するため、企画競争方式に基づき、道路局企画競争有識者委員会を実施した。
その結果、上記の者は業務の実施方針や特定テーマに対する企画提案において「自転車通勤推進企業」宣言プロジェクトの推進にあたり、「宣言企業」数を増加させることの重要性を強く認識した上で、宣言企業・優良企業の審査・認定業務のみならず、自転車通勤導入の効果を体系的に情報収集・整理する方策を提案するなど、本業務を的確に遂行するための高度な能力を十分に有していたため、道路局企画競争有識者委員会において、本業務を遂行するにあたって適した業者であると認められたところである。
よって、本業務を履行できるのは上記相手方のみであるため、随意契約を締結するものである。</t>
    <phoneticPr fontId="1"/>
  </si>
  <si>
    <t>本業務は、地域にふさわしい道路景観の実現の事例や景観に配慮した取組の推進等に関する調査検討を行うとともに、日本風景街道や道路協力団体等の多様な主体との連携による良好な景観形成や地域活性化に関する調査検討を行うものである。
本業務の実施にあたっては、日本風景街道及び道路協力団体等の活動活性化方策の検討、及び地域にふさわしい道路景観の構築に関する高度な知識と豊富な経験が求められるとともに、各種好事例の取りまとめや他地域へ普及展開するための事例集の作成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提案があった業者は上記の者のみであったが、上記業者は、管理技術者及び担当技術者に求める必要な技術者要件等を満たしていた。また、特定テーマである「令和９年度に日本風景街道創設２０周年を迎えるにあたり、日本風景街道の今後１０年に向け、制度を進化させる仕組みを検討する際の留意点」に対する企画提案の内容が本業務の課題を熟知したものであり、各ルートの現状把握の必要性や、地方自治体等との連携に関する言及など、的確かつ説得力のある提案内容であったことから、道路局企画競争有識者委員会において、本業務を遂行するに当たって適した業者であると認められたところである。
よって、本業務を履行できるのは上記相手方のみであるため、随意契約を締結するものである。</t>
    <phoneticPr fontId="1"/>
  </si>
  <si>
    <t>令和８年度　サイクルツーリズムの推進に関する検討業務</t>
  </si>
  <si>
    <t>令和８年度　バスタプロジェクトの推進方策に関する検討業務</t>
  </si>
  <si>
    <t>令和８年度　バスタプロジェクトの推進方策に関する検討業務　道路新産業開発機構・セントラルコンサルタント共同提案体
東京都文京区関口１－２３－６
プラザ江戸川橋ビル</t>
    <phoneticPr fontId="1"/>
  </si>
  <si>
    <t>（株）ドーコン　東京支店
東京都中央区日本橋小伝馬町４番９号小伝馬町新日本橋ビルディング</t>
    <phoneticPr fontId="1"/>
  </si>
  <si>
    <t>本業務は、歩行者利便増進道路（ほこみち）制度とウォーカブル政策によるまちづくりを一体的に進めるため、制度運用の実態や先進事例の調査・分析を行うとともに、手続きや支援制度の普及促進方策について検討し、ほこみち制度のさらなる活用及び人中心の道路空間（歩車共存道路）の実現に向けた検討を行うものである。
本業務の実施にあたっては、歩行者利便増進道路制度の推進に向けた調査・検討、道路空間のさらなる利活用に向けた資料の作成等、高度な知識と豊かな経験が求められることから、企画提案の具体的な内容を評価し、本業務を履行しうる者を特定するため、企画競争方式に基づき道路局企画競争有識者委員会を実施した。
その結果、上記業者は、配置予定技術者の資格・経歴など業務の遂行体制が充実しており、また、ヒアリングの結果から、技術者の実績、経験、能力が優れていることが確認できた。さらに、特定テーマに対する企画提案についても、「ほこみち制度とウォーカブル政策が連携した先進事例を調査・分析する際の着眼点」に関し、過年度までのアンケート結果を踏まえ、先進事例の調査・分析するために必要な詳細事項を検討しヒアリングを含めた情報収集手法等の提案が提示されたことから、道路局企画競争有識者委員会において、本業務を遂行するに当たって適した業者であると認められたところである。
よって、本業務を履行できるのは上記相手方のみであるため、随意契約を締結するものである。</t>
    <phoneticPr fontId="1"/>
  </si>
  <si>
    <t>本業務では、次世代ITS検討会の議論を踏まえ、ETC2.0にて収集されるプローブデータの特性について、現在の社会的ニーズや活用のユースケース等を踏まえて、ETC2.0プローブデータに関する仕様や規定の改善に向けた調査検討を行うことを目的としている。
本業務を遂行する者は、次世代ITS検討会にて議論を踏まえた、現状の社会ニーズやユースケースを踏まえたETC2.0プローブデータの改善について検討を行うために、現行のETC2.0システムや収集されるETC2.0プローブデータの特性に関する知見を有しているとともに、現状の利活用ニーズを踏まえたETC2.0プローブデータの改善点について検討する能力を有している必要がある。このため、企画競争において、配置予定技術者の能力及び経験、特定テーマに対する提案等について広く提案を求め、それを評価することが適切であるため、企画競争を実施した。
提出された企画提案書を審査した結果、上記相手方の企画提案は、現状の利活用ニーズを踏まえた改善が必要な項目の抽出に当たっての課題を適切に想定し、実現可能な解決方法が提示されているとともに、抽出したETC2.0プローブデータの改善項目の実現に必要となる規定類の整理を実施するうえで実現可能な解決方法が示されていることから、業務を遂行するうえで妥当であると、道路局企画競争有識者委員会において特定された。
よって、本業務を履行できるのは上記相手方のみであるため、随意契約を締結するものである。</t>
    <phoneticPr fontId="1"/>
  </si>
  <si>
    <t>本業務は、自転車活用推進計画に基づき、自転車の活用の推進を図るため、自転車ネットワークの計画や整備に関する検討等を行うものである。
業務の実施にあたっては、自転車活用推進計画について熟知しており、自転車活用の推進を図るための施策の実施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特に優れていた。さらに、特定テーマである「自転車ネットワークのあり方に関する検討を効果的に実施するための方策」に対する企画提案は、自転車ネットワークが果たすべき機能、策定までの課題について的確にとらえており、各種手引きを活用し、自転車ネットワークの整備を推進する観点から非常に重要であり、的確かつ説得力のある提案内容であったことから、道路局企画競争有識者委員会において、本業務を遂行するにあたって適した業者であると認められたところである。
よって、本業務を履行できるのは上記相手方のみであるため、随意契約を締結するものである。</t>
    <phoneticPr fontId="1"/>
  </si>
  <si>
    <t>本業務は、先進的な道路施策の取組み（社会実験）について調査・検討を行い、他地域への普及及び道路施策へのフィードバックのための方策について検討を行うものである。
本業務の実施にあたっては、実験計画の妥当性の検証及び過年度の社会実験の結果を踏まえた改善提案の実施や、過年度の社会実験のフォローアップを行うため、社会実験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業務遂行体制が充実しており、また、ヒアリングの結果から、技術者の専門技術力、取り組み姿勢が優れていることが確認できた。さらに、特定テーマに対する企画提案についても、社会実験への改善提案を行う際の留意点として、過去の社会実験から得られた実験の取組経緯や本格実施に至るまでの問題点やその解決方法、合意形成のプロセス等の知見を整理・深掘りし、同様の課題を有する地域に横展開する等の社会実験の成果の活用方策に留意する点等を示したことから、道路局企画競争有識者委員会において、本業務を遂行するに当たって適した業者であると認められたところである。
よって、本業務を履行できるのは上記相手方のみであるため、随意契約を締結するものである。</t>
    <phoneticPr fontId="1"/>
  </si>
  <si>
    <t>令和８年度　高規格道路ネットワークの効果検討等業務</t>
    <phoneticPr fontId="1"/>
  </si>
  <si>
    <t>本業務は、バスタプロジェクト（集約型公共交通ターミナル）の円滑な推進に向けて、特定車両停留施設の停留許可手続き及び現場運用の課題検討、立体道路制度の課題整理および会議運営補助を行うものである。
本業務の実施にあたっては、交通拠点におけるマネジメントや官民連携による管理運営などに関し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また、上記相手方の技術提案において、過年度までのバスタ関連の取り組みを踏まえ、主体別の課題を考慮した運用ガイドラインの作成方針が示されていたことや、既存の立体道路制度に関する内容を正確に把握した上で、制度の活用検討にあたっての課題や問題点を体系的に整理する手法を提示したこと等、具体性が高い内容であったことから、上記相手方の企画提案は業務を遂行する上で妥当なものであるとして、道路局企画競争有識者委員会において特定された。
よって、本業務を履行できるのは上記相手方のみであるため、随意契約を締結するものである。</t>
    <phoneticPr fontId="1"/>
  </si>
  <si>
    <t>本業務は、AI利活用による道路分野の社会課題解決に向けた施策検討を行うとともに、道路のサービス水準についての検討、渋滞対策実施状況を整理し、道路管理者の対策検討にあたっての参考資料としてとりまとめることを目的とするものである。
本業務の実施にあたってはAI技術の利活用や渋滞状況分析等の豊かな経験と高度な知識等が求められることから、本業務を実施しうる者を特定するため企画競争に基づき企画提案書の審査を行った。
その結果、上記業者は企画提案内容及び渋滞対策の事例集作成やAI活用方策の検討に関する業務実績から判断して、業務を遂行する上で必要となるAI技術の利活用や渋滞状況分析等に関する豊かな経験と高度な知識等を有していると認められた。
また、特定テーマに対する技術提案において、AI技術の利活用に関して、具体的な内容を含んだ説得力のある提案となっていること、また道路以外の分野でのAI利活用の実施状況を踏まえた提案を行っていることから、十分に優れていると道路局企画競争有識者委員会において特定された。
よって、本業務を履行できるのは上記相手方のみであるため、随意契約を締結するものである。</t>
    <phoneticPr fontId="1"/>
  </si>
  <si>
    <t>令和８年度　道路分野における広報展開のための企画検討等業務</t>
    <phoneticPr fontId="1"/>
  </si>
  <si>
    <t>（株）博報堂
東京都港区赤坂５－３－１</t>
    <rPh sb="1" eb="2">
      <t>カブ</t>
    </rPh>
    <rPh sb="3" eb="6">
      <t>ハクホウドウ</t>
    </rPh>
    <phoneticPr fontId="3"/>
  </si>
  <si>
    <t>本業務は、道路分野における広報の高度化に資することを目的として、道路施策や道路行政の取組について国民の理解促進を図るため、道路分野で実施する広報活動に関し、企画検討や調整、運営補助等を行うものである。
本業務の実施にあたっては、広報業務に関して豊かな経験と高度な知識が求められることから、本業務を実施しうる者を特定するため企画競争に基づき企画提案書の審査を行った。
その結果、上記相手方は、企画提案内容及び業務実績から判断して、道路広報の課題や留意点を的確に把握し、それらを踏まえ、目指すべき方向性や課題等を具体的に明示したことから、業務を遂行する上で必要となる豊かな経験と高度な知識を有していると認められた。
また、上記相手方の特定テーマに対する技術提案においては、道路局内の有志によるワークショップの企画、外部コミュニティとの連携など、道路局内外に向けた広報戦略が具体的に提示されており、説得力が高い内容であったことから、上記相手方の企画提案は業務を遂行する上で妥当なものであるとして、道路局企画競争有識者委員会において特定された。
よって、本業務を履行できるのは上記相手方のみであるため、随意契約を締結するものである。</t>
    <phoneticPr fontId="1"/>
  </si>
  <si>
    <t>本業務は、自転車活用推進計画に基づくサイクルツーリズムの推進のため、サイクルルートに関する利用環境等の調査・検討を行うものである。
本業務の実施にあたっては、自転車活用推進計画について熟知しており、ナショナルサイクルルートの指定要件に対するサイクリングルートの課題の抽出等、高度な知識と豊富な経験を保有していること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おり、技術者の実績、経験、能力や業務実施方針が特に優れていた。また、特定テーマである「ナショナルサイクルルート制度の点検・見直しを効率的に検討するための方策」に対する企画提案は、ナショナルサイクルルート制度の現在の運用にあたっての制度面の課題を的確にとらえており、ナショナルサイクルルートをはじめとする世界に誇るサイクリング環境を創出する観点から非常に重要で、的確かつ説得力のある提案内容であったことから、道路局企画競争有識者委員会において、本業務を遂行するに当たって適した業者であると認められたところである。
よって、本業務を履行できるのは上記相手方のみであるため、随意契約を締結するものである。</t>
    <phoneticPr fontId="1"/>
  </si>
  <si>
    <t>本業務は、近年発生している倒木事故を踏まえ、街路樹の適切な点検体制の在り方について早急な検討が求められているなか、令和７年度に作成予定の街路樹点検の実施促進のためのガイドラインの展開方策の検討及び、点検・診断の新技術の現場実装に向けた調査・検討、道路脱炭素化に資する道路緑化の検討等を行うものである。
本業務の実施にあたっては、道路緑化等の環境施策に資する調査・検討に向けた資料の作成等、高度な知識と豊かな経験が求められることから、企画提案の具体的な内容を評価し、本業務を履行しうる者を特定するため、企画競争方式に基づき道路局企画競争有識者委員会を実施した。
その結果、上記業者は、配置予定技術者の資格・経歴など業務の遂行体制が充実しており、また、ヒアリングの結果から、技術者の実績、経験、能力が優れていることが確認できた。さらに、特定テーマに対する企画提案についても、地域の魅力向上、活性化に資する道路緑化を推進するための方策を検討する際の留意点として、2050年カーボンニュートラルの実現に向けた道路の脱炭素化政策の内容を踏まえた的確かつ具体的な提案をしたことから、道路局企画競争有識者委員会において、本業務を遂行するに当たって適した業者であると認められたところである。
よって、本業務を履行できるのは上記相手方のみであるため、随意契約を締結するものである。</t>
    <phoneticPr fontId="1"/>
  </si>
  <si>
    <t>令和８年度　生活道路等における特性型の交通安全対策検討業務</t>
    <phoneticPr fontId="1"/>
  </si>
  <si>
    <t>令和８年度　冬期道路交通確保に関する検討業務</t>
    <phoneticPr fontId="1"/>
  </si>
  <si>
    <t>（株）建設技術研究所
東京都中央区日本橋浜町３－２１－１</t>
    <phoneticPr fontId="1"/>
  </si>
  <si>
    <t>本業務は、新広域道路交通計画で定められた高規格道路において、ネットワーク整備による効果分析・課題整理を行い、高規格道路の整備効果を適切に評価する指標の検討を行うことを目的としている。
このため、本業務を遂行するには、過年度に策定された新広域道路交通計画について、策定までの経緯及び高規格道路について深く理解しており、将来および現況ネットワークにおける交通状況分析に関し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その結果、上記相手方は、企画提案内容及び業務実績から判断して、業務を遂行する上で必要となる、道路ネットワークにおける交通状況分析等に関する高度な知識と豊かな経験を有していると認められた。
特定テーマに対する企画提案について、人口減少等の社会動態を踏まえた道路の整備効果分析を行う上での着眼点、高規格道路整備の課題及び調査の進め方の事例整理・類型化を行う上での着眼点については、国土形成計画の記載を参照しながら業務の必要性を説明している点、都市間連絡速度や広域アクセス時間の算出など具体的な整備効果の分析手法を示している点等の観点で上記相手方は的確性について高く評価でき、優れた提案であると道路局企画競争有識者委員会において特定された。
よって、本業務を履行できるのは上記相手方のみであるため、随意契約を締結するものである。</t>
    <phoneticPr fontId="1"/>
  </si>
  <si>
    <t>本業務は、生活道路等における更なる安全性向上を目指し、ゾーン３０プラス等の面的対策に加え、中高生の自転車通学中事故対策、高齢者の横断中事故等の事故特性に応じた交通安全対策を推進するにあたり、交通事故発生状況、先進事例、対策効果を整理し、交通安全対策の展開方策等の検討を行うことを目的とする業務である。
本業務の実施にあたっては、交通事故発生状況を複数の切り口（道路種別・構造・事故類型・年齢等）から多角的に分析することや国内外の交通安全対策事例や新技術の活用事例を収集し、対策効果を定量・定性の両面から評価する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業務の実績・経験及び能力（ヒアリング）、業務の実施方針及び手法において優れており、特に特定テーマである「中高生の自転車通学中事故対策、高齢者の横断中事故等の事故特性に応じた交通安全施策の展開方策等を検討するにあたっての留意点」に対する企画提案については、施策の展開対象である自治体の課題を認識した上で、交通事故等に関するデータの活用方法等を具体的に明示するなど説得力のある提案内容であったことから、道路局企画競争有識者委員会において、本業務を遂行するに当たって適した業者であると認められたところである。
よって、本業務を履行できるのは上記相手方のみであるため、随意契約を締結するものである。</t>
    <phoneticPr fontId="1"/>
  </si>
  <si>
    <t>令和８年度　大型車の通行円滑化・道路分野における物流の効率化等に向けた調査検討業務</t>
    <phoneticPr fontId="1"/>
  </si>
  <si>
    <t>本業務は、令和８年度の降雪状況や立ち往生発生状況を整理するとともに、近年の頻発する短期間の集中的な大雪に対応するための、今後の冬期道路交通確保対策について検討するものである。
本業務の実施にあたっては、冬期道路交通確保のあり方に関する高度な知見及び豊かな経験が求められるため、企画提案の具体的な内容を精査し、評価することが必要であることから、実施しうる者を特定するため、企画競争方式に基づき、道路局企画競争有識者委員会を実施した。
その結果、上記相手方の企画提案では、特定テーマ１である「冬期道路交通対策のとりまとめにあたり、各道路管理者の取り組みを幅広く収集、整理する際の留意事項」に対する企画提案について、取り組みの情報収集における問題点等の提示があり、それに対する明確な解決方法が提案され、特定テーマ２である「大雪時の交通確保対策中間とりまとめに基づき実施した項目を整理・評価する際の留意事項」に対する企画提案について、定量的な評価指標の例示や、社会的効果の評価を実施するとしており、これらの提案について着目点が明確であり優れていたことから、道路局企画競争有識者委員会においても、本業務を遂行するに当たって適した業者であると認められたところである。
よって、本業務を履行できるのは上記相手方のみであるため、随意契約を締結するものである。</t>
    <phoneticPr fontId="1"/>
  </si>
  <si>
    <t>令和８年度　2050年カーボンニュートラルの実現に向けた道路施策に関する調査検討業務</t>
    <phoneticPr fontId="1"/>
  </si>
  <si>
    <t>令和８年度　無電柱化の推進方策検討業務</t>
    <phoneticPr fontId="1"/>
  </si>
  <si>
    <t>パシフィックコンサルタンツ・公共計画研究所・日本みち研究所共同提案体
東京都千代田区神田錦町３－２２</t>
    <phoneticPr fontId="1"/>
  </si>
  <si>
    <t>令和８年度　無電柱化の推進方策検討業務　パシフィックコンサルタンツ・日本みち研究所共同提案体
東京都千代田区神田錦町３－２２</t>
    <phoneticPr fontId="1"/>
  </si>
  <si>
    <t>-</t>
  </si>
  <si>
    <t>本業務は、国際海上コンテナ車（40ft背高）をはじめとする大型貨物車の通行の円滑化、ダブル連結トラックの導入促進に向けた整理、中継輸送等に資する物流拠点の整備に向けた検討、物流施設周辺の道路情報の電子化等、物流の円滑化・効率化に資する施策の調査・検討を行うことを目的とする。
このため、本業務を遂行するには大型貨物車の道路交通に関する高度な知識や、特車申請データ等の収集・分析における豊かな経験が求められることから、本業務を実施しうる者を特定するため企画競争に基づき企画提案書の審査を行った。
その結果、上記相手方は、企画提案内容及び過去に実施した大型貨物車の道路交通に関する調査等の業務実績から判断して、業務を遂行する上で必要となる高度な知識と経験を有していると認められた。また、求めるテーマ「ダブル連結トラックの導入促進に関する着眼点」について、過年度のヒアリング調査結果として、事業者の拡充ニーズが非常時の迂回路確保等に集中していることを指摘し、非常時の迂回路について、主要な通行止めリスク区間と代替経路候補の対応関係を整理・抽出することとしている。物流効率化に向けた道路施策等の検討については、本業務項目がいずれも道路分野で検討が進む物流関連施策に活用可能な基盤的エビデンスを提供するものであることを理解し、各施策の検討と連動した分析・整理が重要であることを認識しており、的確性が高く評価でき、優れた提案であると道路局企画競争有識者委員会において特定された。
よって、本業務を履行できるのは上記相手方のみであるため、随意契約を締結するものである。</t>
    <phoneticPr fontId="1"/>
  </si>
  <si>
    <t>令和８年度　高速道路等のインフラに関する国内外事業等の実態調査・検討業務</t>
    <phoneticPr fontId="1"/>
  </si>
  <si>
    <t>令和８年度　新たな道路政策の実現に向けた技術研究開発の調査・分析等業務</t>
  </si>
  <si>
    <t>令和８年度　今後の大規模災害等に備えた道路管理に関する検討業務</t>
  </si>
  <si>
    <t>令和８年度　道路政策ビジョン及び道路の脱炭素化に向けた道路構造に関する調査検討業務</t>
  </si>
  <si>
    <t>令和８年度　道路の移動等円滑化等に関係する道路技術基準の改訂に向けた調査検討業務</t>
  </si>
  <si>
    <t>（一財）日本総合研究所
東京都千代田区二番町５－７</t>
    <phoneticPr fontId="1"/>
  </si>
  <si>
    <t>中央復建コンサルタンツ（株）東京本社
東京都千代田区麹町2-10-13</t>
    <phoneticPr fontId="1"/>
  </si>
  <si>
    <t>本業務は、道路政策の質の向上に資する技術研究開発について、研究開発に必要な事務手続きを実施するとともに、「道路行政の技術開発ニーズ」に係る行政ニーズの整理や技術研究開発の最新動向等を分析し、新道路技術会議において支援する研究開発を選定するための基礎資料作成を行うものである。
本業務の実施にあたっては、「道路行政の技術開発ニーズ」に係る行政ニーズの整理や技術研究開発の最新動向等の分析を進める上で高度な知見及び専門的な技術を要することから、企画競争方式による審査を行った。
その結果、上記相手方は、道路分野における新技術に関する業務実績を有しており、企画提案においても、道路政策の質の向上に資する技術研究開発（ＦＳ・短期研究）が抱える改善点を分析し、同研究制度の向上に向けた対応を適切に実施した実績を提示しており、業務を遂行する上で提案の実現性が高いと道路局企画競争有識者委員会で認められた。
よって、本業務を履行できるのは上記相手方のみであるため、随意契約を締結するものである。</t>
    <phoneticPr fontId="1"/>
  </si>
  <si>
    <t>本業務は、無電柱化推進計画に基づく各施策について、取組や進捗状況を把握・管理するとともに、無電柱化に関する多様なニーズを踏まえ、無電柱化推進計画における施策に関する検討及び作成を行う。また、無電柱化の整備効果による定量化手法の検討を行う。
本業務の実施にあたっては、優先整備区間、特定道路等における整理・分析、無電柱化の整備効果による定量化手法の検討をはじめ、効果的・効率的に無電柱化事業を推進する方策についての検討を行う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資格・経歴など業務の遂行体制が充実しており、ヒアリングの結果からは、技術者の実績、経験、能力や業務実施方針が優れていることが認められた。また、特定テーマにおいても、現計画の施策を把握したうえで、その課題に対する施策の検討についての記載があることから、企画提案が的確かつ説得力のある提案内容となっていたため、道路局企画競争有識者委員会において、本業務を遂行するに当たって適した業者であると認められたところである。
よって、本業務を履行できるのは上記相手方のみであるため、随意契約を締結するものである。</t>
    <phoneticPr fontId="1"/>
  </si>
  <si>
    <t>本業務は、道路における2050年カーボンニュートラルの実現に貢献するため、道路で実施する具体的な方針・計画の検討やカーボンニュートラルに資する技術動向などをとりまとめることを目的とする。
本業務の実施に当たっては、道路におけるカーボンニュートラル及び省エネルギー化に関する専門的な知識と豊富な経験が求められるとともに、脱炭素化推進計画の策定支援及びフォローアップのため、過年度業務で作成した策定マニュアルやCO2排出量算出ツールに対する理解と専門的な能力が求められる。そのため、企画提案の具体的な業務内容に重点をおいて評価し、実施しうる者を特定することを目的として、企画競争方式に基づき、道路局企画競争有識者委員会を実施した。
その結果、上記業者は、道路整備分野及び利用分野の脱炭素化施策（Scope.3）を着実に実行するための提案など、より具体的かつ実現性の高い提案がなされていたため、道路局企画競争有識者委員会において、本業務を遂行するに当たって適した業者であると認められた。
よって、本業務を履行できるのは上記相手方のみであるため、随意契約を締結するものである。</t>
    <phoneticPr fontId="1"/>
  </si>
  <si>
    <t>本業務は、高速道路等のインフラにおける国内外の事例調査等を行い、データや行政等における課題等を整理・分析し、必要な方策の検討を行うことを目的とするものである。
本業務の実施にあたっては、海外事例を含めた高速道路料金の車種区分及び効果的な割引施策等に関する事例の調査・分析や、高速道路等のインフラ事業の制度・運営に関する国内外事例等を調査するとともに、収集した事例やデータ等の課題・改善点などを整理する。整理した課題等をもとに我が国の高速道路事業・施策への適用を検討するにあたり、高度な知識及び豊富な経験が求められることから、実施しうる者を特定するため、企画競争に基づき企画提案書の審査を行った。
結果として上記の相手方は、『配置予定技術者の資格、経歴、手持ち業務の状況』、『ワーク・ライフ・バランス等の推進に関する指標』の評価において他社よりも優れていると判断した。『特定テーマに対する企画提案』については、具体の事業スキームを設定し、我が国の高速道路へ適用する際の課題を法制度や運用面（技術的課題や導入コスト等）の観点から整理する等の提案がなされており、その内容は妥当なものであったことから、道路局企画競争有識者委員会において特定された。
よって、本業務を履行できるのは上記相手方のみであるため、随意契約を締結するものである。</t>
    <phoneticPr fontId="1"/>
  </si>
  <si>
    <t>本業務は、近年の豪雨や地震等による道路災害の発生特性を分析し、防災・減災対策の強化方策について検討を行うとともに、発災直後の迅速な状況把握及び対応判断を支援する道路防災ＤＸの高度化について検討を行うものである。
本業務の実施にあたっては、道路管理のあり方に関する高度な知見及び専門的な技術が求められるため、企画提案の具体的な内容を精査し、評価することが必要であることから、実施しうる者を特定するため、企画競争方式に基づき、道路局企画競争有識者委員会を実施した。
その結果、上記相手方の企画提案では、業務実施手順を示す実施フローの妥当性が高く、特定テーマである「近年の特異な気象に起因する道路災害の特性を調査・整理し、道路防災・減災対策の強化方策について検討する際の留意点」に対する企画提案について、道路ネットワーク脆弱箇所の可視化・簡易評価手法を提案するなど、提案の着目点が明確であり優れていたことから、道路局企画競争有識者委員会においても、本業務を遂行するに当たって適した業者であると認められたところである。
よって、本業務を履行できるのは上記相手方のみであるため、随意契約を締結するものである。</t>
    <phoneticPr fontId="1"/>
  </si>
  <si>
    <t>本業務は、すべての人が安全で安心して利用できる道路空間の実現に向け、道路の移動等円滑化やユニバーサルデザインに関係する道路技術基準の課題の整理・検討、改定に関する調査検討を行うことを目的とする。
本業務の実施にあたっては、国内外の道路移動等円滑化やユニバーサルデザインに関する幅広く高度な知識と、道路移動等円滑化やユニバーサルデザインに関係する道路技術基準の課題を整理・検討し、改定が必要な事項を検討するための豊富な経験が求められることから、本業務を実施しうる者を特定するため、企画競争に基づき企画提案者の審査を行った。
その結果、上記業者は企画提案内容及び道路移動等円滑化やユニバーサルデザインに関係する道路技術基準の改定関連業務に携わっている業務実績から、業務を遂行する上で必要となる高度な知識と豊かな経験を有していると認められた。また、特定テーマに対する技術提案においては、道路の移動等円滑化やユニバーサルデザインに関係する事項を対象とした、国内及び国外における整備事例の調査、最新の運用・研究動向調査、利用実態の調査、関連技術の進展調査及び課題の整理を行う際の留意点を提案しており、業務を遂行する上で妥当なものであるとして、道路局企画競争有識者委員会において特定された。
よって、本業務を履行できるのは上記相手方のみであるため、随意契約を締結するものである。</t>
    <phoneticPr fontId="1"/>
  </si>
  <si>
    <t>本業務は、道路政策ビジョン「2040年、道路の景色が変わる」や道路分野の脱炭素化の実現に向け、道路構造令や道路構造基準の改正・改定のための調査検討を行うことを目的とする。
本業務の実施にあたっては、国内外の道路構造に関する幅広く高度な知識と、道路構造令や道路構造基準の改正・改定が必要となる事項を検討するための豊富な経験が求められることから、本業務を実施しうる者を特定するため、企画競争に基づき企画提案者の審査を行った。
その結果、上記業者は企画提案内容及び国内外の道路構造に関する情報収集・道路構造令や道路構造基準の改正・改定が必要となる事項の検討に携わっている業務実績から、業務を遂行する上で必要となる高度な知識と豊かな経験を有していると認められた。また、特定テーマに対する技術提案においては、安全で快適な自転車利用環境の実現に向けた道路構造の在り方を検討するにあたり、課題の抽出・整理を行う際の着眼点を提案しており、業務を遂行する上で妥当なものであるとして、道路局企画競争有識者委員会において特定された。
よって、本業務を履行できるのは上記相手方のみであるため、随意契約を締結するものである。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</si>
</sst>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dd"/>
    <numFmt numFmtId="177" formatCode="0.00;[Red]0.00"/>
    <numFmt numFmtId="178" formatCode="0_);[Red]\(0\)"/>
    <numFmt numFmtId="179" formatCode="#,##0;&quot;△ &quot;#,##0"/>
  </numFmts>
  <fonts count="12" x14ac:knownFonts="1">
    <font>
      <sz val="11"/>
      <name val="ＭＳ Ｐゴシック"/>
      <family val="3"/>
    </font>
    <font>
      <sz val="6"/>
      <name val="ＭＳ Ｐゴシック"/>
      <family val="3"/>
    </font>
    <font>
      <sz val="12"/>
      <name val="メイリオ"/>
      <family val="3"/>
    </font>
    <font>
      <sz val="12"/>
      <color theme="1"/>
      <name val="メイリオ"/>
      <family val="3"/>
    </font>
    <font>
      <sz val="10"/>
      <name val="メイリオ"/>
      <family val="3"/>
    </font>
    <font>
      <sz val="11"/>
      <name val="メイリオ"/>
      <family val="3"/>
    </font>
    <font>
      <sz val="11"/>
      <color theme="1"/>
      <name val="メイリオ"/>
      <family val="3"/>
    </font>
    <font>
      <sz val="10"/>
      <name val="ＭＳ Ｐゴシック"/>
      <family val="3"/>
    </font>
    <font>
      <sz val="11"/>
      <color theme="1"/>
      <name val="メイリオ"/>
      <family val="3"/>
      <charset val="128"/>
    </font>
    <font>
      <sz val="11"/>
      <name val="メイリオ"/>
      <family val="3"/>
      <charset val="128"/>
    </font>
    <font>
      <sz val="11"/>
      <name val="ＭＳ Ｐゴシック"/>
      <family val="3"/>
    </font>
    <font>
      <sz val="11"/>
      <color rgb="FF000000"/>
      <name val="メイリオ"/>
      <family val="3"/>
      <charset val="128"/>
    </font>
  </fonts>
  <fills count="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5" tint="0.59999389629810485"/>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38" fontId="10" fillId="0" borderId="0" applyFont="0" applyFill="0" applyBorder="0" applyAlignment="0" applyProtection="0">
      <alignment vertical="center"/>
    </xf>
  </cellStyleXfs>
  <cellXfs count="75">
    <xf numFmtId="0" fontId="0" fillId="0" borderId="0" xfId="0"/>
    <xf numFmtId="49" fontId="2" fillId="0" borderId="0" xfId="0" applyNumberFormat="1" applyFont="1" applyProtection="1">
      <protection locked="0"/>
    </xf>
    <xf numFmtId="176" fontId="2" fillId="0" borderId="0" xfId="0" applyNumberFormat="1" applyFont="1" applyAlignment="1" applyProtection="1">
      <alignment vertical="top"/>
      <protection locked="0"/>
    </xf>
    <xf numFmtId="0" fontId="2" fillId="0" borderId="0" xfId="0" applyFont="1" applyProtection="1">
      <protection locked="0"/>
    </xf>
    <xf numFmtId="177" fontId="2" fillId="0" borderId="0" xfId="0" applyNumberFormat="1" applyFont="1" applyProtection="1">
      <protection locked="0"/>
    </xf>
    <xf numFmtId="49" fontId="2" fillId="2" borderId="1" xfId="0" applyNumberFormat="1" applyFont="1" applyFill="1" applyBorder="1" applyAlignment="1" applyProtection="1">
      <alignment horizontal="center" vertical="center"/>
      <protection locked="0"/>
    </xf>
    <xf numFmtId="0" fontId="3" fillId="0" borderId="2" xfId="0" applyFont="1" applyFill="1" applyBorder="1" applyAlignment="1">
      <alignment vertical="center" wrapText="1"/>
    </xf>
    <xf numFmtId="0" fontId="2" fillId="3" borderId="3" xfId="0" applyNumberFormat="1" applyFont="1" applyFill="1" applyBorder="1" applyAlignment="1" applyProtection="1">
      <alignment vertical="top" wrapText="1"/>
      <protection locked="0"/>
    </xf>
    <xf numFmtId="49" fontId="2" fillId="2" borderId="1" xfId="0" applyNumberFormat="1" applyFont="1" applyFill="1" applyBorder="1" applyAlignment="1" applyProtection="1">
      <alignment vertical="center" wrapText="1"/>
      <protection locked="0"/>
    </xf>
    <xf numFmtId="0" fontId="2" fillId="0" borderId="3" xfId="0" applyNumberFormat="1" applyFont="1" applyFill="1" applyBorder="1" applyAlignment="1" applyProtection="1">
      <alignment vertical="top" wrapText="1"/>
      <protection locked="0"/>
    </xf>
    <xf numFmtId="176" fontId="2" fillId="2" borderId="1" xfId="0" applyNumberFormat="1" applyFont="1" applyFill="1" applyBorder="1" applyAlignment="1" applyProtection="1">
      <alignment horizontal="center" vertical="center"/>
      <protection locked="0"/>
    </xf>
    <xf numFmtId="176" fontId="2" fillId="0" borderId="3" xfId="0" applyNumberFormat="1" applyFont="1" applyFill="1" applyBorder="1" applyAlignment="1" applyProtection="1">
      <alignment horizontal="center" vertical="top" wrapTex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178" fontId="2" fillId="0" borderId="3" xfId="0" applyNumberFormat="1" applyFont="1" applyFill="1" applyBorder="1" applyAlignment="1" applyProtection="1">
      <alignment horizontal="center" vertical="top" wrapText="1"/>
      <protection locked="0"/>
    </xf>
    <xf numFmtId="0" fontId="2" fillId="2" borderId="1" xfId="0" applyFont="1" applyFill="1" applyBorder="1" applyAlignment="1" applyProtection="1">
      <alignment vertical="center" wrapText="1"/>
      <protection locked="0"/>
    </xf>
    <xf numFmtId="0" fontId="2" fillId="0" borderId="3" xfId="0" applyFont="1" applyFill="1" applyBorder="1" applyAlignment="1" applyProtection="1">
      <alignment horizontal="center" vertical="top" wrapText="1"/>
      <protection locked="0"/>
    </xf>
    <xf numFmtId="179" fontId="2" fillId="0" borderId="3" xfId="0" applyNumberFormat="1" applyFont="1" applyFill="1" applyBorder="1" applyAlignment="1" applyProtection="1">
      <alignment vertical="top"/>
      <protection locked="0"/>
    </xf>
    <xf numFmtId="177" fontId="4" fillId="2" borderId="1" xfId="0" applyNumberFormat="1" applyFont="1" applyFill="1" applyBorder="1" applyAlignment="1" applyProtection="1">
      <alignment horizontal="center" vertical="center" wrapText="1"/>
      <protection locked="0"/>
    </xf>
    <xf numFmtId="177" fontId="2" fillId="0" borderId="3" xfId="0" applyNumberFormat="1" applyFont="1" applyFill="1" applyBorder="1" applyAlignment="1" applyProtection="1">
      <alignment vertical="top"/>
      <protection hidden="1"/>
    </xf>
    <xf numFmtId="49" fontId="5" fillId="0" borderId="0" xfId="0" applyNumberFormat="1" applyFont="1" applyProtection="1">
      <protection locked="0"/>
    </xf>
    <xf numFmtId="176" fontId="5" fillId="0" borderId="0" xfId="0" applyNumberFormat="1" applyFont="1" applyAlignment="1" applyProtection="1">
      <alignment horizontal="center" vertical="top"/>
      <protection locked="0"/>
    </xf>
    <xf numFmtId="0" fontId="5" fillId="0" borderId="0" xfId="0" applyFont="1" applyProtection="1">
      <protection locked="0"/>
    </xf>
    <xf numFmtId="178" fontId="5" fillId="0" borderId="0" xfId="0" applyNumberFormat="1" applyFont="1" applyAlignment="1" applyProtection="1">
      <alignment horizontal="center"/>
      <protection locked="0"/>
    </xf>
    <xf numFmtId="177" fontId="5" fillId="0" borderId="0" xfId="0" applyNumberFormat="1" applyFont="1" applyProtection="1">
      <protection locked="0"/>
    </xf>
    <xf numFmtId="0" fontId="5" fillId="3" borderId="0" xfId="0" applyFont="1" applyFill="1" applyProtection="1">
      <protection locked="0"/>
    </xf>
    <xf numFmtId="49" fontId="5" fillId="2" borderId="1" xfId="0" applyNumberFormat="1" applyFont="1" applyFill="1" applyBorder="1" applyAlignment="1" applyProtection="1">
      <alignment horizontal="center" vertical="center" wrapText="1"/>
      <protection locked="0"/>
    </xf>
    <xf numFmtId="0" fontId="5" fillId="0" borderId="3" xfId="0" applyNumberFormat="1" applyFont="1" applyFill="1" applyBorder="1" applyAlignment="1" applyProtection="1">
      <alignment vertical="top" wrapText="1"/>
      <protection locked="0"/>
    </xf>
    <xf numFmtId="0" fontId="5" fillId="3" borderId="3" xfId="0" applyNumberFormat="1" applyFont="1" applyFill="1" applyBorder="1" applyAlignment="1" applyProtection="1">
      <alignment vertical="top" wrapText="1"/>
      <protection locked="0"/>
    </xf>
    <xf numFmtId="49" fontId="5" fillId="2" borderId="1" xfId="0" applyNumberFormat="1" applyFont="1" applyFill="1" applyBorder="1" applyAlignment="1" applyProtection="1">
      <alignment vertical="center" wrapText="1"/>
      <protection locked="0"/>
    </xf>
    <xf numFmtId="176" fontId="5" fillId="2" borderId="1" xfId="0" applyNumberFormat="1" applyFont="1" applyFill="1" applyBorder="1" applyAlignment="1" applyProtection="1">
      <alignment horizontal="center" vertical="center" wrapText="1"/>
      <protection locked="0"/>
    </xf>
    <xf numFmtId="176" fontId="5" fillId="0" borderId="3" xfId="0" applyNumberFormat="1" applyFont="1" applyFill="1" applyBorder="1" applyAlignment="1" applyProtection="1">
      <alignment horizontal="center" vertical="top" wrapText="1"/>
      <protection locked="0"/>
    </xf>
    <xf numFmtId="176" fontId="5" fillId="3" borderId="3" xfId="0" applyNumberFormat="1" applyFont="1" applyFill="1" applyBorder="1" applyAlignment="1" applyProtection="1">
      <alignment horizontal="center" vertical="top" wrapText="1"/>
      <protection locked="0"/>
    </xf>
    <xf numFmtId="0" fontId="5" fillId="2" borderId="1" xfId="0" applyFont="1" applyFill="1" applyBorder="1" applyAlignment="1" applyProtection="1">
      <alignment horizontal="center" vertical="center" wrapText="1"/>
      <protection locked="0"/>
    </xf>
    <xf numFmtId="178" fontId="5" fillId="2" borderId="1" xfId="0" applyNumberFormat="1" applyFont="1" applyFill="1" applyBorder="1" applyAlignment="1" applyProtection="1">
      <alignment horizontal="center" vertical="center" wrapText="1"/>
      <protection locked="0"/>
    </xf>
    <xf numFmtId="178" fontId="5" fillId="0" borderId="3" xfId="0" applyNumberFormat="1" applyFont="1" applyFill="1" applyBorder="1" applyAlignment="1" applyProtection="1">
      <alignment horizontal="center" vertical="top" wrapText="1"/>
      <protection locked="0"/>
    </xf>
    <xf numFmtId="178" fontId="5" fillId="3" borderId="3" xfId="0" applyNumberFormat="1" applyFont="1" applyFill="1" applyBorder="1" applyAlignment="1" applyProtection="1">
      <alignment horizontal="center" vertical="top" wrapText="1"/>
      <protection locked="0"/>
    </xf>
    <xf numFmtId="179" fontId="5" fillId="0" borderId="3" xfId="0" applyNumberFormat="1" applyFont="1" applyFill="1" applyBorder="1" applyAlignment="1" applyProtection="1">
      <alignment vertical="top"/>
      <protection locked="0"/>
    </xf>
    <xf numFmtId="179" fontId="5" fillId="3" borderId="3" xfId="0" applyNumberFormat="1" applyFont="1" applyFill="1" applyBorder="1" applyAlignment="1" applyProtection="1">
      <alignment vertical="top"/>
      <protection locked="0"/>
    </xf>
    <xf numFmtId="177" fontId="5" fillId="2" borderId="1" xfId="0" applyNumberFormat="1" applyFont="1" applyFill="1" applyBorder="1" applyAlignment="1" applyProtection="1">
      <alignment horizontal="center" vertical="center" wrapText="1"/>
      <protection locked="0"/>
    </xf>
    <xf numFmtId="177" fontId="5" fillId="3" borderId="3" xfId="0" applyNumberFormat="1" applyFont="1" applyFill="1" applyBorder="1" applyAlignment="1" applyProtection="1">
      <alignment vertical="top"/>
      <protection hidden="1"/>
    </xf>
    <xf numFmtId="176" fontId="2" fillId="0" borderId="3" xfId="0" applyNumberFormat="1" applyFont="1" applyBorder="1" applyAlignment="1" applyProtection="1">
      <alignment vertical="top" wrapText="1"/>
      <protection locked="0"/>
    </xf>
    <xf numFmtId="0" fontId="2" fillId="0" borderId="3" xfId="0" applyFont="1" applyBorder="1" applyAlignment="1" applyProtection="1">
      <alignment vertical="top"/>
      <protection locked="0"/>
    </xf>
    <xf numFmtId="177" fontId="2" fillId="2" borderId="1" xfId="0" applyNumberFormat="1" applyFont="1" applyFill="1" applyBorder="1" applyAlignment="1" applyProtection="1">
      <alignment horizontal="center" vertical="center" wrapText="1"/>
      <protection locked="0"/>
    </xf>
    <xf numFmtId="0" fontId="7" fillId="0" borderId="0" xfId="0" applyFont="1"/>
    <xf numFmtId="0" fontId="7" fillId="0" borderId="0" xfId="0" applyFont="1" applyAlignment="1">
      <alignment horizontal="left"/>
    </xf>
    <xf numFmtId="0" fontId="9" fillId="0" borderId="3" xfId="0" applyNumberFormat="1" applyFont="1" applyFill="1" applyBorder="1" applyAlignment="1" applyProtection="1">
      <alignment vertical="top" wrapText="1"/>
      <protection locked="0"/>
    </xf>
    <xf numFmtId="176" fontId="9" fillId="0" borderId="3" xfId="0" applyNumberFormat="1" applyFont="1" applyFill="1" applyBorder="1" applyAlignment="1" applyProtection="1">
      <alignment horizontal="center" vertical="top" wrapText="1"/>
      <protection locked="0"/>
    </xf>
    <xf numFmtId="0" fontId="9" fillId="0" borderId="2" xfId="0" applyFont="1" applyFill="1" applyBorder="1" applyAlignment="1">
      <alignment vertical="top" wrapText="1"/>
    </xf>
    <xf numFmtId="178" fontId="9" fillId="0" borderId="3" xfId="0" applyNumberFormat="1" applyFont="1" applyFill="1" applyBorder="1" applyAlignment="1" applyProtection="1">
      <alignment horizontal="center" vertical="top" wrapText="1"/>
      <protection locked="0"/>
    </xf>
    <xf numFmtId="179" fontId="9" fillId="0" borderId="3" xfId="0" applyNumberFormat="1" applyFont="1" applyFill="1" applyBorder="1" applyAlignment="1" applyProtection="1">
      <alignment vertical="top"/>
      <protection locked="0"/>
    </xf>
    <xf numFmtId="177" fontId="9" fillId="0" borderId="3" xfId="0" applyNumberFormat="1" applyFont="1" applyFill="1" applyBorder="1" applyAlignment="1" applyProtection="1">
      <alignment vertical="top"/>
      <protection hidden="1"/>
    </xf>
    <xf numFmtId="0" fontId="8" fillId="0" borderId="2" xfId="0" applyFont="1" applyFill="1" applyBorder="1" applyAlignment="1">
      <alignment vertical="top" wrapText="1"/>
    </xf>
    <xf numFmtId="0" fontId="5" fillId="4" borderId="0" xfId="0" applyFont="1" applyFill="1" applyBorder="1" applyAlignment="1" applyProtection="1">
      <alignment vertical="top" wrapText="1"/>
      <protection locked="0"/>
    </xf>
    <xf numFmtId="0" fontId="6" fillId="0" borderId="2" xfId="0" applyFont="1" applyFill="1" applyBorder="1" applyAlignment="1">
      <alignment vertical="top" wrapText="1"/>
    </xf>
    <xf numFmtId="0" fontId="8" fillId="0" borderId="2" xfId="0" applyFont="1" applyFill="1" applyBorder="1" applyAlignment="1">
      <alignment horizontal="left" vertical="top" wrapText="1"/>
    </xf>
    <xf numFmtId="178" fontId="11" fillId="0" borderId="2" xfId="0" applyNumberFormat="1" applyFont="1" applyBorder="1" applyAlignment="1">
      <alignment horizontal="center" vertical="top"/>
    </xf>
    <xf numFmtId="0" fontId="5" fillId="0" borderId="2" xfId="0" applyNumberFormat="1" applyFont="1" applyFill="1" applyBorder="1" applyAlignment="1" applyProtection="1">
      <alignment vertical="top" wrapText="1"/>
      <protection locked="0"/>
    </xf>
    <xf numFmtId="0" fontId="6" fillId="0" borderId="3" xfId="0" applyFont="1" applyFill="1" applyBorder="1" applyAlignment="1">
      <alignment vertical="top" wrapText="1"/>
    </xf>
    <xf numFmtId="179" fontId="8" fillId="0" borderId="3" xfId="1" applyNumberFormat="1" applyFont="1" applyFill="1" applyBorder="1" applyAlignment="1">
      <alignment horizontal="right" vertical="top"/>
    </xf>
    <xf numFmtId="179" fontId="5" fillId="0" borderId="2" xfId="0" applyNumberFormat="1" applyFont="1" applyFill="1" applyBorder="1" applyAlignment="1" applyProtection="1">
      <alignment vertical="top"/>
      <protection locked="0"/>
    </xf>
    <xf numFmtId="0" fontId="2" fillId="0" borderId="2" xfId="0" applyNumberFormat="1" applyFont="1" applyFill="1" applyBorder="1" applyAlignment="1" applyProtection="1">
      <alignment vertical="center" wrapText="1"/>
      <protection locked="0"/>
    </xf>
    <xf numFmtId="0" fontId="3" fillId="0" borderId="3" xfId="0" applyFont="1" applyFill="1" applyBorder="1" applyAlignment="1">
      <alignment vertical="center" wrapText="1"/>
    </xf>
    <xf numFmtId="0" fontId="6" fillId="3" borderId="2" xfId="0" applyFont="1" applyFill="1" applyBorder="1" applyAlignment="1">
      <alignment vertical="top" wrapText="1"/>
    </xf>
    <xf numFmtId="0" fontId="8" fillId="3" borderId="2" xfId="0" applyFont="1" applyFill="1" applyBorder="1" applyAlignment="1">
      <alignment vertical="top" wrapText="1"/>
    </xf>
    <xf numFmtId="49" fontId="2" fillId="3" borderId="2" xfId="0" applyNumberFormat="1" applyFont="1" applyFill="1" applyBorder="1" applyProtection="1">
      <protection locked="0"/>
    </xf>
    <xf numFmtId="176" fontId="2" fillId="3" borderId="2" xfId="0" applyNumberFormat="1" applyFont="1" applyFill="1" applyBorder="1" applyAlignment="1" applyProtection="1">
      <alignment vertical="top"/>
      <protection locked="0"/>
    </xf>
    <xf numFmtId="0" fontId="2" fillId="3" borderId="2" xfId="0" applyFont="1" applyFill="1" applyBorder="1" applyProtection="1">
      <protection locked="0"/>
    </xf>
    <xf numFmtId="177" fontId="2" fillId="3" borderId="2" xfId="0" applyNumberFormat="1" applyFont="1" applyFill="1" applyBorder="1" applyProtection="1">
      <protection locked="0"/>
    </xf>
    <xf numFmtId="49" fontId="2" fillId="0" borderId="2" xfId="0" applyNumberFormat="1" applyFont="1" applyBorder="1" applyProtection="1">
      <protection locked="0"/>
    </xf>
    <xf numFmtId="176" fontId="2" fillId="0" borderId="2" xfId="0" applyNumberFormat="1" applyFont="1" applyBorder="1" applyAlignment="1" applyProtection="1">
      <alignment vertical="top"/>
      <protection locked="0"/>
    </xf>
    <xf numFmtId="0" fontId="2" fillId="0" borderId="2" xfId="0" applyFont="1" applyBorder="1" applyProtection="1">
      <protection locked="0"/>
    </xf>
    <xf numFmtId="177" fontId="2" fillId="0" borderId="2" xfId="0" applyNumberFormat="1" applyFont="1" applyBorder="1" applyProtection="1">
      <protection locked="0"/>
    </xf>
    <xf numFmtId="0" fontId="5" fillId="0" borderId="3" xfId="0" applyFont="1" applyBorder="1" applyAlignment="1" applyProtection="1">
      <alignment vertical="top" wrapText="1"/>
      <protection locked="0"/>
    </xf>
    <xf numFmtId="0" fontId="9" fillId="0" borderId="3" xfId="0" applyFont="1" applyFill="1" applyBorder="1" applyAlignment="1">
      <alignmen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257175</xdr:colOff>
      <xdr:row>2</xdr:row>
      <xdr:rowOff>88265</xdr:rowOff>
    </xdr:from>
    <xdr:to>
      <xdr:col>4</xdr:col>
      <xdr:colOff>1132205</xdr:colOff>
      <xdr:row>19</xdr:row>
      <xdr:rowOff>95250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971800" y="1326515"/>
          <a:ext cx="7533005" cy="4217035"/>
        </a:xfrm>
        <a:prstGeom prst="rect">
          <a:avLst/>
        </a:prstGeom>
        <a:solidFill>
          <a:schemeClr val="bg1"/>
        </a:solidFill>
        <a:ln w="25400" cmpd="sng">
          <a:solidFill>
            <a:sysClr val="windowText" lastClr="000000"/>
          </a:solidFill>
          <a:prstDash val="solid"/>
        </a:ln>
        <a:effectLst/>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1"/>
        <a:lstStyle/>
        <a:p>
          <a:pPr algn="ctr"/>
          <a:r>
            <a:rPr kumimoji="1" lang="ja-JP" altLang="en-US" sz="3600" b="1"/>
            <a:t>該当なし</a:t>
          </a:r>
          <a:endParaRPr kumimoji="1" lang="ja-JP" altLang="en-US" sz="4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207010</xdr:colOff>
      <xdr:row>2</xdr:row>
      <xdr:rowOff>14605</xdr:rowOff>
    </xdr:from>
    <xdr:to>
      <xdr:col>4</xdr:col>
      <xdr:colOff>1081405</xdr:colOff>
      <xdr:row>19</xdr:row>
      <xdr:rowOff>21590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921635" y="1252855"/>
          <a:ext cx="7532370" cy="4217035"/>
        </a:xfrm>
        <a:prstGeom prst="rect">
          <a:avLst/>
        </a:prstGeom>
        <a:solidFill>
          <a:schemeClr val="bg1"/>
        </a:solidFill>
        <a:ln w="25400" cmpd="sng">
          <a:solidFill>
            <a:sysClr val="windowText" lastClr="000000"/>
          </a:solidFill>
          <a:prstDash val="solid"/>
        </a:ln>
        <a:effectLst/>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1"/>
        <a:lstStyle/>
        <a:p>
          <a:pPr algn="ctr"/>
          <a:r>
            <a:rPr kumimoji="1" lang="ja-JP" altLang="en-US" sz="3600" b="1"/>
            <a:t>該当なし</a:t>
          </a:r>
          <a:endParaRPr kumimoji="1" lang="ja-JP" altLang="en-US" sz="4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
  <sheetViews>
    <sheetView view="pageBreakPreview" zoomScale="70" zoomScaleSheetLayoutView="70" workbookViewId="0">
      <pane xSplit="1" ySplit="1" topLeftCell="B2" activePane="bottomRight" state="frozen"/>
      <selection pane="topRight"/>
      <selection pane="bottomLeft"/>
      <selection pane="bottomRight" activeCell="C7" sqref="C7"/>
    </sheetView>
  </sheetViews>
  <sheetFormatPr defaultColWidth="9" defaultRowHeight="19" x14ac:dyDescent="0.65"/>
  <cols>
    <col min="1" max="1" width="37.26953125" style="1" customWidth="1"/>
    <col min="2" max="2" width="37.08984375" style="1" customWidth="1"/>
    <col min="3" max="3" width="19" style="2" customWidth="1"/>
    <col min="4" max="4" width="30.36328125" style="3" customWidth="1"/>
    <col min="5" max="5" width="21.90625" style="3" customWidth="1"/>
    <col min="6" max="6" width="22.08984375" style="3" customWidth="1"/>
    <col min="7" max="8" width="16.7265625" style="3" customWidth="1"/>
    <col min="9" max="9" width="14.7265625" style="4" bestFit="1" customWidth="1"/>
    <col min="10" max="10" width="14.08984375" style="3" customWidth="1"/>
    <col min="11" max="11" width="9" style="3" customWidth="1"/>
    <col min="12" max="16384" width="9" style="3"/>
  </cols>
  <sheetData>
    <row r="1" spans="1:10" ht="64.5" thickBot="1" x14ac:dyDescent="0.7">
      <c r="A1" s="5" t="s">
        <v>2</v>
      </c>
      <c r="B1" s="8" t="s">
        <v>9</v>
      </c>
      <c r="C1" s="10" t="s">
        <v>5</v>
      </c>
      <c r="D1" s="12" t="s">
        <v>26</v>
      </c>
      <c r="E1" s="13" t="s">
        <v>25</v>
      </c>
      <c r="F1" s="15" t="s">
        <v>10</v>
      </c>
      <c r="G1" s="13" t="s">
        <v>1</v>
      </c>
      <c r="H1" s="13" t="s">
        <v>0</v>
      </c>
      <c r="I1" s="18" t="s">
        <v>15</v>
      </c>
      <c r="J1" s="13" t="s">
        <v>8</v>
      </c>
    </row>
    <row r="2" spans="1:10" ht="74.25" customHeight="1" thickTop="1" x14ac:dyDescent="0.65">
      <c r="A2" s="62" t="s">
        <v>36</v>
      </c>
      <c r="B2" s="9" t="s">
        <v>37</v>
      </c>
      <c r="C2" s="11">
        <v>46113</v>
      </c>
      <c r="D2" s="9" t="s">
        <v>39</v>
      </c>
      <c r="E2" s="14">
        <v>1010001133490</v>
      </c>
      <c r="F2" s="16" t="s">
        <v>30</v>
      </c>
      <c r="G2" s="17">
        <v>10296000</v>
      </c>
      <c r="H2" s="17">
        <v>6567000</v>
      </c>
      <c r="I2" s="19">
        <f>IF(AND(AND(G2&lt;&gt;"",G2&lt;&gt;0),AND(H2&lt;&gt;"",H2&lt;&gt;0)),H2/G2*100,"")</f>
        <v>63.782051282051277</v>
      </c>
      <c r="J2" s="7"/>
    </row>
    <row r="3" spans="1:10" ht="74.25" customHeight="1" x14ac:dyDescent="0.65">
      <c r="A3" s="61" t="s">
        <v>35</v>
      </c>
      <c r="B3" s="9" t="s">
        <v>37</v>
      </c>
      <c r="C3" s="11">
        <v>46113</v>
      </c>
      <c r="D3" s="9" t="s">
        <v>38</v>
      </c>
      <c r="E3" s="14">
        <v>7010001089876</v>
      </c>
      <c r="F3" s="16" t="s">
        <v>30</v>
      </c>
      <c r="G3" s="17">
        <v>17083000</v>
      </c>
      <c r="H3" s="17">
        <v>5797000</v>
      </c>
      <c r="I3" s="19">
        <f>IF(AND(AND(G3&lt;&gt;"",G3&lt;&gt;0),AND(H3&lt;&gt;"",H3&lt;&gt;0)),H3/G3*100,"")</f>
        <v>33.9343206696716</v>
      </c>
      <c r="J3" s="7"/>
    </row>
    <row r="4" spans="1:10" ht="74.25" customHeight="1" x14ac:dyDescent="0.65">
      <c r="A4" s="6" t="s">
        <v>32</v>
      </c>
      <c r="B4" s="9" t="s">
        <v>37</v>
      </c>
      <c r="C4" s="11">
        <v>46119</v>
      </c>
      <c r="D4" s="9" t="s">
        <v>31</v>
      </c>
      <c r="E4" s="14">
        <v>4020001115709</v>
      </c>
      <c r="F4" s="16" t="s">
        <v>30</v>
      </c>
      <c r="G4" s="17">
        <v>27852000</v>
      </c>
      <c r="H4" s="17">
        <v>19794500</v>
      </c>
      <c r="I4" s="19">
        <f t="shared" ref="I4:I7" si="0">IF(AND(AND(G4&lt;&gt;"",G4&lt;&gt;0),AND(H4&lt;&gt;"",H4&lt;&gt;0)),H4/G4*100,"")</f>
        <v>71.070300157977883</v>
      </c>
      <c r="J4" s="7"/>
    </row>
    <row r="5" spans="1:10" ht="74.25" customHeight="1" x14ac:dyDescent="0.65">
      <c r="A5" s="6" t="s">
        <v>34</v>
      </c>
      <c r="B5" s="9" t="s">
        <v>37</v>
      </c>
      <c r="C5" s="11">
        <v>46119</v>
      </c>
      <c r="D5" s="9" t="s">
        <v>29</v>
      </c>
      <c r="E5" s="14">
        <v>8012801006761</v>
      </c>
      <c r="F5" s="16" t="s">
        <v>30</v>
      </c>
      <c r="G5" s="17">
        <v>14134633</v>
      </c>
      <c r="H5" s="17">
        <v>11495000</v>
      </c>
      <c r="I5" s="19">
        <f>IF(AND(AND(G5&lt;&gt;"",G5&lt;&gt;0),AND(H5&lt;&gt;"",H5&lt;&gt;0)),H5/G5*100,"")</f>
        <v>81.325068715968783</v>
      </c>
      <c r="J5" s="7"/>
    </row>
    <row r="6" spans="1:10" ht="74.25" customHeight="1" x14ac:dyDescent="0.65">
      <c r="A6" s="6" t="s">
        <v>33</v>
      </c>
      <c r="B6" s="9" t="s">
        <v>37</v>
      </c>
      <c r="C6" s="11">
        <v>46119</v>
      </c>
      <c r="D6" s="9" t="s">
        <v>28</v>
      </c>
      <c r="E6" s="14">
        <v>3010701001805</v>
      </c>
      <c r="F6" s="16" t="s">
        <v>30</v>
      </c>
      <c r="G6" s="17">
        <v>16588000</v>
      </c>
      <c r="H6" s="17">
        <v>16588000</v>
      </c>
      <c r="I6" s="19">
        <f t="shared" si="0"/>
        <v>100</v>
      </c>
      <c r="J6" s="7"/>
    </row>
    <row r="7" spans="1:10" x14ac:dyDescent="0.65">
      <c r="A7" s="6"/>
      <c r="B7" s="9"/>
      <c r="C7" s="11"/>
      <c r="D7" s="9"/>
      <c r="E7" s="14"/>
      <c r="F7" s="16"/>
      <c r="G7" s="17"/>
      <c r="H7" s="17"/>
      <c r="I7" s="19" t="str">
        <f t="shared" si="0"/>
        <v/>
      </c>
      <c r="J7" s="7"/>
    </row>
    <row r="8" spans="1:10" x14ac:dyDescent="0.65">
      <c r="A8" s="65"/>
      <c r="B8" s="65"/>
      <c r="C8" s="66"/>
      <c r="D8" s="67"/>
      <c r="E8" s="67"/>
      <c r="F8" s="67"/>
      <c r="G8" s="67"/>
      <c r="H8" s="67"/>
      <c r="I8" s="68"/>
      <c r="J8" s="67"/>
    </row>
    <row r="9" spans="1:10" x14ac:dyDescent="0.65">
      <c r="A9" s="69"/>
      <c r="B9" s="69"/>
      <c r="C9" s="70"/>
      <c r="D9" s="71"/>
      <c r="E9" s="71"/>
      <c r="F9" s="71"/>
      <c r="G9" s="71"/>
      <c r="H9" s="71"/>
      <c r="I9" s="72"/>
      <c r="J9" s="71"/>
    </row>
  </sheetData>
  <autoFilter ref="A1:J1" xr:uid="{00000000-0001-0000-0000-000000000000}">
    <sortState xmlns:xlrd2="http://schemas.microsoft.com/office/spreadsheetml/2017/richdata2" ref="A2:J8">
      <sortCondition ref="C1"/>
    </sortState>
  </autoFilter>
  <phoneticPr fontId="1"/>
  <dataValidations count="8">
    <dataValidation type="date" operator="greaterThanOrEqual" allowBlank="1" showInputMessage="1" showErrorMessage="1" errorTitle="契約を締結した日" error="正しい日付を入力してください。" sqref="C8:C65536 C1 C2:C3" xr:uid="{00000000-0002-0000-0000-000000000000}">
      <formula1>38718</formula1>
    </dataValidation>
    <dataValidation type="textLength" operator="lessThanOrEqual" allowBlank="1" showInputMessage="1" showErrorMessage="1" errorTitle="物品役務等の名称及び数量" error="256文字以内で入力してください。" sqref="A8:A65536" xr:uid="{00000000-0002-0000-00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8:B65536" xr:uid="{00000000-0002-0000-0000-000002000000}">
      <formula1>256</formula1>
    </dataValidation>
    <dataValidation type="textLength" operator="lessThanOrEqual" allowBlank="1" showInputMessage="1" showErrorMessage="1" errorTitle="契約の相手方の称号又は名称及び住所" error="256文字以内で入力してください。" sqref="D8:E65536" xr:uid="{00000000-0002-0000-0000-000003000000}">
      <formula1>256</formula1>
    </dataValidation>
    <dataValidation type="textLength" operator="lessThanOrEqual" allowBlank="1" showInputMessage="1" showErrorMessage="1" errorTitle="備考" error="256文字以内で入力してください。" sqref="J8:J65536" xr:uid="{00000000-0002-0000-0000-000004000000}">
      <formula1>256</formula1>
    </dataValidation>
    <dataValidation type="whole" operator="lessThanOrEqual" allowBlank="1" showInputMessage="1" showErrorMessage="1" errorTitle="予定価格" error="正しい数値を入力してください。" sqref="G8:G65536" xr:uid="{00000000-0002-0000-0000-000005000000}">
      <formula1>999999999999</formula1>
    </dataValidation>
    <dataValidation type="whole" operator="lessThanOrEqual" allowBlank="1" showInputMessage="1" showErrorMessage="1" errorTitle="契約金額" error="正しい数値を入力してください。" sqref="H8:H65536" xr:uid="{00000000-0002-0000-0000-000006000000}">
      <formula1>999999999999</formula1>
    </dataValidation>
    <dataValidation type="list" operator="lessThanOrEqual" showInputMessage="1" showErrorMessage="1" errorTitle="一般競争入札・指名競争入札の別" error="リストから選択してください。" sqref="F8:F65536" xr:uid="{00000000-0002-0000-0000-000007000000}">
      <formula1>一般競争入札・指名競争入札の別</formula1>
    </dataValidation>
  </dataValidations>
  <printOptions horizontalCentered="1"/>
  <pageMargins left="0.19685039370078741" right="0.19685039370078741" top="0.59055118110236227" bottom="0.59055118110236227" header="0.51181102362204722" footer="0.51181102362204722"/>
  <pageSetup paperSize="9" scale="63"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5"/>
  <sheetViews>
    <sheetView tabSelected="1" view="pageBreakPreview" zoomScale="69" zoomScaleNormal="85" zoomScaleSheetLayoutView="69" workbookViewId="0">
      <pane xSplit="1" ySplit="1" topLeftCell="B2" activePane="bottomRight" state="frozen"/>
      <selection pane="topRight"/>
      <selection pane="bottomLeft"/>
      <selection pane="bottomRight" activeCell="A2" sqref="A2"/>
    </sheetView>
  </sheetViews>
  <sheetFormatPr defaultColWidth="9" defaultRowHeight="17.5" x14ac:dyDescent="0.6"/>
  <cols>
    <col min="1" max="1" width="32.90625" style="20" customWidth="1"/>
    <col min="2" max="2" width="31.6328125" style="20" customWidth="1"/>
    <col min="3" max="3" width="18.7265625" style="21" customWidth="1"/>
    <col min="4" max="4" width="21.90625" style="22" customWidth="1"/>
    <col min="5" max="5" width="20.6328125" style="23" customWidth="1"/>
    <col min="6" max="6" width="90.6328125" style="22" customWidth="1"/>
    <col min="7" max="8" width="15.90625" style="22" customWidth="1"/>
    <col min="9" max="9" width="16.26953125" style="24" customWidth="1"/>
    <col min="10" max="10" width="9.453125" style="22" customWidth="1"/>
    <col min="11" max="11" width="9" style="22" customWidth="1"/>
    <col min="12" max="16384" width="9" style="22"/>
  </cols>
  <sheetData>
    <row r="1" spans="1:10" ht="70.5" thickBot="1" x14ac:dyDescent="0.65">
      <c r="A1" s="26" t="s">
        <v>16</v>
      </c>
      <c r="B1" s="29" t="s">
        <v>17</v>
      </c>
      <c r="C1" s="30" t="s">
        <v>11</v>
      </c>
      <c r="D1" s="33" t="s">
        <v>19</v>
      </c>
      <c r="E1" s="34" t="s">
        <v>25</v>
      </c>
      <c r="F1" s="33" t="s">
        <v>27</v>
      </c>
      <c r="G1" s="33" t="s">
        <v>21</v>
      </c>
      <c r="H1" s="33" t="s">
        <v>22</v>
      </c>
      <c r="I1" s="39" t="s">
        <v>18</v>
      </c>
      <c r="J1" s="33" t="s">
        <v>13</v>
      </c>
    </row>
    <row r="2" spans="1:10" ht="239" customHeight="1" thickTop="1" x14ac:dyDescent="0.6">
      <c r="A2" s="54" t="s">
        <v>44</v>
      </c>
      <c r="B2" s="73" t="s">
        <v>40</v>
      </c>
      <c r="C2" s="31">
        <v>46113</v>
      </c>
      <c r="D2" s="27" t="s">
        <v>86</v>
      </c>
      <c r="E2" s="35">
        <v>3010001076738</v>
      </c>
      <c r="F2" s="27" t="s">
        <v>85</v>
      </c>
      <c r="G2" s="37">
        <v>44990000</v>
      </c>
      <c r="H2" s="37">
        <v>44990000</v>
      </c>
      <c r="I2" s="19">
        <f t="shared" ref="I2:I64" si="0">IF(AND(AND(G2&lt;&gt;"",G2&lt;&gt;0),AND(H2&lt;&gt;"",H2&lt;&gt;0)),H2/G2*100,"")</f>
        <v>100</v>
      </c>
      <c r="J2" s="27"/>
    </row>
    <row r="3" spans="1:10" ht="215.5" customHeight="1" x14ac:dyDescent="0.6">
      <c r="A3" s="54" t="s">
        <v>42</v>
      </c>
      <c r="B3" s="73" t="s">
        <v>40</v>
      </c>
      <c r="C3" s="31">
        <v>46119</v>
      </c>
      <c r="D3" s="27" t="s">
        <v>90</v>
      </c>
      <c r="E3" s="35" t="s">
        <v>41</v>
      </c>
      <c r="F3" s="27" t="s">
        <v>51</v>
      </c>
      <c r="G3" s="37">
        <v>29986000</v>
      </c>
      <c r="H3" s="37">
        <v>29986000</v>
      </c>
      <c r="I3" s="19">
        <f t="shared" si="0"/>
        <v>100</v>
      </c>
      <c r="J3" s="27"/>
    </row>
    <row r="4" spans="1:10" ht="238" customHeight="1" x14ac:dyDescent="0.6">
      <c r="A4" s="54" t="s">
        <v>43</v>
      </c>
      <c r="B4" s="73" t="s">
        <v>40</v>
      </c>
      <c r="C4" s="31">
        <v>46119</v>
      </c>
      <c r="D4" s="27" t="s">
        <v>91</v>
      </c>
      <c r="E4" s="35" t="s">
        <v>41</v>
      </c>
      <c r="F4" s="27" t="s">
        <v>50</v>
      </c>
      <c r="G4" s="37">
        <v>29986000</v>
      </c>
      <c r="H4" s="37">
        <v>29986000</v>
      </c>
      <c r="I4" s="19">
        <f t="shared" si="0"/>
        <v>100</v>
      </c>
      <c r="J4" s="27"/>
    </row>
    <row r="5" spans="1:10" ht="286" customHeight="1" x14ac:dyDescent="0.6">
      <c r="A5" s="54" t="s">
        <v>46</v>
      </c>
      <c r="B5" s="73" t="s">
        <v>40</v>
      </c>
      <c r="C5" s="31">
        <v>46121</v>
      </c>
      <c r="D5" s="27" t="s">
        <v>92</v>
      </c>
      <c r="E5" s="35">
        <v>5010001050435</v>
      </c>
      <c r="F5" s="27" t="s">
        <v>87</v>
      </c>
      <c r="G5" s="37">
        <v>38973000</v>
      </c>
      <c r="H5" s="37">
        <v>38973000</v>
      </c>
      <c r="I5" s="19">
        <f t="shared" si="0"/>
        <v>100</v>
      </c>
      <c r="J5" s="27"/>
    </row>
    <row r="6" spans="1:10" ht="279.5" customHeight="1" x14ac:dyDescent="0.6">
      <c r="A6" s="54" t="s">
        <v>45</v>
      </c>
      <c r="B6" s="73" t="s">
        <v>40</v>
      </c>
      <c r="C6" s="31">
        <v>46122</v>
      </c>
      <c r="D6" s="27" t="s">
        <v>104</v>
      </c>
      <c r="E6" s="35" t="s">
        <v>41</v>
      </c>
      <c r="F6" s="27" t="s">
        <v>88</v>
      </c>
      <c r="G6" s="37">
        <v>16962000</v>
      </c>
      <c r="H6" s="37">
        <v>16962000</v>
      </c>
      <c r="I6" s="19">
        <f t="shared" si="0"/>
        <v>100</v>
      </c>
      <c r="J6" s="27"/>
    </row>
    <row r="7" spans="1:10" ht="309.5" customHeight="1" x14ac:dyDescent="0.6">
      <c r="A7" s="63" t="s">
        <v>47</v>
      </c>
      <c r="B7" s="73" t="s">
        <v>40</v>
      </c>
      <c r="C7" s="31">
        <v>46122</v>
      </c>
      <c r="D7" s="27" t="s">
        <v>105</v>
      </c>
      <c r="E7" s="35">
        <v>8013401001509</v>
      </c>
      <c r="F7" s="27" t="s">
        <v>89</v>
      </c>
      <c r="G7" s="37">
        <v>54967000</v>
      </c>
      <c r="H7" s="37">
        <v>54967000</v>
      </c>
      <c r="I7" s="19">
        <f t="shared" si="0"/>
        <v>100</v>
      </c>
      <c r="J7" s="27"/>
    </row>
    <row r="8" spans="1:10" ht="238" customHeight="1" x14ac:dyDescent="0.6">
      <c r="A8" s="54" t="s">
        <v>48</v>
      </c>
      <c r="B8" s="73" t="s">
        <v>40</v>
      </c>
      <c r="C8" s="31">
        <v>46122</v>
      </c>
      <c r="D8" s="27" t="s">
        <v>106</v>
      </c>
      <c r="E8" s="35">
        <v>5011105004806</v>
      </c>
      <c r="F8" s="27" t="s">
        <v>93</v>
      </c>
      <c r="G8" s="37">
        <v>27995000</v>
      </c>
      <c r="H8" s="37">
        <v>27984000</v>
      </c>
      <c r="I8" s="19">
        <f t="shared" si="0"/>
        <v>99.960707269155208</v>
      </c>
      <c r="J8" s="27"/>
    </row>
    <row r="9" spans="1:10" ht="335.5" customHeight="1" x14ac:dyDescent="0.6">
      <c r="A9" s="54" t="s">
        <v>49</v>
      </c>
      <c r="B9" s="73" t="s">
        <v>40</v>
      </c>
      <c r="C9" s="31">
        <v>46122</v>
      </c>
      <c r="D9" s="27" t="s">
        <v>108</v>
      </c>
      <c r="E9" s="35" t="s">
        <v>41</v>
      </c>
      <c r="F9" s="27" t="s">
        <v>94</v>
      </c>
      <c r="G9" s="37">
        <v>20988000</v>
      </c>
      <c r="H9" s="37">
        <v>20966000</v>
      </c>
      <c r="I9" s="19">
        <f t="shared" si="0"/>
        <v>99.895178197064993</v>
      </c>
      <c r="J9" s="27"/>
    </row>
    <row r="10" spans="1:10" ht="238" customHeight="1" x14ac:dyDescent="0.6">
      <c r="A10" s="54" t="s">
        <v>52</v>
      </c>
      <c r="B10" s="73" t="s">
        <v>40</v>
      </c>
      <c r="C10" s="31">
        <v>46122</v>
      </c>
      <c r="D10" s="27" t="s">
        <v>109</v>
      </c>
      <c r="E10" s="35" t="s">
        <v>41</v>
      </c>
      <c r="F10" s="27" t="s">
        <v>95</v>
      </c>
      <c r="G10" s="37">
        <v>9999000</v>
      </c>
      <c r="H10" s="37">
        <v>9999000</v>
      </c>
      <c r="I10" s="19">
        <f t="shared" si="0"/>
        <v>100</v>
      </c>
      <c r="J10" s="27"/>
    </row>
    <row r="11" spans="1:10" ht="252.5" customHeight="1" x14ac:dyDescent="0.6">
      <c r="A11" s="54" t="s">
        <v>53</v>
      </c>
      <c r="B11" s="73" t="s">
        <v>40</v>
      </c>
      <c r="C11" s="31">
        <v>46122</v>
      </c>
      <c r="D11" s="27" t="s">
        <v>110</v>
      </c>
      <c r="E11" s="35">
        <v>3011001007682</v>
      </c>
      <c r="F11" s="27" t="s">
        <v>96</v>
      </c>
      <c r="G11" s="37">
        <v>13981000</v>
      </c>
      <c r="H11" s="37">
        <v>13970000</v>
      </c>
      <c r="I11" s="19">
        <f t="shared" si="0"/>
        <v>99.9213217938631</v>
      </c>
      <c r="J11" s="27"/>
    </row>
    <row r="12" spans="1:10" ht="257.5" customHeight="1" x14ac:dyDescent="0.6">
      <c r="A12" s="54" t="s">
        <v>54</v>
      </c>
      <c r="B12" s="73" t="s">
        <v>40</v>
      </c>
      <c r="C12" s="31">
        <v>46122</v>
      </c>
      <c r="D12" s="27" t="s">
        <v>110</v>
      </c>
      <c r="E12" s="35">
        <v>3011001007682</v>
      </c>
      <c r="F12" s="27" t="s">
        <v>97</v>
      </c>
      <c r="G12" s="37">
        <v>9999000</v>
      </c>
      <c r="H12" s="37">
        <v>9955000</v>
      </c>
      <c r="I12" s="19">
        <f t="shared" si="0"/>
        <v>99.559955995599552</v>
      </c>
      <c r="J12" s="27"/>
    </row>
    <row r="13" spans="1:10" ht="238" customHeight="1" x14ac:dyDescent="0.6">
      <c r="A13" s="54" t="s">
        <v>55</v>
      </c>
      <c r="B13" s="73" t="s">
        <v>40</v>
      </c>
      <c r="C13" s="31">
        <v>46122</v>
      </c>
      <c r="D13" s="27" t="s">
        <v>106</v>
      </c>
      <c r="E13" s="35">
        <v>5011105004806</v>
      </c>
      <c r="F13" s="27" t="s">
        <v>98</v>
      </c>
      <c r="G13" s="37">
        <v>7997000</v>
      </c>
      <c r="H13" s="37">
        <v>7997000</v>
      </c>
      <c r="I13" s="19">
        <f t="shared" si="0"/>
        <v>100</v>
      </c>
      <c r="J13" s="27"/>
    </row>
    <row r="14" spans="1:10" ht="284.5" customHeight="1" x14ac:dyDescent="0.6">
      <c r="A14" s="54" t="s">
        <v>56</v>
      </c>
      <c r="B14" s="73" t="s">
        <v>40</v>
      </c>
      <c r="C14" s="31">
        <v>46122</v>
      </c>
      <c r="D14" s="27" t="s">
        <v>110</v>
      </c>
      <c r="E14" s="35">
        <v>3011001007682</v>
      </c>
      <c r="F14" s="27" t="s">
        <v>99</v>
      </c>
      <c r="G14" s="37">
        <v>14971000</v>
      </c>
      <c r="H14" s="37">
        <v>14971000</v>
      </c>
      <c r="I14" s="19">
        <f t="shared" si="0"/>
        <v>100</v>
      </c>
      <c r="J14" s="27"/>
    </row>
    <row r="15" spans="1:10" ht="263" customHeight="1" x14ac:dyDescent="0.6">
      <c r="A15" s="54" t="s">
        <v>57</v>
      </c>
      <c r="B15" s="73" t="s">
        <v>40</v>
      </c>
      <c r="C15" s="31">
        <v>46122</v>
      </c>
      <c r="D15" s="27" t="s">
        <v>111</v>
      </c>
      <c r="E15" s="35">
        <v>4240001010433</v>
      </c>
      <c r="F15" s="27" t="s">
        <v>100</v>
      </c>
      <c r="G15" s="37">
        <v>19943000</v>
      </c>
      <c r="H15" s="37">
        <v>19932000</v>
      </c>
      <c r="I15" s="19">
        <f t="shared" si="0"/>
        <v>99.944842801985658</v>
      </c>
      <c r="J15" s="27"/>
    </row>
    <row r="16" spans="1:10" ht="248" customHeight="1" x14ac:dyDescent="0.6">
      <c r="A16" s="54" t="s">
        <v>58</v>
      </c>
      <c r="B16" s="73" t="s">
        <v>40</v>
      </c>
      <c r="C16" s="31">
        <v>46122</v>
      </c>
      <c r="D16" s="27" t="s">
        <v>107</v>
      </c>
      <c r="E16" s="35" t="s">
        <v>41</v>
      </c>
      <c r="F16" s="27" t="s">
        <v>101</v>
      </c>
      <c r="G16" s="37">
        <v>39985000</v>
      </c>
      <c r="H16" s="37">
        <v>39985000</v>
      </c>
      <c r="I16" s="19">
        <f t="shared" si="0"/>
        <v>100</v>
      </c>
      <c r="J16" s="27"/>
    </row>
    <row r="17" spans="1:10" ht="260" customHeight="1" x14ac:dyDescent="0.6">
      <c r="A17" s="57" t="s">
        <v>59</v>
      </c>
      <c r="B17" s="73" t="s">
        <v>40</v>
      </c>
      <c r="C17" s="31">
        <v>46122</v>
      </c>
      <c r="D17" s="27" t="s">
        <v>106</v>
      </c>
      <c r="E17" s="35">
        <v>5011105004806</v>
      </c>
      <c r="F17" s="27" t="s">
        <v>102</v>
      </c>
      <c r="G17" s="37">
        <v>19888000</v>
      </c>
      <c r="H17" s="37">
        <v>19800000</v>
      </c>
      <c r="I17" s="19">
        <f t="shared" si="0"/>
        <v>99.557522123893804</v>
      </c>
      <c r="J17" s="27"/>
    </row>
    <row r="18" spans="1:10" ht="301.5" customHeight="1" x14ac:dyDescent="0.6">
      <c r="A18" s="58" t="s">
        <v>60</v>
      </c>
      <c r="B18" s="73" t="s">
        <v>40</v>
      </c>
      <c r="C18" s="31">
        <v>46122</v>
      </c>
      <c r="D18" s="27" t="s">
        <v>112</v>
      </c>
      <c r="E18" s="35">
        <v>4011001005165</v>
      </c>
      <c r="F18" s="27" t="s">
        <v>103</v>
      </c>
      <c r="G18" s="37">
        <v>19977000</v>
      </c>
      <c r="H18" s="37">
        <v>19976000</v>
      </c>
      <c r="I18" s="19">
        <f t="shared" si="0"/>
        <v>99.994994243379892</v>
      </c>
      <c r="J18" s="27"/>
    </row>
    <row r="19" spans="1:10" ht="238" customHeight="1" x14ac:dyDescent="0.6">
      <c r="A19" s="27" t="s">
        <v>61</v>
      </c>
      <c r="B19" s="73" t="s">
        <v>40</v>
      </c>
      <c r="C19" s="31">
        <v>46125</v>
      </c>
      <c r="D19" s="27" t="s">
        <v>117</v>
      </c>
      <c r="E19" s="35" t="s">
        <v>41</v>
      </c>
      <c r="F19" s="27" t="s">
        <v>113</v>
      </c>
      <c r="G19" s="37">
        <v>34999000</v>
      </c>
      <c r="H19" s="37">
        <v>34969000</v>
      </c>
      <c r="I19" s="19">
        <f t="shared" si="0"/>
        <v>99.914283265236151</v>
      </c>
      <c r="J19" s="27"/>
    </row>
    <row r="20" spans="1:10" ht="259" customHeight="1" x14ac:dyDescent="0.6">
      <c r="A20" s="27" t="s">
        <v>62</v>
      </c>
      <c r="B20" s="73" t="s">
        <v>40</v>
      </c>
      <c r="C20" s="31">
        <v>46125</v>
      </c>
      <c r="D20" s="27" t="s">
        <v>118</v>
      </c>
      <c r="E20" s="35" t="s">
        <v>41</v>
      </c>
      <c r="F20" s="27" t="s">
        <v>114</v>
      </c>
      <c r="G20" s="37">
        <v>19943000</v>
      </c>
      <c r="H20" s="37">
        <v>19943000</v>
      </c>
      <c r="I20" s="19">
        <f t="shared" si="0"/>
        <v>100</v>
      </c>
      <c r="J20" s="27"/>
    </row>
    <row r="21" spans="1:10" ht="238" customHeight="1" x14ac:dyDescent="0.6">
      <c r="A21" s="28" t="s">
        <v>63</v>
      </c>
      <c r="B21" s="73" t="s">
        <v>40</v>
      </c>
      <c r="C21" s="31">
        <v>46126</v>
      </c>
      <c r="D21" s="27" t="s">
        <v>115</v>
      </c>
      <c r="E21" s="35">
        <v>1013201015327</v>
      </c>
      <c r="F21" s="27" t="s">
        <v>119</v>
      </c>
      <c r="G21" s="37">
        <v>29997000</v>
      </c>
      <c r="H21" s="37">
        <v>29986000</v>
      </c>
      <c r="I21" s="19">
        <f t="shared" si="0"/>
        <v>99.963329666299956</v>
      </c>
      <c r="J21" s="27"/>
    </row>
    <row r="22" spans="1:10" ht="238" customHeight="1" x14ac:dyDescent="0.6">
      <c r="A22" s="27" t="s">
        <v>64</v>
      </c>
      <c r="B22" s="73" t="s">
        <v>40</v>
      </c>
      <c r="C22" s="31">
        <v>46126</v>
      </c>
      <c r="D22" s="27" t="s">
        <v>115</v>
      </c>
      <c r="E22" s="35">
        <v>1013201015327</v>
      </c>
      <c r="F22" s="27" t="s">
        <v>120</v>
      </c>
      <c r="G22" s="37">
        <v>29997000</v>
      </c>
      <c r="H22" s="37">
        <v>29997000</v>
      </c>
      <c r="I22" s="19">
        <f t="shared" si="0"/>
        <v>100</v>
      </c>
      <c r="J22" s="27"/>
    </row>
    <row r="23" spans="1:10" ht="317.5" customHeight="1" x14ac:dyDescent="0.6">
      <c r="A23" s="27" t="s">
        <v>65</v>
      </c>
      <c r="B23" s="73" t="s">
        <v>40</v>
      </c>
      <c r="C23" s="31">
        <v>46128</v>
      </c>
      <c r="D23" s="27" t="s">
        <v>116</v>
      </c>
      <c r="E23" s="35" t="s">
        <v>41</v>
      </c>
      <c r="F23" s="27" t="s">
        <v>121</v>
      </c>
      <c r="G23" s="37">
        <v>22957000</v>
      </c>
      <c r="H23" s="37">
        <v>22935000</v>
      </c>
      <c r="I23" s="19">
        <f t="shared" si="0"/>
        <v>99.904168663152845</v>
      </c>
      <c r="J23" s="27"/>
    </row>
    <row r="24" spans="1:10" ht="293.5" customHeight="1" x14ac:dyDescent="0.6">
      <c r="A24" s="27" t="s">
        <v>66</v>
      </c>
      <c r="B24" s="73" t="s">
        <v>40</v>
      </c>
      <c r="C24" s="31">
        <v>46129</v>
      </c>
      <c r="D24" s="27" t="s">
        <v>112</v>
      </c>
      <c r="E24" s="35">
        <v>4011001005165</v>
      </c>
      <c r="F24" s="27" t="s">
        <v>122</v>
      </c>
      <c r="G24" s="37">
        <v>28999000</v>
      </c>
      <c r="H24" s="37">
        <v>28948610</v>
      </c>
      <c r="I24" s="19">
        <f t="shared" si="0"/>
        <v>99.826235387427147</v>
      </c>
      <c r="J24" s="27"/>
    </row>
    <row r="25" spans="1:10" ht="238" customHeight="1" x14ac:dyDescent="0.6">
      <c r="A25" s="27" t="s">
        <v>67</v>
      </c>
      <c r="B25" s="73" t="s">
        <v>40</v>
      </c>
      <c r="C25" s="31">
        <v>46129</v>
      </c>
      <c r="D25" s="27" t="s">
        <v>130</v>
      </c>
      <c r="E25" s="35" t="s">
        <v>41</v>
      </c>
      <c r="F25" s="27" t="s">
        <v>129</v>
      </c>
      <c r="G25" s="37">
        <v>25960000</v>
      </c>
      <c r="H25" s="37">
        <v>25960000</v>
      </c>
      <c r="I25" s="19">
        <f t="shared" si="0"/>
        <v>100</v>
      </c>
      <c r="J25" s="27"/>
    </row>
    <row r="26" spans="1:10" ht="311" customHeight="1" x14ac:dyDescent="0.6">
      <c r="A26" s="27" t="s">
        <v>190</v>
      </c>
      <c r="B26" s="73" t="s">
        <v>40</v>
      </c>
      <c r="C26" s="31">
        <v>46129</v>
      </c>
      <c r="D26" s="27" t="s">
        <v>112</v>
      </c>
      <c r="E26" s="35">
        <v>4011001005165</v>
      </c>
      <c r="F26" s="27" t="s">
        <v>194</v>
      </c>
      <c r="G26" s="37">
        <v>24981000</v>
      </c>
      <c r="H26" s="37">
        <v>24981000</v>
      </c>
      <c r="I26" s="19">
        <f t="shared" si="0"/>
        <v>100</v>
      </c>
      <c r="J26" s="27"/>
    </row>
    <row r="27" spans="1:10" ht="238" customHeight="1" x14ac:dyDescent="0.6">
      <c r="A27" s="27" t="s">
        <v>68</v>
      </c>
      <c r="B27" s="73" t="s">
        <v>40</v>
      </c>
      <c r="C27" s="31">
        <v>46132</v>
      </c>
      <c r="D27" s="27" t="s">
        <v>126</v>
      </c>
      <c r="E27" s="35">
        <v>4010405000185</v>
      </c>
      <c r="F27" s="27" t="s">
        <v>131</v>
      </c>
      <c r="G27" s="37">
        <v>63987000</v>
      </c>
      <c r="H27" s="59">
        <v>63987000</v>
      </c>
      <c r="I27" s="19">
        <f t="shared" si="0"/>
        <v>100</v>
      </c>
      <c r="J27" s="27"/>
    </row>
    <row r="28" spans="1:10" ht="238" customHeight="1" x14ac:dyDescent="0.6">
      <c r="A28" s="27" t="s">
        <v>69</v>
      </c>
      <c r="B28" s="73" t="s">
        <v>40</v>
      </c>
      <c r="C28" s="31">
        <v>46132</v>
      </c>
      <c r="D28" s="27" t="s">
        <v>125</v>
      </c>
      <c r="E28" s="35" t="s">
        <v>41</v>
      </c>
      <c r="F28" s="27" t="s">
        <v>132</v>
      </c>
      <c r="G28" s="37">
        <v>9999000</v>
      </c>
      <c r="H28" s="37">
        <v>9999000</v>
      </c>
      <c r="I28" s="19">
        <f t="shared" si="0"/>
        <v>100</v>
      </c>
      <c r="J28" s="27"/>
    </row>
    <row r="29" spans="1:10" ht="238" customHeight="1" x14ac:dyDescent="0.6">
      <c r="A29" s="27" t="s">
        <v>70</v>
      </c>
      <c r="B29" s="73" t="s">
        <v>40</v>
      </c>
      <c r="C29" s="31">
        <v>46132</v>
      </c>
      <c r="D29" s="27" t="s">
        <v>124</v>
      </c>
      <c r="E29" s="35" t="s">
        <v>41</v>
      </c>
      <c r="F29" s="27" t="s">
        <v>133</v>
      </c>
      <c r="G29" s="37">
        <v>29975000</v>
      </c>
      <c r="H29" s="37">
        <v>29953000</v>
      </c>
      <c r="I29" s="19">
        <f t="shared" si="0"/>
        <v>99.926605504587158</v>
      </c>
      <c r="J29" s="27"/>
    </row>
    <row r="30" spans="1:10" ht="189" customHeight="1" x14ac:dyDescent="0.6">
      <c r="A30" s="27" t="s">
        <v>71</v>
      </c>
      <c r="B30" s="73" t="s">
        <v>40</v>
      </c>
      <c r="C30" s="31">
        <v>46132</v>
      </c>
      <c r="D30" s="27" t="s">
        <v>105</v>
      </c>
      <c r="E30" s="35">
        <v>8013401001509</v>
      </c>
      <c r="F30" s="27" t="s">
        <v>134</v>
      </c>
      <c r="G30" s="37">
        <v>22957000</v>
      </c>
      <c r="H30" s="60">
        <v>22957000</v>
      </c>
      <c r="I30" s="19">
        <f t="shared" si="0"/>
        <v>100</v>
      </c>
      <c r="J30" s="27"/>
    </row>
    <row r="31" spans="1:10" ht="209.5" customHeight="1" x14ac:dyDescent="0.6">
      <c r="A31" s="27" t="s">
        <v>72</v>
      </c>
      <c r="B31" s="73" t="s">
        <v>40</v>
      </c>
      <c r="C31" s="31">
        <v>46132</v>
      </c>
      <c r="D31" s="27" t="s">
        <v>126</v>
      </c>
      <c r="E31" s="35">
        <v>4010405000185</v>
      </c>
      <c r="F31" s="27" t="s">
        <v>135</v>
      </c>
      <c r="G31" s="37">
        <v>25949000</v>
      </c>
      <c r="H31" s="37">
        <v>25949000</v>
      </c>
      <c r="I31" s="19">
        <f t="shared" si="0"/>
        <v>100</v>
      </c>
      <c r="J31" s="27"/>
    </row>
    <row r="32" spans="1:10" ht="287" customHeight="1" x14ac:dyDescent="0.6">
      <c r="A32" s="28" t="s">
        <v>73</v>
      </c>
      <c r="B32" s="73" t="s">
        <v>40</v>
      </c>
      <c r="C32" s="31">
        <v>46132</v>
      </c>
      <c r="D32" s="27" t="s">
        <v>105</v>
      </c>
      <c r="E32" s="35">
        <v>8013401001509</v>
      </c>
      <c r="F32" s="27" t="s">
        <v>123</v>
      </c>
      <c r="G32" s="37">
        <v>44990000</v>
      </c>
      <c r="H32" s="37">
        <v>44990000</v>
      </c>
      <c r="I32" s="19">
        <f t="shared" si="0"/>
        <v>100</v>
      </c>
      <c r="J32" s="27"/>
    </row>
    <row r="33" spans="1:10" ht="238" customHeight="1" x14ac:dyDescent="0.6">
      <c r="A33" s="27" t="s">
        <v>74</v>
      </c>
      <c r="B33" s="73" t="s">
        <v>40</v>
      </c>
      <c r="C33" s="31">
        <v>46132</v>
      </c>
      <c r="D33" s="27" t="s">
        <v>136</v>
      </c>
      <c r="E33" s="35">
        <v>1010401050996</v>
      </c>
      <c r="F33" s="27" t="s">
        <v>170</v>
      </c>
      <c r="G33" s="37">
        <v>44990000</v>
      </c>
      <c r="H33" s="37">
        <v>44990000</v>
      </c>
      <c r="I33" s="19">
        <f t="shared" si="0"/>
        <v>100</v>
      </c>
      <c r="J33" s="27"/>
    </row>
    <row r="34" spans="1:10" ht="287.5" customHeight="1" x14ac:dyDescent="0.6">
      <c r="A34" s="27" t="s">
        <v>75</v>
      </c>
      <c r="B34" s="73" t="s">
        <v>40</v>
      </c>
      <c r="C34" s="31">
        <v>46133</v>
      </c>
      <c r="D34" s="27" t="s">
        <v>128</v>
      </c>
      <c r="E34" s="35" t="s">
        <v>41</v>
      </c>
      <c r="F34" s="27" t="s">
        <v>127</v>
      </c>
      <c r="G34" s="37">
        <v>44979000</v>
      </c>
      <c r="H34" s="37">
        <v>44979000</v>
      </c>
      <c r="I34" s="19">
        <f t="shared" si="0"/>
        <v>100</v>
      </c>
      <c r="J34" s="27"/>
    </row>
    <row r="35" spans="1:10" ht="409.6" customHeight="1" x14ac:dyDescent="0.6">
      <c r="A35" s="28" t="s">
        <v>76</v>
      </c>
      <c r="B35" s="73" t="s">
        <v>40</v>
      </c>
      <c r="C35" s="31">
        <v>46133</v>
      </c>
      <c r="D35" s="27" t="s">
        <v>137</v>
      </c>
      <c r="E35" s="35" t="s">
        <v>41</v>
      </c>
      <c r="F35" s="27" t="s">
        <v>151</v>
      </c>
      <c r="G35" s="37">
        <v>34914000</v>
      </c>
      <c r="H35" s="37">
        <v>34914000</v>
      </c>
      <c r="I35" s="19">
        <f t="shared" si="0"/>
        <v>100</v>
      </c>
      <c r="J35" s="27"/>
    </row>
    <row r="36" spans="1:10" ht="409.6" customHeight="1" x14ac:dyDescent="0.6">
      <c r="A36" s="28" t="s">
        <v>77</v>
      </c>
      <c r="B36" s="73" t="s">
        <v>40</v>
      </c>
      <c r="C36" s="31">
        <v>46133</v>
      </c>
      <c r="D36" s="27" t="s">
        <v>138</v>
      </c>
      <c r="E36" s="35" t="s">
        <v>41</v>
      </c>
      <c r="F36" s="27" t="s">
        <v>150</v>
      </c>
      <c r="G36" s="37">
        <v>64988000</v>
      </c>
      <c r="H36" s="37">
        <v>64988000</v>
      </c>
      <c r="I36" s="19">
        <f t="shared" si="0"/>
        <v>100</v>
      </c>
      <c r="J36" s="27"/>
    </row>
    <row r="37" spans="1:10" ht="365" customHeight="1" x14ac:dyDescent="0.6">
      <c r="A37" s="28" t="s">
        <v>78</v>
      </c>
      <c r="B37" s="73" t="s">
        <v>40</v>
      </c>
      <c r="C37" s="31">
        <v>46133</v>
      </c>
      <c r="D37" s="27" t="s">
        <v>139</v>
      </c>
      <c r="E37" s="35" t="s">
        <v>41</v>
      </c>
      <c r="F37" s="27" t="s">
        <v>149</v>
      </c>
      <c r="G37" s="37">
        <v>32989000</v>
      </c>
      <c r="H37" s="37">
        <v>32989000</v>
      </c>
      <c r="I37" s="19">
        <f t="shared" si="0"/>
        <v>100</v>
      </c>
      <c r="J37" s="27"/>
    </row>
    <row r="38" spans="1:10" ht="255.5" customHeight="1" x14ac:dyDescent="0.6">
      <c r="A38" s="28" t="s">
        <v>79</v>
      </c>
      <c r="B38" s="73" t="s">
        <v>40</v>
      </c>
      <c r="C38" s="31">
        <v>46133</v>
      </c>
      <c r="D38" s="27" t="s">
        <v>140</v>
      </c>
      <c r="E38" s="35" t="s">
        <v>41</v>
      </c>
      <c r="F38" s="27" t="s">
        <v>146</v>
      </c>
      <c r="G38" s="37">
        <v>36696000</v>
      </c>
      <c r="H38" s="37">
        <v>36696000</v>
      </c>
      <c r="I38" s="19">
        <f t="shared" si="0"/>
        <v>100</v>
      </c>
      <c r="J38" s="27"/>
    </row>
    <row r="39" spans="1:10" ht="238" customHeight="1" x14ac:dyDescent="0.6">
      <c r="A39" s="28" t="s">
        <v>80</v>
      </c>
      <c r="B39" s="73" t="s">
        <v>40</v>
      </c>
      <c r="C39" s="31">
        <v>46134</v>
      </c>
      <c r="D39" s="27" t="s">
        <v>92</v>
      </c>
      <c r="E39" s="35">
        <v>5010001050435</v>
      </c>
      <c r="F39" s="27" t="s">
        <v>147</v>
      </c>
      <c r="G39" s="37">
        <v>15950000</v>
      </c>
      <c r="H39" s="37">
        <v>15950000</v>
      </c>
      <c r="I39" s="19">
        <f t="shared" si="0"/>
        <v>100</v>
      </c>
      <c r="J39" s="27"/>
    </row>
    <row r="40" spans="1:10" ht="284" customHeight="1" x14ac:dyDescent="0.6">
      <c r="A40" s="28" t="s">
        <v>81</v>
      </c>
      <c r="B40" s="73" t="s">
        <v>40</v>
      </c>
      <c r="C40" s="31">
        <v>46134</v>
      </c>
      <c r="D40" s="27" t="s">
        <v>110</v>
      </c>
      <c r="E40" s="35">
        <v>3011001007682</v>
      </c>
      <c r="F40" s="27" t="s">
        <v>148</v>
      </c>
      <c r="G40" s="37">
        <v>14993000</v>
      </c>
      <c r="H40" s="37">
        <v>14993000</v>
      </c>
      <c r="I40" s="19">
        <f t="shared" si="0"/>
        <v>100</v>
      </c>
      <c r="J40" s="27"/>
    </row>
    <row r="41" spans="1:10" ht="304.5" customHeight="1" x14ac:dyDescent="0.6">
      <c r="A41" s="28" t="s">
        <v>82</v>
      </c>
      <c r="B41" s="73" t="s">
        <v>40</v>
      </c>
      <c r="C41" s="31">
        <v>46135</v>
      </c>
      <c r="D41" s="27" t="s">
        <v>142</v>
      </c>
      <c r="E41" s="35" t="s">
        <v>41</v>
      </c>
      <c r="F41" s="27" t="s">
        <v>153</v>
      </c>
      <c r="G41" s="37">
        <v>39974000</v>
      </c>
      <c r="H41" s="37">
        <v>39974000</v>
      </c>
      <c r="I41" s="19">
        <f t="shared" si="0"/>
        <v>100</v>
      </c>
      <c r="J41" s="27"/>
    </row>
    <row r="42" spans="1:10" ht="253" customHeight="1" x14ac:dyDescent="0.6">
      <c r="A42" s="27" t="s">
        <v>83</v>
      </c>
      <c r="B42" s="73" t="s">
        <v>40</v>
      </c>
      <c r="C42" s="31">
        <v>46135</v>
      </c>
      <c r="D42" s="27" t="s">
        <v>143</v>
      </c>
      <c r="E42" s="35" t="s">
        <v>41</v>
      </c>
      <c r="F42" s="27" t="s">
        <v>154</v>
      </c>
      <c r="G42" s="37">
        <v>19910000</v>
      </c>
      <c r="H42" s="37">
        <v>19910000</v>
      </c>
      <c r="I42" s="19">
        <f t="shared" si="0"/>
        <v>100</v>
      </c>
      <c r="J42" s="27"/>
    </row>
    <row r="43" spans="1:10" ht="291" customHeight="1" x14ac:dyDescent="0.6">
      <c r="A43" s="28" t="s">
        <v>84</v>
      </c>
      <c r="B43" s="73" t="s">
        <v>40</v>
      </c>
      <c r="C43" s="31">
        <v>46136</v>
      </c>
      <c r="D43" s="27" t="s">
        <v>144</v>
      </c>
      <c r="E43" s="35" t="s">
        <v>41</v>
      </c>
      <c r="F43" s="27" t="s">
        <v>155</v>
      </c>
      <c r="G43" s="37">
        <v>24992000</v>
      </c>
      <c r="H43" s="37">
        <v>24986500</v>
      </c>
      <c r="I43" s="19">
        <f t="shared" si="0"/>
        <v>99.97799295774648</v>
      </c>
      <c r="J43" s="27"/>
    </row>
    <row r="44" spans="1:10" ht="196.5" customHeight="1" x14ac:dyDescent="0.6">
      <c r="A44" s="28" t="s">
        <v>141</v>
      </c>
      <c r="B44" s="73" t="s">
        <v>40</v>
      </c>
      <c r="C44" s="31">
        <v>46139</v>
      </c>
      <c r="D44" s="27" t="s">
        <v>145</v>
      </c>
      <c r="E44" s="35">
        <v>2010001016851</v>
      </c>
      <c r="F44" s="27" t="s">
        <v>156</v>
      </c>
      <c r="G44" s="37">
        <v>19921000</v>
      </c>
      <c r="H44" s="37">
        <v>19921000</v>
      </c>
      <c r="I44" s="19">
        <f t="shared" si="0"/>
        <v>100</v>
      </c>
      <c r="J44" s="27"/>
    </row>
    <row r="45" spans="1:10" ht="238" customHeight="1" x14ac:dyDescent="0.6">
      <c r="A45" s="28" t="s">
        <v>152</v>
      </c>
      <c r="B45" s="73" t="s">
        <v>40</v>
      </c>
      <c r="C45" s="31">
        <v>46140</v>
      </c>
      <c r="D45" s="27" t="s">
        <v>126</v>
      </c>
      <c r="E45" s="35">
        <v>4010405000185</v>
      </c>
      <c r="F45" s="27" t="s">
        <v>157</v>
      </c>
      <c r="G45" s="37">
        <v>14982000</v>
      </c>
      <c r="H45" s="37">
        <v>14971000</v>
      </c>
      <c r="I45" s="19">
        <f t="shared" si="0"/>
        <v>99.926578560939788</v>
      </c>
      <c r="J45" s="27"/>
    </row>
    <row r="46" spans="1:10" ht="291" customHeight="1" x14ac:dyDescent="0.6">
      <c r="A46" s="27" t="s">
        <v>158</v>
      </c>
      <c r="B46" s="73" t="s">
        <v>40</v>
      </c>
      <c r="C46" s="31">
        <v>46149</v>
      </c>
      <c r="D46" s="27" t="s">
        <v>161</v>
      </c>
      <c r="E46" s="35" t="s">
        <v>41</v>
      </c>
      <c r="F46" s="27" t="s">
        <v>173</v>
      </c>
      <c r="G46" s="37">
        <v>30965000</v>
      </c>
      <c r="H46" s="37">
        <v>30965000</v>
      </c>
      <c r="I46" s="19">
        <f t="shared" si="0"/>
        <v>100</v>
      </c>
      <c r="J46" s="27"/>
    </row>
    <row r="47" spans="1:10" ht="238" customHeight="1" x14ac:dyDescent="0.6">
      <c r="A47" s="28" t="s">
        <v>159</v>
      </c>
      <c r="B47" s="73" t="s">
        <v>40</v>
      </c>
      <c r="C47" s="31">
        <v>46149</v>
      </c>
      <c r="D47" s="27" t="s">
        <v>162</v>
      </c>
      <c r="E47" s="35">
        <v>8010605002135</v>
      </c>
      <c r="F47" s="27" t="s">
        <v>172</v>
      </c>
      <c r="G47" s="37">
        <v>5995000</v>
      </c>
      <c r="H47" s="37">
        <v>5995000</v>
      </c>
      <c r="I47" s="19">
        <f t="shared" si="0"/>
        <v>100</v>
      </c>
      <c r="J47" s="27"/>
    </row>
    <row r="48" spans="1:10" ht="288.5" customHeight="1" x14ac:dyDescent="0.6">
      <c r="A48" s="27" t="s">
        <v>160</v>
      </c>
      <c r="B48" s="73" t="s">
        <v>40</v>
      </c>
      <c r="C48" s="31">
        <v>46149</v>
      </c>
      <c r="D48" s="27" t="s">
        <v>163</v>
      </c>
      <c r="E48" s="35" t="s">
        <v>41</v>
      </c>
      <c r="F48" s="27" t="s">
        <v>178</v>
      </c>
      <c r="G48" s="37">
        <v>22968000</v>
      </c>
      <c r="H48" s="37">
        <v>22968000</v>
      </c>
      <c r="I48" s="19">
        <f t="shared" si="0"/>
        <v>100</v>
      </c>
      <c r="J48" s="27"/>
    </row>
    <row r="49" spans="1:10" ht="254.5" customHeight="1" x14ac:dyDescent="0.6">
      <c r="A49" s="27" t="s">
        <v>171</v>
      </c>
      <c r="B49" s="73" t="s">
        <v>40</v>
      </c>
      <c r="C49" s="31">
        <v>46150</v>
      </c>
      <c r="D49" s="27" t="s">
        <v>105</v>
      </c>
      <c r="E49" s="35">
        <v>8013401001509</v>
      </c>
      <c r="F49" s="27" t="s">
        <v>180</v>
      </c>
      <c r="G49" s="37">
        <v>41976000</v>
      </c>
      <c r="H49" s="37">
        <v>41965000</v>
      </c>
      <c r="I49" s="19">
        <f t="shared" si="0"/>
        <v>99.973794549266245</v>
      </c>
      <c r="J49" s="27"/>
    </row>
    <row r="50" spans="1:10" ht="269" customHeight="1" x14ac:dyDescent="0.6">
      <c r="A50" s="28" t="s">
        <v>164</v>
      </c>
      <c r="B50" s="73" t="s">
        <v>40</v>
      </c>
      <c r="C50" s="31">
        <v>46153</v>
      </c>
      <c r="D50" s="27" t="s">
        <v>165</v>
      </c>
      <c r="E50" s="35" t="s">
        <v>41</v>
      </c>
      <c r="F50" s="27" t="s">
        <v>179</v>
      </c>
      <c r="G50" s="37">
        <v>29997000</v>
      </c>
      <c r="H50" s="37">
        <v>29997000</v>
      </c>
      <c r="I50" s="19">
        <f t="shared" si="0"/>
        <v>100</v>
      </c>
      <c r="J50" s="27"/>
    </row>
    <row r="51" spans="1:10" ht="252.5" customHeight="1" x14ac:dyDescent="0.6">
      <c r="A51" s="64" t="s">
        <v>166</v>
      </c>
      <c r="B51" s="73" t="s">
        <v>40</v>
      </c>
      <c r="C51" s="31">
        <v>46153</v>
      </c>
      <c r="D51" s="48" t="s">
        <v>169</v>
      </c>
      <c r="E51" s="49" t="s">
        <v>41</v>
      </c>
      <c r="F51" s="27" t="s">
        <v>189</v>
      </c>
      <c r="G51" s="50">
        <v>12969000</v>
      </c>
      <c r="H51" s="50">
        <v>12969000</v>
      </c>
      <c r="I51" s="19">
        <f t="shared" si="0"/>
        <v>100</v>
      </c>
      <c r="J51" s="46"/>
    </row>
    <row r="52" spans="1:10" ht="238" customHeight="1" x14ac:dyDescent="0.6">
      <c r="A52" s="64" t="s">
        <v>185</v>
      </c>
      <c r="B52" s="73" t="s">
        <v>40</v>
      </c>
      <c r="C52" s="31">
        <v>46154</v>
      </c>
      <c r="D52" s="74" t="s">
        <v>186</v>
      </c>
      <c r="E52" s="49">
        <v>8010401024011</v>
      </c>
      <c r="F52" s="27" t="s">
        <v>187</v>
      </c>
      <c r="G52" s="50">
        <v>7997000</v>
      </c>
      <c r="H52" s="50">
        <v>7975000</v>
      </c>
      <c r="I52" s="19">
        <f t="shared" si="0"/>
        <v>99.724896836313619</v>
      </c>
      <c r="J52" s="46"/>
    </row>
    <row r="53" spans="1:10" ht="269" customHeight="1" x14ac:dyDescent="0.6">
      <c r="A53" s="64" t="s">
        <v>174</v>
      </c>
      <c r="B53" s="73" t="s">
        <v>40</v>
      </c>
      <c r="C53" s="31">
        <v>46154</v>
      </c>
      <c r="D53" s="74" t="s">
        <v>177</v>
      </c>
      <c r="E53" s="49">
        <v>5430001021765</v>
      </c>
      <c r="F53" s="27" t="s">
        <v>188</v>
      </c>
      <c r="G53" s="50">
        <v>19998000</v>
      </c>
      <c r="H53" s="50">
        <v>19998000</v>
      </c>
      <c r="I53" s="19">
        <f t="shared" si="0"/>
        <v>100</v>
      </c>
      <c r="J53" s="46"/>
    </row>
    <row r="54" spans="1:10" ht="259.5" customHeight="1" x14ac:dyDescent="0.6">
      <c r="A54" s="64" t="s">
        <v>175</v>
      </c>
      <c r="B54" s="73" t="s">
        <v>40</v>
      </c>
      <c r="C54" s="31">
        <v>46154</v>
      </c>
      <c r="D54" s="74" t="s">
        <v>176</v>
      </c>
      <c r="E54" s="49" t="s">
        <v>41</v>
      </c>
      <c r="F54" s="27" t="s">
        <v>183</v>
      </c>
      <c r="G54" s="50">
        <v>19998000</v>
      </c>
      <c r="H54" s="50">
        <v>19998000</v>
      </c>
      <c r="I54" s="19">
        <f t="shared" si="0"/>
        <v>100</v>
      </c>
      <c r="J54" s="46"/>
    </row>
    <row r="55" spans="1:10" ht="272" customHeight="1" x14ac:dyDescent="0.6">
      <c r="A55" s="52" t="s">
        <v>167</v>
      </c>
      <c r="B55" s="73" t="s">
        <v>40</v>
      </c>
      <c r="C55" s="31">
        <v>46154</v>
      </c>
      <c r="D55" s="27" t="s">
        <v>126</v>
      </c>
      <c r="E55" s="35">
        <v>4010405000185</v>
      </c>
      <c r="F55" s="27" t="s">
        <v>181</v>
      </c>
      <c r="G55" s="50">
        <v>12980000</v>
      </c>
      <c r="H55" s="50">
        <v>12980000</v>
      </c>
      <c r="I55" s="19">
        <f t="shared" si="0"/>
        <v>100</v>
      </c>
      <c r="J55" s="46"/>
    </row>
    <row r="56" spans="1:10" ht="238" customHeight="1" x14ac:dyDescent="0.6">
      <c r="A56" s="55" t="s">
        <v>168</v>
      </c>
      <c r="B56" s="73" t="s">
        <v>40</v>
      </c>
      <c r="C56" s="47">
        <v>46154</v>
      </c>
      <c r="D56" s="27" t="s">
        <v>126</v>
      </c>
      <c r="E56" s="35">
        <v>4010405000185</v>
      </c>
      <c r="F56" s="27" t="s">
        <v>184</v>
      </c>
      <c r="G56" s="50">
        <v>14993000</v>
      </c>
      <c r="H56" s="50">
        <v>14993000</v>
      </c>
      <c r="I56" s="19">
        <f t="shared" si="0"/>
        <v>100</v>
      </c>
      <c r="J56" s="46"/>
    </row>
    <row r="57" spans="1:10" ht="290.5" customHeight="1" x14ac:dyDescent="0.6">
      <c r="A57" s="64" t="s">
        <v>182</v>
      </c>
      <c r="B57" s="73" t="s">
        <v>40</v>
      </c>
      <c r="C57" s="47">
        <v>46157</v>
      </c>
      <c r="D57" s="27" t="s">
        <v>126</v>
      </c>
      <c r="E57" s="35">
        <v>4010405000185</v>
      </c>
      <c r="F57" s="27" t="s">
        <v>193</v>
      </c>
      <c r="G57" s="50">
        <v>29975000</v>
      </c>
      <c r="H57" s="50">
        <v>29942000</v>
      </c>
      <c r="I57" s="19">
        <f t="shared" si="0"/>
        <v>99.88990825688073</v>
      </c>
      <c r="J57" s="46"/>
    </row>
    <row r="58" spans="1:10" ht="238" customHeight="1" x14ac:dyDescent="0.6">
      <c r="A58" s="64" t="s">
        <v>191</v>
      </c>
      <c r="B58" s="73" t="s">
        <v>40</v>
      </c>
      <c r="C58" s="47">
        <v>46160</v>
      </c>
      <c r="D58" s="52" t="s">
        <v>192</v>
      </c>
      <c r="E58" s="56">
        <v>7010001042703</v>
      </c>
      <c r="F58" s="27" t="s">
        <v>196</v>
      </c>
      <c r="G58" s="50">
        <v>28699000</v>
      </c>
      <c r="H58" s="50">
        <v>28669000</v>
      </c>
      <c r="I58" s="19">
        <f t="shared" si="0"/>
        <v>99.895466741001428</v>
      </c>
      <c r="J58" s="46"/>
    </row>
    <row r="59" spans="1:10" ht="289.5" customHeight="1" x14ac:dyDescent="0.6">
      <c r="A59" s="52" t="s">
        <v>195</v>
      </c>
      <c r="B59" s="73" t="s">
        <v>40</v>
      </c>
      <c r="C59" s="47">
        <v>46163</v>
      </c>
      <c r="D59" s="27" t="s">
        <v>106</v>
      </c>
      <c r="E59" s="35">
        <v>5011105004806</v>
      </c>
      <c r="F59" s="27" t="s">
        <v>202</v>
      </c>
      <c r="G59" s="50">
        <v>25993000</v>
      </c>
      <c r="H59" s="50">
        <v>25993000</v>
      </c>
      <c r="I59" s="19">
        <f t="shared" si="0"/>
        <v>100</v>
      </c>
      <c r="J59" s="46"/>
    </row>
    <row r="60" spans="1:10" ht="215.5" customHeight="1" x14ac:dyDescent="0.6">
      <c r="A60" s="52" t="s">
        <v>197</v>
      </c>
      <c r="B60" s="73" t="s">
        <v>40</v>
      </c>
      <c r="C60" s="47">
        <v>46164</v>
      </c>
      <c r="D60" s="52" t="s">
        <v>199</v>
      </c>
      <c r="E60" s="49" t="s">
        <v>201</v>
      </c>
      <c r="F60" s="27" t="s">
        <v>212</v>
      </c>
      <c r="G60" s="50">
        <v>33000000</v>
      </c>
      <c r="H60" s="50">
        <v>33000000</v>
      </c>
      <c r="I60" s="19">
        <f t="shared" si="0"/>
        <v>100</v>
      </c>
      <c r="J60" s="46"/>
    </row>
    <row r="61" spans="1:10" ht="249.5" customHeight="1" x14ac:dyDescent="0.6">
      <c r="A61" s="52" t="s">
        <v>198</v>
      </c>
      <c r="B61" s="73" t="s">
        <v>40</v>
      </c>
      <c r="C61" s="47">
        <v>46164</v>
      </c>
      <c r="D61" s="52" t="s">
        <v>200</v>
      </c>
      <c r="E61" s="49" t="s">
        <v>41</v>
      </c>
      <c r="F61" s="27" t="s">
        <v>211</v>
      </c>
      <c r="G61" s="50">
        <v>19932000</v>
      </c>
      <c r="H61" s="50">
        <v>19910000</v>
      </c>
      <c r="I61" s="19">
        <f t="shared" si="0"/>
        <v>99.889624724061804</v>
      </c>
      <c r="J61" s="46"/>
    </row>
    <row r="62" spans="1:10" ht="238" customHeight="1" x14ac:dyDescent="0.6">
      <c r="A62" s="52" t="s">
        <v>203</v>
      </c>
      <c r="B62" s="73" t="s">
        <v>40</v>
      </c>
      <c r="C62" s="47">
        <v>46167</v>
      </c>
      <c r="D62" s="27" t="s">
        <v>105</v>
      </c>
      <c r="E62" s="35">
        <v>8013401001509</v>
      </c>
      <c r="F62" s="27" t="s">
        <v>213</v>
      </c>
      <c r="G62" s="50">
        <v>33649000</v>
      </c>
      <c r="H62" s="50">
        <v>33627000</v>
      </c>
      <c r="I62" s="19">
        <f t="shared" si="0"/>
        <v>99.934619156587118</v>
      </c>
      <c r="J62" s="46"/>
    </row>
    <row r="63" spans="1:10" ht="224" customHeight="1" x14ac:dyDescent="0.6">
      <c r="A63" s="52" t="s">
        <v>204</v>
      </c>
      <c r="B63" s="73" t="s">
        <v>40</v>
      </c>
      <c r="C63" s="47">
        <v>46167</v>
      </c>
      <c r="D63" s="52" t="s">
        <v>208</v>
      </c>
      <c r="E63" s="49">
        <v>2010405010335</v>
      </c>
      <c r="F63" s="27" t="s">
        <v>210</v>
      </c>
      <c r="G63" s="50">
        <v>30162000</v>
      </c>
      <c r="H63" s="50">
        <v>29997000</v>
      </c>
      <c r="I63" s="19">
        <f t="shared" si="0"/>
        <v>99.452954048140043</v>
      </c>
      <c r="J63" s="46"/>
    </row>
    <row r="64" spans="1:10" ht="219.5" customHeight="1" x14ac:dyDescent="0.6">
      <c r="A64" s="52" t="s">
        <v>205</v>
      </c>
      <c r="B64" s="73" t="s">
        <v>40</v>
      </c>
      <c r="C64" s="47">
        <v>46170</v>
      </c>
      <c r="D64" s="52" t="s">
        <v>209</v>
      </c>
      <c r="E64" s="49">
        <v>3120001056860</v>
      </c>
      <c r="F64" s="27" t="s">
        <v>214</v>
      </c>
      <c r="G64" s="50">
        <v>27852000</v>
      </c>
      <c r="H64" s="50">
        <v>27830000</v>
      </c>
      <c r="I64" s="19">
        <f t="shared" si="0"/>
        <v>99.921011058451811</v>
      </c>
      <c r="J64" s="46"/>
    </row>
    <row r="65" spans="1:10" ht="230" customHeight="1" x14ac:dyDescent="0.6">
      <c r="A65" s="46" t="s">
        <v>206</v>
      </c>
      <c r="B65" s="73" t="s">
        <v>40</v>
      </c>
      <c r="C65" s="47">
        <v>46171</v>
      </c>
      <c r="D65" s="27" t="s">
        <v>126</v>
      </c>
      <c r="E65" s="35">
        <v>4010405000185</v>
      </c>
      <c r="F65" s="27" t="s">
        <v>216</v>
      </c>
      <c r="G65" s="50">
        <v>16984000</v>
      </c>
      <c r="H65" s="50">
        <v>16984000</v>
      </c>
      <c r="I65" s="51">
        <f t="shared" ref="I65:I96" si="1">IF(AND(AND(G65&lt;&gt;"",G65&lt;&gt;0),AND(H65&lt;&gt;"",H65&lt;&gt;0)),H65/G65*100,"")</f>
        <v>100</v>
      </c>
      <c r="J65" s="46"/>
    </row>
    <row r="66" spans="1:10" ht="277" customHeight="1" x14ac:dyDescent="0.6">
      <c r="A66" s="46" t="s">
        <v>207</v>
      </c>
      <c r="B66" s="73" t="s">
        <v>40</v>
      </c>
      <c r="C66" s="47">
        <v>46171</v>
      </c>
      <c r="D66" s="27" t="s">
        <v>126</v>
      </c>
      <c r="E66" s="35">
        <v>4010405000185</v>
      </c>
      <c r="F66" s="27" t="s">
        <v>215</v>
      </c>
      <c r="G66" s="50">
        <v>16984000</v>
      </c>
      <c r="H66" s="50">
        <v>16984000</v>
      </c>
      <c r="I66" s="51">
        <f t="shared" si="1"/>
        <v>100</v>
      </c>
      <c r="J66" s="46"/>
    </row>
    <row r="67" spans="1:10" ht="300" customHeight="1" x14ac:dyDescent="0.6">
      <c r="A67" s="46"/>
      <c r="B67" s="73"/>
      <c r="C67" s="47"/>
      <c r="D67" s="52"/>
      <c r="E67" s="49"/>
      <c r="F67" s="27"/>
      <c r="G67" s="50"/>
      <c r="H67" s="50"/>
      <c r="I67" s="51" t="str">
        <f t="shared" si="1"/>
        <v/>
      </c>
      <c r="J67" s="46"/>
    </row>
    <row r="68" spans="1:10" ht="250" customHeight="1" x14ac:dyDescent="0.6">
      <c r="A68" s="46"/>
      <c r="B68" s="73"/>
      <c r="C68" s="47"/>
      <c r="D68" s="52"/>
      <c r="E68" s="49"/>
      <c r="F68" s="27"/>
      <c r="G68" s="50"/>
      <c r="H68" s="50"/>
      <c r="I68" s="51" t="str">
        <f t="shared" si="1"/>
        <v/>
      </c>
      <c r="J68" s="46"/>
    </row>
    <row r="69" spans="1:10" ht="275.14999999999998" customHeight="1" x14ac:dyDescent="0.6">
      <c r="A69" s="46"/>
      <c r="B69" s="73"/>
      <c r="C69" s="47"/>
      <c r="D69" s="52"/>
      <c r="E69" s="49"/>
      <c r="F69" s="27"/>
      <c r="G69" s="50"/>
      <c r="H69" s="50"/>
      <c r="I69" s="51" t="str">
        <f t="shared" si="1"/>
        <v/>
      </c>
      <c r="J69" s="46"/>
    </row>
    <row r="70" spans="1:10" ht="325" customHeight="1" x14ac:dyDescent="0.6">
      <c r="A70" s="46"/>
      <c r="B70" s="73"/>
      <c r="C70" s="47"/>
      <c r="D70" s="52"/>
      <c r="E70" s="49"/>
      <c r="F70" s="27"/>
      <c r="G70" s="50"/>
      <c r="H70" s="50"/>
      <c r="I70" s="51" t="str">
        <f t="shared" si="1"/>
        <v/>
      </c>
      <c r="J70" s="46"/>
    </row>
    <row r="71" spans="1:10" ht="225" customHeight="1" x14ac:dyDescent="0.6">
      <c r="A71" s="46"/>
      <c r="B71" s="73"/>
      <c r="C71" s="47"/>
      <c r="D71" s="48"/>
      <c r="E71" s="49"/>
      <c r="F71" s="27"/>
      <c r="G71" s="50"/>
      <c r="H71" s="50"/>
      <c r="I71" s="51" t="str">
        <f t="shared" si="1"/>
        <v/>
      </c>
      <c r="J71" s="46"/>
    </row>
    <row r="72" spans="1:10" ht="350.15" customHeight="1" x14ac:dyDescent="0.6">
      <c r="A72" s="46"/>
      <c r="B72" s="73"/>
      <c r="C72" s="47"/>
      <c r="D72" s="48"/>
      <c r="E72" s="49"/>
      <c r="F72" s="27"/>
      <c r="G72" s="50"/>
      <c r="H72" s="50"/>
      <c r="I72" s="51" t="str">
        <f t="shared" si="1"/>
        <v/>
      </c>
      <c r="J72" s="46"/>
    </row>
    <row r="73" spans="1:10" ht="325" customHeight="1" x14ac:dyDescent="0.6">
      <c r="A73" s="46"/>
      <c r="B73" s="73"/>
      <c r="C73" s="47"/>
      <c r="D73" s="52"/>
      <c r="E73" s="49"/>
      <c r="F73" s="27"/>
      <c r="G73" s="50"/>
      <c r="H73" s="50"/>
      <c r="I73" s="51" t="str">
        <f t="shared" si="1"/>
        <v/>
      </c>
      <c r="J73" s="46"/>
    </row>
    <row r="74" spans="1:10" ht="325" customHeight="1" x14ac:dyDescent="0.6">
      <c r="A74" s="46"/>
      <c r="B74" s="73"/>
      <c r="C74" s="47"/>
      <c r="D74" s="52"/>
      <c r="E74" s="49"/>
      <c r="F74" s="27"/>
      <c r="G74" s="50"/>
      <c r="H74" s="50"/>
      <c r="I74" s="51" t="str">
        <f t="shared" si="1"/>
        <v/>
      </c>
      <c r="J74" s="46"/>
    </row>
    <row r="75" spans="1:10" ht="325" customHeight="1" x14ac:dyDescent="0.6">
      <c r="A75" s="46"/>
      <c r="B75" s="73"/>
      <c r="C75" s="47"/>
      <c r="D75" s="52"/>
      <c r="E75" s="49"/>
      <c r="F75" s="27"/>
      <c r="G75" s="50"/>
      <c r="H75" s="50"/>
      <c r="I75" s="51" t="str">
        <f t="shared" si="1"/>
        <v/>
      </c>
      <c r="J75" s="46"/>
    </row>
    <row r="76" spans="1:10" ht="300" customHeight="1" x14ac:dyDescent="0.6">
      <c r="A76" s="46"/>
      <c r="B76" s="73"/>
      <c r="C76" s="47"/>
      <c r="D76" s="48"/>
      <c r="E76" s="49"/>
      <c r="F76" s="27"/>
      <c r="G76" s="50"/>
      <c r="H76" s="50"/>
      <c r="I76" s="51" t="str">
        <f t="shared" si="1"/>
        <v/>
      </c>
      <c r="J76" s="46"/>
    </row>
    <row r="77" spans="1:10" ht="275.14999999999998" customHeight="1" x14ac:dyDescent="0.6">
      <c r="A77" s="46"/>
      <c r="B77" s="73"/>
      <c r="C77" s="47"/>
      <c r="D77" s="48"/>
      <c r="E77" s="49"/>
      <c r="F77" s="27"/>
      <c r="G77" s="50"/>
      <c r="H77" s="50"/>
      <c r="I77" s="51" t="str">
        <f t="shared" si="1"/>
        <v/>
      </c>
      <c r="J77" s="46"/>
    </row>
    <row r="78" spans="1:10" ht="250" customHeight="1" x14ac:dyDescent="0.6">
      <c r="A78" s="46"/>
      <c r="B78" s="73"/>
      <c r="C78" s="47"/>
      <c r="D78" s="52"/>
      <c r="E78" s="49"/>
      <c r="F78" s="27"/>
      <c r="G78" s="50"/>
      <c r="H78" s="50"/>
      <c r="I78" s="51" t="str">
        <f t="shared" si="1"/>
        <v/>
      </c>
      <c r="J78" s="46"/>
    </row>
    <row r="79" spans="1:10" ht="250" customHeight="1" x14ac:dyDescent="0.6">
      <c r="A79" s="46"/>
      <c r="B79" s="73"/>
      <c r="C79" s="47"/>
      <c r="D79" s="52"/>
      <c r="E79" s="49"/>
      <c r="F79" s="27"/>
      <c r="G79" s="50"/>
      <c r="H79" s="50"/>
      <c r="I79" s="51" t="str">
        <f t="shared" si="1"/>
        <v/>
      </c>
      <c r="J79" s="46"/>
    </row>
    <row r="80" spans="1:10" ht="300" customHeight="1" x14ac:dyDescent="0.6">
      <c r="A80" s="46"/>
      <c r="B80" s="73"/>
      <c r="C80" s="47"/>
      <c r="D80" s="52"/>
      <c r="E80" s="49"/>
      <c r="F80" s="27"/>
      <c r="G80" s="50"/>
      <c r="H80" s="50"/>
      <c r="I80" s="51" t="str">
        <f t="shared" si="1"/>
        <v/>
      </c>
      <c r="J80" s="46"/>
    </row>
    <row r="81" spans="1:10" ht="250" customHeight="1" x14ac:dyDescent="0.6">
      <c r="A81" s="46"/>
      <c r="B81" s="73"/>
      <c r="C81" s="47"/>
      <c r="D81" s="52"/>
      <c r="E81" s="49"/>
      <c r="F81" s="27"/>
      <c r="G81" s="50"/>
      <c r="H81" s="50"/>
      <c r="I81" s="51" t="str">
        <f t="shared" si="1"/>
        <v/>
      </c>
      <c r="J81" s="46"/>
    </row>
    <row r="82" spans="1:10" ht="350.15" customHeight="1" x14ac:dyDescent="0.6">
      <c r="A82" s="46"/>
      <c r="B82" s="73"/>
      <c r="C82" s="47"/>
      <c r="D82" s="52"/>
      <c r="E82" s="49"/>
      <c r="F82" s="27"/>
      <c r="G82" s="50"/>
      <c r="H82" s="50"/>
      <c r="I82" s="51" t="str">
        <f t="shared" si="1"/>
        <v/>
      </c>
      <c r="J82" s="46"/>
    </row>
    <row r="83" spans="1:10" ht="300" customHeight="1" x14ac:dyDescent="0.6">
      <c r="A83" s="46"/>
      <c r="B83" s="73"/>
      <c r="C83" s="47"/>
      <c r="D83" s="52"/>
      <c r="E83" s="49"/>
      <c r="F83" s="27"/>
      <c r="G83" s="50"/>
      <c r="H83" s="50"/>
      <c r="I83" s="51" t="str">
        <f t="shared" si="1"/>
        <v/>
      </c>
      <c r="J83" s="46"/>
    </row>
    <row r="84" spans="1:10" ht="300" customHeight="1" x14ac:dyDescent="0.6">
      <c r="A84" s="46"/>
      <c r="B84" s="73"/>
      <c r="C84" s="47"/>
      <c r="D84" s="48"/>
      <c r="E84" s="49"/>
      <c r="F84" s="27"/>
      <c r="G84" s="50"/>
      <c r="H84" s="50"/>
      <c r="I84" s="51" t="str">
        <f t="shared" si="1"/>
        <v/>
      </c>
      <c r="J84" s="46"/>
    </row>
    <row r="85" spans="1:10" ht="250" customHeight="1" x14ac:dyDescent="0.6">
      <c r="A85" s="46"/>
      <c r="B85" s="46"/>
      <c r="C85" s="47"/>
      <c r="D85" s="48"/>
      <c r="E85" s="49"/>
      <c r="F85" s="46"/>
      <c r="G85" s="50"/>
      <c r="H85" s="50"/>
      <c r="I85" s="51" t="str">
        <f t="shared" si="1"/>
        <v/>
      </c>
      <c r="J85" s="46"/>
    </row>
    <row r="86" spans="1:10" ht="250" customHeight="1" x14ac:dyDescent="0.6">
      <c r="A86" s="46"/>
      <c r="B86" s="46"/>
      <c r="C86" s="47"/>
      <c r="D86" s="52"/>
      <c r="E86" s="49"/>
      <c r="F86" s="46"/>
      <c r="G86" s="50"/>
      <c r="H86" s="50"/>
      <c r="I86" s="51" t="str">
        <f t="shared" si="1"/>
        <v/>
      </c>
      <c r="J86" s="46"/>
    </row>
    <row r="87" spans="1:10" ht="300" customHeight="1" x14ac:dyDescent="0.6">
      <c r="A87" s="46"/>
      <c r="B87" s="46"/>
      <c r="C87" s="47"/>
      <c r="D87" s="52"/>
      <c r="E87" s="49"/>
      <c r="F87" s="46"/>
      <c r="G87" s="50"/>
      <c r="H87" s="50"/>
      <c r="I87" s="51" t="str">
        <f t="shared" si="1"/>
        <v/>
      </c>
      <c r="J87" s="46"/>
    </row>
    <row r="88" spans="1:10" ht="250" customHeight="1" x14ac:dyDescent="0.6">
      <c r="A88" s="46"/>
      <c r="B88" s="46"/>
      <c r="C88" s="47"/>
      <c r="D88" s="52"/>
      <c r="E88" s="49"/>
      <c r="F88" s="46"/>
      <c r="G88" s="50"/>
      <c r="H88" s="50"/>
      <c r="I88" s="51" t="str">
        <f t="shared" si="1"/>
        <v/>
      </c>
      <c r="J88" s="46"/>
    </row>
    <row r="89" spans="1:10" ht="275.14999999999998" customHeight="1" x14ac:dyDescent="0.6">
      <c r="A89" s="46"/>
      <c r="B89" s="46"/>
      <c r="C89" s="47"/>
      <c r="D89" s="48"/>
      <c r="E89" s="49"/>
      <c r="F89" s="46"/>
      <c r="G89" s="50"/>
      <c r="H89" s="50"/>
      <c r="I89" s="51" t="str">
        <f t="shared" si="1"/>
        <v/>
      </c>
      <c r="J89" s="46"/>
    </row>
    <row r="90" spans="1:10" ht="200.15" customHeight="1" x14ac:dyDescent="0.6">
      <c r="A90" s="27"/>
      <c r="B90" s="46"/>
      <c r="C90" s="31"/>
      <c r="D90" s="27"/>
      <c r="E90" s="35"/>
      <c r="F90" s="27"/>
      <c r="G90" s="37"/>
      <c r="H90" s="37"/>
      <c r="I90" s="51" t="str">
        <f t="shared" si="1"/>
        <v/>
      </c>
      <c r="J90" s="27"/>
    </row>
    <row r="91" spans="1:10" ht="250" customHeight="1" x14ac:dyDescent="0.6">
      <c r="A91" s="27"/>
      <c r="B91" s="46"/>
      <c r="C91" s="32"/>
      <c r="D91" s="28"/>
      <c r="E91" s="35"/>
      <c r="F91" s="27"/>
      <c r="G91" s="38"/>
      <c r="H91" s="38"/>
      <c r="I91" s="51" t="str">
        <f t="shared" si="1"/>
        <v/>
      </c>
      <c r="J91" s="28"/>
    </row>
    <row r="92" spans="1:10" ht="275.14999999999998" customHeight="1" x14ac:dyDescent="0.6">
      <c r="A92" s="27"/>
      <c r="B92" s="46"/>
      <c r="C92" s="32"/>
      <c r="D92" s="28"/>
      <c r="E92" s="35"/>
      <c r="F92" s="27"/>
      <c r="G92" s="38"/>
      <c r="H92" s="38"/>
      <c r="I92" s="51" t="str">
        <f t="shared" si="1"/>
        <v/>
      </c>
      <c r="J92" s="28"/>
    </row>
    <row r="93" spans="1:10" ht="250" customHeight="1" x14ac:dyDescent="0.6">
      <c r="A93" s="27"/>
      <c r="B93" s="46"/>
      <c r="C93" s="32"/>
      <c r="D93" s="28"/>
      <c r="E93" s="35"/>
      <c r="F93" s="27"/>
      <c r="G93" s="38"/>
      <c r="H93" s="38"/>
      <c r="I93" s="51" t="str">
        <f t="shared" si="1"/>
        <v/>
      </c>
      <c r="J93" s="28"/>
    </row>
    <row r="94" spans="1:10" ht="275.14999999999998" customHeight="1" x14ac:dyDescent="0.6">
      <c r="A94" s="27"/>
      <c r="B94" s="46"/>
      <c r="C94" s="32"/>
      <c r="D94" s="28"/>
      <c r="E94" s="49"/>
      <c r="F94" s="27"/>
      <c r="G94" s="38"/>
      <c r="H94" s="38"/>
      <c r="I94" s="51" t="str">
        <f t="shared" si="1"/>
        <v/>
      </c>
      <c r="J94" s="28"/>
    </row>
    <row r="95" spans="1:10" ht="171.65" customHeight="1" x14ac:dyDescent="0.6">
      <c r="A95" s="27"/>
      <c r="B95" s="46"/>
      <c r="C95" s="32"/>
      <c r="D95" s="28"/>
      <c r="E95" s="49"/>
      <c r="F95" s="27"/>
      <c r="G95" s="38"/>
      <c r="H95" s="38"/>
      <c r="I95" s="51" t="str">
        <f t="shared" si="1"/>
        <v/>
      </c>
      <c r="J95" s="28"/>
    </row>
    <row r="96" spans="1:10" ht="250" customHeight="1" x14ac:dyDescent="0.6">
      <c r="A96" s="28"/>
      <c r="B96" s="46"/>
      <c r="C96" s="32"/>
      <c r="D96" s="28"/>
      <c r="E96" s="35"/>
      <c r="F96" s="27"/>
      <c r="G96" s="38"/>
      <c r="H96" s="38"/>
      <c r="I96" s="40" t="str">
        <f t="shared" si="1"/>
        <v/>
      </c>
      <c r="J96" s="28"/>
    </row>
    <row r="97" spans="1:10" ht="250" customHeight="1" x14ac:dyDescent="0.6">
      <c r="A97" s="28"/>
      <c r="B97" s="46"/>
      <c r="C97" s="32"/>
      <c r="D97" s="28"/>
      <c r="E97" s="35"/>
      <c r="F97" s="27"/>
      <c r="G97" s="38"/>
      <c r="H97" s="38"/>
      <c r="I97" s="40" t="str">
        <f t="shared" ref="I97:I128" si="2">IF(AND(AND(G97&lt;&gt;"",G97&lt;&gt;0),AND(H97&lt;&gt;"",H97&lt;&gt;0)),H97/G97*100,"")</f>
        <v/>
      </c>
      <c r="J97" s="28"/>
    </row>
    <row r="98" spans="1:10" ht="273.64999999999998" customHeight="1" x14ac:dyDescent="0.6">
      <c r="A98" s="28"/>
      <c r="B98" s="46"/>
      <c r="C98" s="32"/>
      <c r="D98" s="28"/>
      <c r="E98" s="35"/>
      <c r="F98" s="27"/>
      <c r="G98" s="38"/>
      <c r="H98" s="38"/>
      <c r="I98" s="40" t="str">
        <f t="shared" si="2"/>
        <v/>
      </c>
      <c r="J98" s="28"/>
    </row>
    <row r="99" spans="1:10" ht="36.75" customHeight="1" x14ac:dyDescent="0.6">
      <c r="A99" s="28"/>
      <c r="B99" s="27"/>
      <c r="C99" s="32"/>
      <c r="D99" s="28"/>
      <c r="E99" s="35"/>
      <c r="F99" s="27"/>
      <c r="G99" s="38"/>
      <c r="H99" s="38"/>
      <c r="I99" s="40" t="str">
        <f t="shared" si="2"/>
        <v/>
      </c>
      <c r="J99" s="28"/>
    </row>
    <row r="100" spans="1:10" ht="36.75" customHeight="1" x14ac:dyDescent="0.6">
      <c r="A100" s="28"/>
      <c r="B100" s="27"/>
      <c r="C100" s="32"/>
      <c r="D100" s="28"/>
      <c r="E100" s="35"/>
      <c r="F100" s="28"/>
      <c r="G100" s="38"/>
      <c r="H100" s="38"/>
      <c r="I100" s="40" t="str">
        <f t="shared" si="2"/>
        <v/>
      </c>
      <c r="J100" s="28"/>
    </row>
    <row r="101" spans="1:10" ht="36.75" customHeight="1" x14ac:dyDescent="0.6">
      <c r="A101" s="28"/>
      <c r="B101" s="27"/>
      <c r="C101" s="32"/>
      <c r="D101" s="28"/>
      <c r="E101" s="35"/>
      <c r="F101" s="28"/>
      <c r="G101" s="38"/>
      <c r="H101" s="38"/>
      <c r="I101" s="40" t="str">
        <f t="shared" si="2"/>
        <v/>
      </c>
      <c r="J101" s="28"/>
    </row>
    <row r="102" spans="1:10" ht="36.75" customHeight="1" x14ac:dyDescent="0.6">
      <c r="A102" s="28"/>
      <c r="B102" s="27"/>
      <c r="C102" s="32"/>
      <c r="D102" s="28"/>
      <c r="E102" s="35"/>
      <c r="F102" s="28"/>
      <c r="G102" s="38"/>
      <c r="H102" s="38"/>
      <c r="I102" s="40" t="str">
        <f t="shared" si="2"/>
        <v/>
      </c>
      <c r="J102" s="28"/>
    </row>
    <row r="103" spans="1:10" ht="36.75" customHeight="1" x14ac:dyDescent="0.6">
      <c r="A103" s="28"/>
      <c r="B103" s="27"/>
      <c r="C103" s="32"/>
      <c r="D103" s="28"/>
      <c r="E103" s="35"/>
      <c r="F103" s="28"/>
      <c r="G103" s="38"/>
      <c r="H103" s="38"/>
      <c r="I103" s="40" t="str">
        <f t="shared" si="2"/>
        <v/>
      </c>
      <c r="J103" s="28"/>
    </row>
    <row r="104" spans="1:10" ht="36.75" customHeight="1" x14ac:dyDescent="0.6">
      <c r="A104" s="28"/>
      <c r="B104" s="27"/>
      <c r="C104" s="32"/>
      <c r="D104" s="28"/>
      <c r="E104" s="35"/>
      <c r="F104" s="28"/>
      <c r="G104" s="38"/>
      <c r="H104" s="38"/>
      <c r="I104" s="40" t="str">
        <f t="shared" si="2"/>
        <v/>
      </c>
      <c r="J104" s="28"/>
    </row>
    <row r="105" spans="1:10" ht="36.75" customHeight="1" x14ac:dyDescent="0.6">
      <c r="A105" s="28"/>
      <c r="B105" s="27"/>
      <c r="C105" s="32"/>
      <c r="D105" s="28"/>
      <c r="E105" s="36"/>
      <c r="F105" s="28"/>
      <c r="G105" s="38"/>
      <c r="H105" s="38"/>
      <c r="I105" s="40" t="str">
        <f t="shared" si="2"/>
        <v/>
      </c>
      <c r="J105" s="28"/>
    </row>
    <row r="106" spans="1:10" ht="36.75" customHeight="1" x14ac:dyDescent="0.6">
      <c r="A106" s="28"/>
      <c r="B106" s="27"/>
      <c r="C106" s="32"/>
      <c r="D106" s="28"/>
      <c r="E106" s="36"/>
      <c r="F106" s="28"/>
      <c r="G106" s="38"/>
      <c r="H106" s="38"/>
      <c r="I106" s="40" t="str">
        <f t="shared" si="2"/>
        <v/>
      </c>
      <c r="J106" s="28"/>
    </row>
    <row r="107" spans="1:10" ht="36.75" customHeight="1" x14ac:dyDescent="0.6">
      <c r="A107" s="28"/>
      <c r="B107" s="27"/>
      <c r="C107" s="32"/>
      <c r="D107" s="28"/>
      <c r="E107" s="36"/>
      <c r="F107" s="28"/>
      <c r="G107" s="38"/>
      <c r="H107" s="38"/>
      <c r="I107" s="40" t="str">
        <f t="shared" si="2"/>
        <v/>
      </c>
      <c r="J107" s="28"/>
    </row>
    <row r="108" spans="1:10" ht="36.75" customHeight="1" x14ac:dyDescent="0.6">
      <c r="A108" s="28"/>
      <c r="B108" s="27"/>
      <c r="C108" s="32"/>
      <c r="D108" s="28"/>
      <c r="E108" s="36"/>
      <c r="F108" s="28"/>
      <c r="G108" s="38"/>
      <c r="H108" s="38"/>
      <c r="I108" s="40" t="str">
        <f t="shared" si="2"/>
        <v/>
      </c>
      <c r="J108" s="28"/>
    </row>
    <row r="109" spans="1:10" ht="36.75" customHeight="1" x14ac:dyDescent="0.6">
      <c r="A109" s="28"/>
      <c r="B109" s="27"/>
      <c r="C109" s="32"/>
      <c r="D109" s="28"/>
      <c r="E109" s="36"/>
      <c r="F109" s="28"/>
      <c r="G109" s="38"/>
      <c r="H109" s="38"/>
      <c r="I109" s="40" t="str">
        <f t="shared" si="2"/>
        <v/>
      </c>
      <c r="J109" s="28"/>
    </row>
    <row r="110" spans="1:10" ht="36.75" customHeight="1" x14ac:dyDescent="0.6">
      <c r="A110" s="28"/>
      <c r="B110" s="27"/>
      <c r="C110" s="32"/>
      <c r="D110" s="28"/>
      <c r="E110" s="35"/>
      <c r="F110" s="28"/>
      <c r="G110" s="38"/>
      <c r="H110" s="38"/>
      <c r="I110" s="40" t="str">
        <f t="shared" si="2"/>
        <v/>
      </c>
      <c r="J110" s="28"/>
    </row>
    <row r="111" spans="1:10" ht="36.75" customHeight="1" x14ac:dyDescent="0.6">
      <c r="A111" s="28"/>
      <c r="B111" s="27"/>
      <c r="C111" s="32"/>
      <c r="D111" s="28"/>
      <c r="E111" s="36"/>
      <c r="F111" s="28"/>
      <c r="G111" s="38"/>
      <c r="H111" s="38"/>
      <c r="I111" s="40" t="str">
        <f t="shared" si="2"/>
        <v/>
      </c>
      <c r="J111" s="28"/>
    </row>
    <row r="112" spans="1:10" ht="36.75" customHeight="1" x14ac:dyDescent="0.6">
      <c r="A112" s="28"/>
      <c r="B112" s="27"/>
      <c r="C112" s="32"/>
      <c r="D112" s="28"/>
      <c r="E112" s="36"/>
      <c r="F112" s="28"/>
      <c r="G112" s="38"/>
      <c r="H112" s="38"/>
      <c r="I112" s="40" t="str">
        <f t="shared" si="2"/>
        <v/>
      </c>
      <c r="J112" s="28"/>
    </row>
    <row r="113" spans="1:10" ht="36.75" customHeight="1" x14ac:dyDescent="0.6">
      <c r="A113" s="28"/>
      <c r="B113" s="27"/>
      <c r="C113" s="32"/>
      <c r="D113" s="28"/>
      <c r="E113" s="35"/>
      <c r="F113" s="28"/>
      <c r="G113" s="38"/>
      <c r="H113" s="38"/>
      <c r="I113" s="40" t="str">
        <f t="shared" si="2"/>
        <v/>
      </c>
      <c r="J113" s="28"/>
    </row>
    <row r="114" spans="1:10" ht="36.75" customHeight="1" x14ac:dyDescent="0.6">
      <c r="A114" s="28"/>
      <c r="B114" s="28"/>
      <c r="C114" s="32"/>
      <c r="D114" s="28"/>
      <c r="E114" s="36"/>
      <c r="F114" s="28"/>
      <c r="G114" s="38"/>
      <c r="H114" s="38"/>
      <c r="I114" s="40" t="str">
        <f t="shared" si="2"/>
        <v/>
      </c>
      <c r="J114" s="28"/>
    </row>
    <row r="115" spans="1:10" ht="36.75" customHeight="1" x14ac:dyDescent="0.6">
      <c r="A115" s="28"/>
      <c r="B115" s="28"/>
      <c r="C115" s="32"/>
      <c r="D115" s="28"/>
      <c r="E115" s="36"/>
      <c r="F115" s="28"/>
      <c r="G115" s="38"/>
      <c r="H115" s="38"/>
      <c r="I115" s="40" t="str">
        <f t="shared" si="2"/>
        <v/>
      </c>
      <c r="J115" s="28"/>
    </row>
    <row r="116" spans="1:10" s="25" customFormat="1" ht="36.75" customHeight="1" x14ac:dyDescent="0.6">
      <c r="A116" s="28"/>
      <c r="B116" s="28"/>
      <c r="C116" s="32"/>
      <c r="D116" s="28"/>
      <c r="E116" s="36"/>
      <c r="F116" s="28"/>
      <c r="G116" s="38"/>
      <c r="H116" s="38"/>
      <c r="I116" s="40" t="str">
        <f t="shared" si="2"/>
        <v/>
      </c>
      <c r="J116" s="28"/>
    </row>
    <row r="117" spans="1:10" s="25" customFormat="1" ht="36.75" customHeight="1" x14ac:dyDescent="0.6">
      <c r="A117" s="28"/>
      <c r="B117" s="28"/>
      <c r="C117" s="32"/>
      <c r="D117" s="28"/>
      <c r="E117" s="36"/>
      <c r="F117" s="28"/>
      <c r="G117" s="38"/>
      <c r="H117" s="38"/>
      <c r="I117" s="40" t="str">
        <f t="shared" si="2"/>
        <v/>
      </c>
      <c r="J117" s="28"/>
    </row>
    <row r="118" spans="1:10" s="25" customFormat="1" ht="36.75" customHeight="1" x14ac:dyDescent="0.6">
      <c r="A118" s="28"/>
      <c r="B118" s="28"/>
      <c r="C118" s="32"/>
      <c r="D118" s="28"/>
      <c r="E118" s="36"/>
      <c r="F118" s="28"/>
      <c r="G118" s="38"/>
      <c r="H118" s="38"/>
      <c r="I118" s="40" t="str">
        <f t="shared" si="2"/>
        <v/>
      </c>
      <c r="J118" s="28"/>
    </row>
    <row r="119" spans="1:10" s="25" customFormat="1" ht="36.75" customHeight="1" x14ac:dyDescent="0.6">
      <c r="A119" s="28"/>
      <c r="B119" s="28"/>
      <c r="C119" s="32"/>
      <c r="D119" s="28"/>
      <c r="E119" s="36"/>
      <c r="F119" s="28"/>
      <c r="G119" s="38"/>
      <c r="H119" s="38"/>
      <c r="I119" s="40" t="str">
        <f t="shared" si="2"/>
        <v/>
      </c>
      <c r="J119" s="28"/>
    </row>
    <row r="120" spans="1:10" s="25" customFormat="1" ht="36.75" customHeight="1" x14ac:dyDescent="0.6">
      <c r="A120" s="28"/>
      <c r="B120" s="28"/>
      <c r="C120" s="32"/>
      <c r="D120" s="28"/>
      <c r="E120" s="36"/>
      <c r="F120" s="28"/>
      <c r="G120" s="38"/>
      <c r="H120" s="38"/>
      <c r="I120" s="40" t="str">
        <f t="shared" si="2"/>
        <v/>
      </c>
      <c r="J120" s="28"/>
    </row>
    <row r="121" spans="1:10" s="25" customFormat="1" ht="36.75" customHeight="1" x14ac:dyDescent="0.6">
      <c r="A121" s="28"/>
      <c r="B121" s="28"/>
      <c r="C121" s="32"/>
      <c r="D121" s="28"/>
      <c r="E121" s="36"/>
      <c r="F121" s="28"/>
      <c r="G121" s="38"/>
      <c r="H121" s="38"/>
      <c r="I121" s="40" t="str">
        <f t="shared" si="2"/>
        <v/>
      </c>
      <c r="J121" s="28"/>
    </row>
    <row r="122" spans="1:10" s="25" customFormat="1" ht="36.75" customHeight="1" x14ac:dyDescent="0.6">
      <c r="A122" s="28"/>
      <c r="B122" s="28"/>
      <c r="C122" s="32"/>
      <c r="D122" s="28"/>
      <c r="E122" s="36"/>
      <c r="F122" s="28"/>
      <c r="G122" s="38"/>
      <c r="H122" s="38"/>
      <c r="I122" s="40" t="str">
        <f t="shared" si="2"/>
        <v/>
      </c>
      <c r="J122" s="28"/>
    </row>
    <row r="123" spans="1:10" s="25" customFormat="1" ht="36.75" customHeight="1" x14ac:dyDescent="0.6">
      <c r="A123" s="28"/>
      <c r="B123" s="28"/>
      <c r="C123" s="32"/>
      <c r="D123" s="28"/>
      <c r="E123" s="36"/>
      <c r="F123" s="28"/>
      <c r="G123" s="38"/>
      <c r="H123" s="38"/>
      <c r="I123" s="40" t="str">
        <f t="shared" si="2"/>
        <v/>
      </c>
      <c r="J123" s="28"/>
    </row>
    <row r="124" spans="1:10" s="25" customFormat="1" ht="36.75" customHeight="1" x14ac:dyDescent="0.6">
      <c r="A124" s="28"/>
      <c r="B124" s="28"/>
      <c r="C124" s="32"/>
      <c r="D124" s="28"/>
      <c r="E124" s="36"/>
      <c r="F124" s="28"/>
      <c r="G124" s="38"/>
      <c r="H124" s="38"/>
      <c r="I124" s="40" t="str">
        <f t="shared" si="2"/>
        <v/>
      </c>
      <c r="J124" s="28"/>
    </row>
    <row r="125" spans="1:10" s="25" customFormat="1" ht="36.75" customHeight="1" x14ac:dyDescent="0.6">
      <c r="A125" s="28"/>
      <c r="B125" s="28"/>
      <c r="C125" s="32"/>
      <c r="D125" s="28"/>
      <c r="E125" s="36"/>
      <c r="F125" s="28"/>
      <c r="G125" s="38"/>
      <c r="H125" s="38"/>
      <c r="I125" s="40" t="str">
        <f t="shared" si="2"/>
        <v/>
      </c>
      <c r="J125" s="28"/>
    </row>
    <row r="126" spans="1:10" s="25" customFormat="1" ht="36.75" customHeight="1" x14ac:dyDescent="0.6">
      <c r="A126" s="28"/>
      <c r="B126" s="28"/>
      <c r="C126" s="32"/>
      <c r="D126" s="28"/>
      <c r="E126" s="36"/>
      <c r="F126" s="28"/>
      <c r="G126" s="38"/>
      <c r="H126" s="38"/>
      <c r="I126" s="40" t="str">
        <f t="shared" si="2"/>
        <v/>
      </c>
      <c r="J126" s="28"/>
    </row>
    <row r="127" spans="1:10" s="25" customFormat="1" ht="36.75" customHeight="1" x14ac:dyDescent="0.6">
      <c r="A127" s="28"/>
      <c r="B127" s="28"/>
      <c r="C127" s="32"/>
      <c r="D127" s="28"/>
      <c r="E127" s="36"/>
      <c r="F127" s="28"/>
      <c r="G127" s="38"/>
      <c r="H127" s="38"/>
      <c r="I127" s="40" t="str">
        <f t="shared" si="2"/>
        <v/>
      </c>
      <c r="J127" s="28"/>
    </row>
    <row r="128" spans="1:10" s="25" customFormat="1" ht="36.75" customHeight="1" x14ac:dyDescent="0.6">
      <c r="A128" s="28"/>
      <c r="B128" s="28"/>
      <c r="C128" s="32"/>
      <c r="D128" s="28"/>
      <c r="E128" s="36"/>
      <c r="F128" s="28"/>
      <c r="G128" s="38"/>
      <c r="H128" s="38"/>
      <c r="I128" s="40" t="str">
        <f t="shared" si="2"/>
        <v/>
      </c>
      <c r="J128" s="28"/>
    </row>
    <row r="129" spans="1:10" s="25" customFormat="1" ht="36.75" customHeight="1" x14ac:dyDescent="0.6">
      <c r="A129" s="28"/>
      <c r="B129" s="28"/>
      <c r="C129" s="32"/>
      <c r="D129" s="28"/>
      <c r="E129" s="36"/>
      <c r="F129" s="28"/>
      <c r="G129" s="38"/>
      <c r="H129" s="38"/>
      <c r="I129" s="40" t="str">
        <f t="shared" ref="I129:I160" si="3">IF(AND(AND(G129&lt;&gt;"",G129&lt;&gt;0),AND(H129&lt;&gt;"",H129&lt;&gt;0)),H129/G129*100,"")</f>
        <v/>
      </c>
      <c r="J129" s="28"/>
    </row>
    <row r="130" spans="1:10" s="25" customFormat="1" ht="36.75" customHeight="1" x14ac:dyDescent="0.6">
      <c r="A130" s="28"/>
      <c r="B130" s="28"/>
      <c r="C130" s="32"/>
      <c r="D130" s="28"/>
      <c r="E130" s="36"/>
      <c r="F130" s="28"/>
      <c r="G130" s="38"/>
      <c r="H130" s="38"/>
      <c r="I130" s="40" t="str">
        <f t="shared" si="3"/>
        <v/>
      </c>
      <c r="J130" s="28"/>
    </row>
    <row r="131" spans="1:10" s="25" customFormat="1" ht="36.75" customHeight="1" x14ac:dyDescent="0.6">
      <c r="A131" s="28"/>
      <c r="B131" s="28"/>
      <c r="C131" s="32"/>
      <c r="D131" s="28"/>
      <c r="E131" s="36"/>
      <c r="F131" s="28"/>
      <c r="G131" s="38"/>
      <c r="H131" s="38"/>
      <c r="I131" s="40" t="str">
        <f t="shared" si="3"/>
        <v/>
      </c>
      <c r="J131" s="28"/>
    </row>
    <row r="132" spans="1:10" s="25" customFormat="1" ht="36.75" customHeight="1" x14ac:dyDescent="0.6">
      <c r="A132" s="28"/>
      <c r="B132" s="28"/>
      <c r="C132" s="32"/>
      <c r="D132" s="28"/>
      <c r="E132" s="36"/>
      <c r="F132" s="28"/>
      <c r="G132" s="38"/>
      <c r="H132" s="38"/>
      <c r="I132" s="40" t="str">
        <f t="shared" si="3"/>
        <v/>
      </c>
      <c r="J132" s="28"/>
    </row>
    <row r="133" spans="1:10" s="25" customFormat="1" ht="36.75" customHeight="1" x14ac:dyDescent="0.6">
      <c r="A133" s="28"/>
      <c r="B133" s="28"/>
      <c r="C133" s="32"/>
      <c r="D133" s="28"/>
      <c r="E133" s="36"/>
      <c r="F133" s="28"/>
      <c r="G133" s="38"/>
      <c r="H133" s="38"/>
      <c r="I133" s="40" t="str">
        <f t="shared" si="3"/>
        <v/>
      </c>
      <c r="J133" s="28"/>
    </row>
    <row r="134" spans="1:10" s="25" customFormat="1" ht="36.75" customHeight="1" x14ac:dyDescent="0.6">
      <c r="A134" s="28"/>
      <c r="B134" s="28"/>
      <c r="C134" s="32"/>
      <c r="D134" s="28"/>
      <c r="E134" s="36"/>
      <c r="F134" s="28"/>
      <c r="G134" s="38"/>
      <c r="H134" s="38"/>
      <c r="I134" s="40" t="str">
        <f t="shared" si="3"/>
        <v/>
      </c>
      <c r="J134" s="28"/>
    </row>
    <row r="135" spans="1:10" s="25" customFormat="1" ht="36.75" customHeight="1" x14ac:dyDescent="0.6">
      <c r="A135" s="28"/>
      <c r="B135" s="28"/>
      <c r="C135" s="32"/>
      <c r="D135" s="28"/>
      <c r="E135" s="36"/>
      <c r="F135" s="28"/>
      <c r="G135" s="38"/>
      <c r="H135" s="38"/>
      <c r="I135" s="40" t="str">
        <f t="shared" si="3"/>
        <v/>
      </c>
      <c r="J135" s="28"/>
    </row>
    <row r="136" spans="1:10" s="25" customFormat="1" ht="36.75" customHeight="1" x14ac:dyDescent="0.6">
      <c r="A136" s="28"/>
      <c r="B136" s="28"/>
      <c r="C136" s="32"/>
      <c r="D136" s="28"/>
      <c r="E136" s="36"/>
      <c r="F136" s="28"/>
      <c r="G136" s="38"/>
      <c r="H136" s="38"/>
      <c r="I136" s="40" t="str">
        <f t="shared" si="3"/>
        <v/>
      </c>
      <c r="J136" s="28"/>
    </row>
    <row r="137" spans="1:10" s="25" customFormat="1" ht="36.75" customHeight="1" x14ac:dyDescent="0.6">
      <c r="A137" s="28"/>
      <c r="B137" s="28"/>
      <c r="C137" s="32"/>
      <c r="D137" s="28"/>
      <c r="E137" s="36"/>
      <c r="F137" s="28"/>
      <c r="G137" s="38"/>
      <c r="H137" s="38"/>
      <c r="I137" s="40" t="str">
        <f t="shared" si="3"/>
        <v/>
      </c>
      <c r="J137" s="28"/>
    </row>
    <row r="138" spans="1:10" s="25" customFormat="1" ht="36.75" customHeight="1" x14ac:dyDescent="0.6">
      <c r="A138" s="28"/>
      <c r="B138" s="28"/>
      <c r="C138" s="32"/>
      <c r="D138" s="28"/>
      <c r="E138" s="36"/>
      <c r="F138" s="28"/>
      <c r="G138" s="38"/>
      <c r="H138" s="38"/>
      <c r="I138" s="40" t="str">
        <f t="shared" si="3"/>
        <v/>
      </c>
      <c r="J138" s="28"/>
    </row>
    <row r="139" spans="1:10" s="25" customFormat="1" ht="36.75" customHeight="1" x14ac:dyDescent="0.6">
      <c r="A139" s="28"/>
      <c r="B139" s="28"/>
      <c r="C139" s="32"/>
      <c r="D139" s="28"/>
      <c r="E139" s="36"/>
      <c r="F139" s="28"/>
      <c r="G139" s="38"/>
      <c r="H139" s="38"/>
      <c r="I139" s="40" t="str">
        <f t="shared" si="3"/>
        <v/>
      </c>
      <c r="J139" s="28"/>
    </row>
    <row r="140" spans="1:10" s="25" customFormat="1" ht="36.75" customHeight="1" x14ac:dyDescent="0.6">
      <c r="A140" s="28"/>
      <c r="B140" s="28"/>
      <c r="C140" s="32"/>
      <c r="D140" s="28"/>
      <c r="E140" s="36"/>
      <c r="F140" s="28"/>
      <c r="G140" s="38"/>
      <c r="H140" s="38"/>
      <c r="I140" s="40" t="str">
        <f t="shared" si="3"/>
        <v/>
      </c>
      <c r="J140" s="28"/>
    </row>
    <row r="141" spans="1:10" s="25" customFormat="1" ht="36.75" customHeight="1" x14ac:dyDescent="0.6">
      <c r="A141" s="28"/>
      <c r="B141" s="28"/>
      <c r="C141" s="32"/>
      <c r="D141" s="28"/>
      <c r="E141" s="36"/>
      <c r="F141" s="28"/>
      <c r="G141" s="38"/>
      <c r="H141" s="38"/>
      <c r="I141" s="40" t="str">
        <f t="shared" si="3"/>
        <v/>
      </c>
      <c r="J141" s="28"/>
    </row>
    <row r="142" spans="1:10" s="25" customFormat="1" ht="36.75" customHeight="1" x14ac:dyDescent="0.6">
      <c r="A142" s="28"/>
      <c r="B142" s="28"/>
      <c r="C142" s="32"/>
      <c r="D142" s="28"/>
      <c r="E142" s="36"/>
      <c r="F142" s="28"/>
      <c r="G142" s="38"/>
      <c r="H142" s="38"/>
      <c r="I142" s="40" t="str">
        <f t="shared" si="3"/>
        <v/>
      </c>
      <c r="J142" s="28"/>
    </row>
    <row r="143" spans="1:10" s="25" customFormat="1" ht="36.75" customHeight="1" x14ac:dyDescent="0.6">
      <c r="A143" s="28"/>
      <c r="B143" s="28"/>
      <c r="C143" s="32"/>
      <c r="D143" s="28"/>
      <c r="E143" s="36"/>
      <c r="F143" s="28"/>
      <c r="G143" s="38"/>
      <c r="H143" s="38"/>
      <c r="I143" s="40" t="str">
        <f t="shared" si="3"/>
        <v/>
      </c>
      <c r="J143" s="28"/>
    </row>
    <row r="144" spans="1:10" s="25" customFormat="1" ht="36.75" customHeight="1" x14ac:dyDescent="0.6">
      <c r="A144" s="28"/>
      <c r="B144" s="28"/>
      <c r="C144" s="32"/>
      <c r="D144" s="28"/>
      <c r="E144" s="36"/>
      <c r="F144" s="28"/>
      <c r="G144" s="38"/>
      <c r="H144" s="38"/>
      <c r="I144" s="40" t="str">
        <f t="shared" si="3"/>
        <v/>
      </c>
      <c r="J144" s="28"/>
    </row>
    <row r="145" spans="1:10" s="25" customFormat="1" ht="36.75" customHeight="1" x14ac:dyDescent="0.6">
      <c r="A145" s="28"/>
      <c r="B145" s="28"/>
      <c r="C145" s="32"/>
      <c r="D145" s="28"/>
      <c r="E145" s="36"/>
      <c r="F145" s="28"/>
      <c r="G145" s="38"/>
      <c r="H145" s="38"/>
      <c r="I145" s="40" t="str">
        <f t="shared" si="3"/>
        <v/>
      </c>
      <c r="J145" s="28"/>
    </row>
    <row r="146" spans="1:10" s="25" customFormat="1" ht="36.75" customHeight="1" x14ac:dyDescent="0.6">
      <c r="A146" s="28"/>
      <c r="B146" s="28"/>
      <c r="C146" s="32"/>
      <c r="D146" s="28"/>
      <c r="E146" s="36"/>
      <c r="F146" s="28"/>
      <c r="G146" s="38"/>
      <c r="H146" s="38"/>
      <c r="I146" s="40" t="str">
        <f t="shared" si="3"/>
        <v/>
      </c>
      <c r="J146" s="28"/>
    </row>
    <row r="147" spans="1:10" s="25" customFormat="1" ht="36.75" customHeight="1" x14ac:dyDescent="0.6">
      <c r="A147" s="28"/>
      <c r="B147" s="28"/>
      <c r="C147" s="32"/>
      <c r="D147" s="28"/>
      <c r="E147" s="36"/>
      <c r="F147" s="28"/>
      <c r="G147" s="38"/>
      <c r="H147" s="38"/>
      <c r="I147" s="40" t="str">
        <f t="shared" si="3"/>
        <v/>
      </c>
      <c r="J147" s="28"/>
    </row>
    <row r="148" spans="1:10" s="25" customFormat="1" ht="36.75" customHeight="1" x14ac:dyDescent="0.6">
      <c r="A148" s="28"/>
      <c r="B148" s="28"/>
      <c r="C148" s="32"/>
      <c r="D148" s="28"/>
      <c r="E148" s="36"/>
      <c r="F148" s="28"/>
      <c r="G148" s="38"/>
      <c r="H148" s="38"/>
      <c r="I148" s="40" t="str">
        <f t="shared" si="3"/>
        <v/>
      </c>
      <c r="J148" s="28"/>
    </row>
    <row r="149" spans="1:10" s="25" customFormat="1" ht="36.75" customHeight="1" x14ac:dyDescent="0.6">
      <c r="A149" s="28"/>
      <c r="B149" s="28"/>
      <c r="C149" s="32"/>
      <c r="D149" s="28"/>
      <c r="E149" s="36"/>
      <c r="F149" s="28"/>
      <c r="G149" s="38"/>
      <c r="H149" s="38"/>
      <c r="I149" s="40" t="str">
        <f t="shared" si="3"/>
        <v/>
      </c>
      <c r="J149" s="28"/>
    </row>
    <row r="150" spans="1:10" s="25" customFormat="1" ht="36.75" customHeight="1" x14ac:dyDescent="0.6">
      <c r="A150" s="28"/>
      <c r="B150" s="28"/>
      <c r="C150" s="32"/>
      <c r="D150" s="28"/>
      <c r="E150" s="36"/>
      <c r="F150" s="28"/>
      <c r="G150" s="38"/>
      <c r="H150" s="38"/>
      <c r="I150" s="40" t="str">
        <f t="shared" si="3"/>
        <v/>
      </c>
      <c r="J150" s="28"/>
    </row>
    <row r="151" spans="1:10" ht="36.75" customHeight="1" x14ac:dyDescent="0.6">
      <c r="A151" s="28"/>
      <c r="B151" s="28"/>
      <c r="C151" s="32"/>
      <c r="D151" s="28"/>
      <c r="E151" s="36"/>
      <c r="F151" s="28"/>
      <c r="G151" s="38"/>
      <c r="H151" s="38"/>
      <c r="I151" s="40" t="str">
        <f t="shared" si="3"/>
        <v/>
      </c>
      <c r="J151" s="28"/>
    </row>
    <row r="152" spans="1:10" ht="36.75" customHeight="1" x14ac:dyDescent="0.6">
      <c r="A152" s="27"/>
      <c r="B152" s="27"/>
      <c r="C152" s="31"/>
      <c r="D152" s="27"/>
      <c r="E152" s="35"/>
      <c r="F152" s="27"/>
      <c r="G152" s="37"/>
      <c r="H152" s="37"/>
      <c r="I152" s="40" t="str">
        <f t="shared" si="3"/>
        <v/>
      </c>
      <c r="J152" s="27"/>
    </row>
    <row r="153" spans="1:10" ht="36.75" customHeight="1" x14ac:dyDescent="0.6">
      <c r="A153" s="27"/>
      <c r="B153" s="27"/>
      <c r="C153" s="31"/>
      <c r="D153" s="27"/>
      <c r="E153" s="35"/>
      <c r="F153" s="27"/>
      <c r="G153" s="37"/>
      <c r="H153" s="37"/>
      <c r="I153" s="40" t="str">
        <f t="shared" si="3"/>
        <v/>
      </c>
      <c r="J153" s="27"/>
    </row>
    <row r="154" spans="1:10" ht="36.75" customHeight="1" x14ac:dyDescent="0.6">
      <c r="A154" s="27"/>
      <c r="B154" s="27"/>
      <c r="C154" s="31"/>
      <c r="D154" s="27"/>
      <c r="E154" s="35"/>
      <c r="F154" s="27"/>
      <c r="G154" s="37"/>
      <c r="H154" s="37"/>
      <c r="I154" s="40" t="str">
        <f t="shared" si="3"/>
        <v/>
      </c>
      <c r="J154" s="27"/>
    </row>
    <row r="155" spans="1:10" ht="36.75" customHeight="1" x14ac:dyDescent="0.6">
      <c r="A155" s="27"/>
      <c r="B155" s="27"/>
      <c r="C155" s="31"/>
      <c r="D155" s="27"/>
      <c r="E155" s="35"/>
      <c r="F155" s="27"/>
      <c r="G155" s="37"/>
      <c r="H155" s="37"/>
      <c r="I155" s="40" t="str">
        <f t="shared" si="3"/>
        <v/>
      </c>
      <c r="J155" s="27"/>
    </row>
    <row r="156" spans="1:10" ht="36.75" customHeight="1" x14ac:dyDescent="0.6">
      <c r="A156" s="27"/>
      <c r="B156" s="27"/>
      <c r="C156" s="31"/>
      <c r="D156" s="27"/>
      <c r="E156" s="35"/>
      <c r="F156" s="27"/>
      <c r="G156" s="37"/>
      <c r="H156" s="37"/>
      <c r="I156" s="40" t="str">
        <f t="shared" si="3"/>
        <v/>
      </c>
      <c r="J156" s="27"/>
    </row>
    <row r="157" spans="1:10" ht="36.75" customHeight="1" x14ac:dyDescent="0.6">
      <c r="A157" s="27"/>
      <c r="B157" s="27"/>
      <c r="C157" s="31"/>
      <c r="D157" s="27"/>
      <c r="E157" s="35"/>
      <c r="F157" s="27"/>
      <c r="G157" s="37"/>
      <c r="H157" s="37"/>
      <c r="I157" s="40" t="str">
        <f t="shared" si="3"/>
        <v/>
      </c>
      <c r="J157" s="27"/>
    </row>
    <row r="158" spans="1:10" ht="36.75" customHeight="1" x14ac:dyDescent="0.6">
      <c r="A158" s="27"/>
      <c r="B158" s="27"/>
      <c r="C158" s="31"/>
      <c r="D158" s="27"/>
      <c r="E158" s="35"/>
      <c r="F158" s="27"/>
      <c r="G158" s="37"/>
      <c r="H158" s="37"/>
      <c r="I158" s="40" t="str">
        <f t="shared" si="3"/>
        <v/>
      </c>
      <c r="J158" s="27"/>
    </row>
    <row r="159" spans="1:10" ht="36.75" customHeight="1" x14ac:dyDescent="0.6">
      <c r="A159" s="27"/>
      <c r="B159" s="27"/>
      <c r="C159" s="31"/>
      <c r="D159" s="27"/>
      <c r="E159" s="35"/>
      <c r="F159" s="27"/>
      <c r="G159" s="37"/>
      <c r="H159" s="37"/>
      <c r="I159" s="40" t="str">
        <f t="shared" si="3"/>
        <v/>
      </c>
      <c r="J159" s="27"/>
    </row>
    <row r="160" spans="1:10" ht="36.75" customHeight="1" x14ac:dyDescent="0.6">
      <c r="A160" s="27"/>
      <c r="B160" s="27"/>
      <c r="C160" s="31"/>
      <c r="D160" s="27"/>
      <c r="E160" s="35"/>
      <c r="F160" s="27"/>
      <c r="G160" s="37"/>
      <c r="H160" s="37"/>
      <c r="I160" s="40" t="str">
        <f t="shared" si="3"/>
        <v/>
      </c>
      <c r="J160" s="27"/>
    </row>
    <row r="161" spans="1:10" ht="36.75" customHeight="1" x14ac:dyDescent="0.6">
      <c r="A161" s="27"/>
      <c r="B161" s="27"/>
      <c r="C161" s="31"/>
      <c r="D161" s="27"/>
      <c r="E161" s="35"/>
      <c r="F161" s="27"/>
      <c r="G161" s="37"/>
      <c r="H161" s="37"/>
      <c r="I161" s="40" t="str">
        <f t="shared" ref="I161:I192" si="4">IF(AND(AND(G161&lt;&gt;"",G161&lt;&gt;0),AND(H161&lt;&gt;"",H161&lt;&gt;0)),H161/G161*100,"")</f>
        <v/>
      </c>
      <c r="J161" s="27"/>
    </row>
    <row r="162" spans="1:10" ht="36.75" customHeight="1" x14ac:dyDescent="0.6">
      <c r="A162" s="27"/>
      <c r="B162" s="27"/>
      <c r="C162" s="31"/>
      <c r="D162" s="27"/>
      <c r="E162" s="35"/>
      <c r="F162" s="27"/>
      <c r="G162" s="37"/>
      <c r="H162" s="37"/>
      <c r="I162" s="40" t="str">
        <f t="shared" si="4"/>
        <v/>
      </c>
      <c r="J162" s="27"/>
    </row>
    <row r="163" spans="1:10" ht="36.75" customHeight="1" x14ac:dyDescent="0.6">
      <c r="A163" s="27"/>
      <c r="B163" s="27"/>
      <c r="C163" s="31"/>
      <c r="D163" s="27"/>
      <c r="E163" s="35"/>
      <c r="F163" s="27"/>
      <c r="G163" s="37"/>
      <c r="H163" s="37"/>
      <c r="I163" s="40" t="str">
        <f t="shared" si="4"/>
        <v/>
      </c>
      <c r="J163" s="27"/>
    </row>
    <row r="164" spans="1:10" ht="36.75" customHeight="1" x14ac:dyDescent="0.6">
      <c r="A164" s="27"/>
      <c r="B164" s="27"/>
      <c r="C164" s="31"/>
      <c r="D164" s="27"/>
      <c r="E164" s="35"/>
      <c r="F164" s="27"/>
      <c r="G164" s="37"/>
      <c r="H164" s="37"/>
      <c r="I164" s="40" t="str">
        <f t="shared" si="4"/>
        <v/>
      </c>
      <c r="J164" s="27"/>
    </row>
    <row r="165" spans="1:10" ht="36.75" customHeight="1" x14ac:dyDescent="0.6">
      <c r="A165" s="27"/>
      <c r="B165" s="27"/>
      <c r="C165" s="31"/>
      <c r="D165" s="27"/>
      <c r="E165" s="35"/>
      <c r="F165" s="27"/>
      <c r="G165" s="37"/>
      <c r="H165" s="37"/>
      <c r="I165" s="40" t="str">
        <f t="shared" si="4"/>
        <v/>
      </c>
      <c r="J165" s="27"/>
    </row>
    <row r="166" spans="1:10" ht="36.75" customHeight="1" x14ac:dyDescent="0.6">
      <c r="A166" s="27"/>
      <c r="B166" s="27"/>
      <c r="C166" s="31"/>
      <c r="D166" s="27"/>
      <c r="E166" s="35"/>
      <c r="F166" s="27"/>
      <c r="G166" s="37"/>
      <c r="H166" s="37"/>
      <c r="I166" s="40" t="str">
        <f t="shared" si="4"/>
        <v/>
      </c>
      <c r="J166" s="27"/>
    </row>
    <row r="167" spans="1:10" ht="36.75" customHeight="1" x14ac:dyDescent="0.6">
      <c r="A167" s="27"/>
      <c r="B167" s="27"/>
      <c r="C167" s="31"/>
      <c r="D167" s="27"/>
      <c r="E167" s="35"/>
      <c r="F167" s="27"/>
      <c r="G167" s="37"/>
      <c r="H167" s="37"/>
      <c r="I167" s="40" t="str">
        <f t="shared" si="4"/>
        <v/>
      </c>
      <c r="J167" s="27"/>
    </row>
    <row r="168" spans="1:10" ht="36.75" customHeight="1" x14ac:dyDescent="0.6">
      <c r="A168" s="27"/>
      <c r="B168" s="27"/>
      <c r="C168" s="31"/>
      <c r="D168" s="27"/>
      <c r="E168" s="35"/>
      <c r="F168" s="27"/>
      <c r="G168" s="37"/>
      <c r="H168" s="37"/>
      <c r="I168" s="40" t="str">
        <f t="shared" si="4"/>
        <v/>
      </c>
      <c r="J168" s="27"/>
    </row>
    <row r="169" spans="1:10" ht="36.75" customHeight="1" x14ac:dyDescent="0.6">
      <c r="A169" s="27"/>
      <c r="B169" s="27"/>
      <c r="C169" s="31"/>
      <c r="D169" s="27"/>
      <c r="E169" s="35"/>
      <c r="F169" s="27"/>
      <c r="G169" s="37"/>
      <c r="H169" s="37"/>
      <c r="I169" s="40" t="str">
        <f t="shared" si="4"/>
        <v/>
      </c>
      <c r="J169" s="27"/>
    </row>
    <row r="170" spans="1:10" ht="36.75" customHeight="1" x14ac:dyDescent="0.6">
      <c r="A170" s="27"/>
      <c r="B170" s="27"/>
      <c r="C170" s="31"/>
      <c r="D170" s="27"/>
      <c r="E170" s="35"/>
      <c r="F170" s="27"/>
      <c r="G170" s="37"/>
      <c r="H170" s="37"/>
      <c r="I170" s="40" t="str">
        <f t="shared" si="4"/>
        <v/>
      </c>
      <c r="J170" s="27"/>
    </row>
    <row r="171" spans="1:10" ht="36.75" customHeight="1" x14ac:dyDescent="0.6">
      <c r="A171" s="27"/>
      <c r="B171" s="27"/>
      <c r="C171" s="31"/>
      <c r="D171" s="27"/>
      <c r="E171" s="35"/>
      <c r="F171" s="27"/>
      <c r="G171" s="37"/>
      <c r="H171" s="37"/>
      <c r="I171" s="40" t="str">
        <f t="shared" si="4"/>
        <v/>
      </c>
      <c r="J171" s="27"/>
    </row>
    <row r="172" spans="1:10" ht="36.75" customHeight="1" x14ac:dyDescent="0.6">
      <c r="A172" s="27"/>
      <c r="B172" s="27"/>
      <c r="C172" s="31"/>
      <c r="D172" s="27"/>
      <c r="E172" s="35"/>
      <c r="F172" s="27"/>
      <c r="G172" s="37"/>
      <c r="H172" s="37"/>
      <c r="I172" s="40" t="str">
        <f t="shared" si="4"/>
        <v/>
      </c>
      <c r="J172" s="27"/>
    </row>
    <row r="173" spans="1:10" ht="36.75" customHeight="1" x14ac:dyDescent="0.6">
      <c r="A173" s="27"/>
      <c r="B173" s="27"/>
      <c r="C173" s="31"/>
      <c r="D173" s="27"/>
      <c r="E173" s="35"/>
      <c r="F173" s="27"/>
      <c r="G173" s="37"/>
      <c r="H173" s="37"/>
      <c r="I173" s="40" t="str">
        <f t="shared" si="4"/>
        <v/>
      </c>
      <c r="J173" s="27"/>
    </row>
    <row r="174" spans="1:10" ht="36.75" customHeight="1" x14ac:dyDescent="0.6">
      <c r="A174" s="27"/>
      <c r="B174" s="27"/>
      <c r="C174" s="31"/>
      <c r="D174" s="27"/>
      <c r="E174" s="35"/>
      <c r="F174" s="27"/>
      <c r="G174" s="37"/>
      <c r="H174" s="37"/>
      <c r="I174" s="40" t="str">
        <f t="shared" si="4"/>
        <v/>
      </c>
      <c r="J174" s="27"/>
    </row>
    <row r="175" spans="1:10" ht="36.75" customHeight="1" x14ac:dyDescent="0.6">
      <c r="A175" s="27"/>
      <c r="B175" s="27"/>
      <c r="C175" s="31"/>
      <c r="D175" s="27"/>
      <c r="E175" s="35"/>
      <c r="F175" s="27"/>
      <c r="G175" s="37"/>
      <c r="H175" s="37"/>
      <c r="I175" s="40" t="str">
        <f t="shared" si="4"/>
        <v/>
      </c>
      <c r="J175" s="27"/>
    </row>
    <row r="176" spans="1:10" ht="36.75" customHeight="1" x14ac:dyDescent="0.6">
      <c r="A176" s="27"/>
      <c r="B176" s="27"/>
      <c r="C176" s="31"/>
      <c r="D176" s="27"/>
      <c r="E176" s="35"/>
      <c r="F176" s="27"/>
      <c r="G176" s="37"/>
      <c r="H176" s="37"/>
      <c r="I176" s="40" t="str">
        <f t="shared" si="4"/>
        <v/>
      </c>
      <c r="J176" s="27"/>
    </row>
    <row r="177" spans="1:10" ht="36.75" customHeight="1" x14ac:dyDescent="0.6">
      <c r="A177" s="27"/>
      <c r="B177" s="27"/>
      <c r="C177" s="31"/>
      <c r="D177" s="27"/>
      <c r="E177" s="35"/>
      <c r="F177" s="27"/>
      <c r="G177" s="37"/>
      <c r="H177" s="37"/>
      <c r="I177" s="40" t="str">
        <f t="shared" si="4"/>
        <v/>
      </c>
      <c r="J177" s="27"/>
    </row>
    <row r="178" spans="1:10" ht="36.75" customHeight="1" x14ac:dyDescent="0.6">
      <c r="A178" s="27"/>
      <c r="B178" s="27"/>
      <c r="C178" s="31"/>
      <c r="D178" s="27"/>
      <c r="E178" s="35"/>
      <c r="F178" s="27"/>
      <c r="G178" s="37"/>
      <c r="H178" s="37"/>
      <c r="I178" s="40" t="str">
        <f t="shared" si="4"/>
        <v/>
      </c>
      <c r="J178" s="27"/>
    </row>
    <row r="179" spans="1:10" ht="36.75" customHeight="1" x14ac:dyDescent="0.6">
      <c r="A179" s="27"/>
      <c r="B179" s="27"/>
      <c r="C179" s="31"/>
      <c r="D179" s="27"/>
      <c r="E179" s="35"/>
      <c r="F179" s="27"/>
      <c r="G179" s="37"/>
      <c r="H179" s="37"/>
      <c r="I179" s="40" t="str">
        <f t="shared" si="4"/>
        <v/>
      </c>
      <c r="J179" s="27"/>
    </row>
    <row r="180" spans="1:10" ht="36.75" customHeight="1" x14ac:dyDescent="0.6">
      <c r="A180" s="27"/>
      <c r="B180" s="27"/>
      <c r="C180" s="31"/>
      <c r="D180" s="27"/>
      <c r="E180" s="35"/>
      <c r="F180" s="27"/>
      <c r="G180" s="37"/>
      <c r="H180" s="37"/>
      <c r="I180" s="40" t="str">
        <f t="shared" si="4"/>
        <v/>
      </c>
      <c r="J180" s="27"/>
    </row>
    <row r="181" spans="1:10" ht="36.75" customHeight="1" x14ac:dyDescent="0.6">
      <c r="A181" s="27"/>
      <c r="B181" s="27"/>
      <c r="C181" s="31"/>
      <c r="D181" s="27"/>
      <c r="E181" s="35"/>
      <c r="F181" s="27"/>
      <c r="G181" s="37"/>
      <c r="H181" s="37"/>
      <c r="I181" s="40" t="str">
        <f t="shared" si="4"/>
        <v/>
      </c>
      <c r="J181" s="27"/>
    </row>
    <row r="182" spans="1:10" ht="36.75" customHeight="1" x14ac:dyDescent="0.6">
      <c r="A182" s="27"/>
      <c r="B182" s="27"/>
      <c r="C182" s="31"/>
      <c r="D182" s="27"/>
      <c r="E182" s="35"/>
      <c r="F182" s="27"/>
      <c r="G182" s="37"/>
      <c r="H182" s="37"/>
      <c r="I182" s="40" t="str">
        <f t="shared" si="4"/>
        <v/>
      </c>
      <c r="J182" s="27"/>
    </row>
    <row r="183" spans="1:10" ht="36.75" customHeight="1" x14ac:dyDescent="0.6">
      <c r="A183" s="27"/>
      <c r="B183" s="27"/>
      <c r="C183" s="31"/>
      <c r="D183" s="27"/>
      <c r="E183" s="35"/>
      <c r="F183" s="27"/>
      <c r="G183" s="37"/>
      <c r="H183" s="37"/>
      <c r="I183" s="40" t="str">
        <f t="shared" si="4"/>
        <v/>
      </c>
      <c r="J183" s="27"/>
    </row>
    <row r="184" spans="1:10" ht="36.75" customHeight="1" x14ac:dyDescent="0.6">
      <c r="A184" s="27"/>
      <c r="B184" s="27"/>
      <c r="C184" s="31"/>
      <c r="D184" s="27"/>
      <c r="E184" s="35"/>
      <c r="F184" s="27"/>
      <c r="G184" s="37"/>
      <c r="H184" s="37"/>
      <c r="I184" s="40" t="str">
        <f t="shared" si="4"/>
        <v/>
      </c>
      <c r="J184" s="27"/>
    </row>
    <row r="185" spans="1:10" ht="36.75" customHeight="1" x14ac:dyDescent="0.6">
      <c r="A185" s="27"/>
      <c r="B185" s="27"/>
      <c r="C185" s="31"/>
      <c r="D185" s="27"/>
      <c r="E185" s="35"/>
      <c r="F185" s="27"/>
      <c r="G185" s="37"/>
      <c r="H185" s="37"/>
      <c r="I185" s="40" t="str">
        <f t="shared" si="4"/>
        <v/>
      </c>
      <c r="J185" s="27"/>
    </row>
    <row r="186" spans="1:10" ht="36.75" customHeight="1" x14ac:dyDescent="0.6">
      <c r="A186" s="27"/>
      <c r="B186" s="27"/>
      <c r="C186" s="31"/>
      <c r="D186" s="27"/>
      <c r="E186" s="35"/>
      <c r="F186" s="27"/>
      <c r="G186" s="37"/>
      <c r="H186" s="37"/>
      <c r="I186" s="40" t="str">
        <f t="shared" si="4"/>
        <v/>
      </c>
      <c r="J186" s="27"/>
    </row>
    <row r="187" spans="1:10" ht="36.75" customHeight="1" x14ac:dyDescent="0.6">
      <c r="A187" s="27"/>
      <c r="B187" s="27"/>
      <c r="C187" s="31"/>
      <c r="D187" s="27"/>
      <c r="E187" s="35"/>
      <c r="F187" s="27"/>
      <c r="G187" s="37"/>
      <c r="H187" s="37"/>
      <c r="I187" s="40" t="str">
        <f t="shared" si="4"/>
        <v/>
      </c>
      <c r="J187" s="27"/>
    </row>
    <row r="188" spans="1:10" ht="36.75" customHeight="1" x14ac:dyDescent="0.6">
      <c r="A188" s="27"/>
      <c r="B188" s="27"/>
      <c r="C188" s="31"/>
      <c r="D188" s="27"/>
      <c r="E188" s="35"/>
      <c r="F188" s="27"/>
      <c r="G188" s="37"/>
      <c r="H188" s="37"/>
      <c r="I188" s="40" t="str">
        <f t="shared" si="4"/>
        <v/>
      </c>
      <c r="J188" s="27"/>
    </row>
    <row r="189" spans="1:10" ht="36.75" customHeight="1" x14ac:dyDescent="0.6">
      <c r="A189" s="27"/>
      <c r="B189" s="27"/>
      <c r="C189" s="31"/>
      <c r="D189" s="27"/>
      <c r="E189" s="35"/>
      <c r="F189" s="27"/>
      <c r="G189" s="37"/>
      <c r="H189" s="37"/>
      <c r="I189" s="40" t="str">
        <f t="shared" si="4"/>
        <v/>
      </c>
      <c r="J189" s="27"/>
    </row>
    <row r="190" spans="1:10" ht="36.75" customHeight="1" x14ac:dyDescent="0.6">
      <c r="A190" s="27"/>
      <c r="B190" s="27"/>
      <c r="C190" s="31"/>
      <c r="D190" s="27"/>
      <c r="E190" s="35"/>
      <c r="F190" s="27"/>
      <c r="G190" s="37"/>
      <c r="H190" s="37"/>
      <c r="I190" s="40" t="str">
        <f t="shared" si="4"/>
        <v/>
      </c>
      <c r="J190" s="27"/>
    </row>
    <row r="191" spans="1:10" ht="36.75" customHeight="1" x14ac:dyDescent="0.6">
      <c r="A191" s="27"/>
      <c r="B191" s="27"/>
      <c r="C191" s="31"/>
      <c r="D191" s="27"/>
      <c r="E191" s="35"/>
      <c r="F191" s="27"/>
      <c r="G191" s="37"/>
      <c r="H191" s="37"/>
      <c r="I191" s="40" t="str">
        <f t="shared" si="4"/>
        <v/>
      </c>
      <c r="J191" s="27"/>
    </row>
    <row r="192" spans="1:10" ht="36.75" customHeight="1" x14ac:dyDescent="0.6">
      <c r="A192" s="27"/>
      <c r="B192" s="27"/>
      <c r="C192" s="31"/>
      <c r="D192" s="27"/>
      <c r="E192" s="35"/>
      <c r="F192" s="27"/>
      <c r="G192" s="37"/>
      <c r="H192" s="37"/>
      <c r="I192" s="40" t="str">
        <f t="shared" si="4"/>
        <v/>
      </c>
      <c r="J192" s="27"/>
    </row>
    <row r="193" spans="1:10" ht="36.75" customHeight="1" x14ac:dyDescent="0.6">
      <c r="A193" s="27"/>
      <c r="B193" s="27"/>
      <c r="C193" s="31"/>
      <c r="D193" s="27"/>
      <c r="E193" s="35"/>
      <c r="F193" s="27"/>
      <c r="G193" s="37"/>
      <c r="H193" s="37"/>
      <c r="I193" s="40" t="str">
        <f t="shared" ref="I193:I224" si="5">IF(AND(AND(G193&lt;&gt;"",G193&lt;&gt;0),AND(H193&lt;&gt;"",H193&lt;&gt;0)),H193/G193*100,"")</f>
        <v/>
      </c>
      <c r="J193" s="27"/>
    </row>
    <row r="194" spans="1:10" ht="36.75" customHeight="1" x14ac:dyDescent="0.6">
      <c r="A194" s="27"/>
      <c r="B194" s="27"/>
      <c r="C194" s="31"/>
      <c r="D194" s="27"/>
      <c r="E194" s="35"/>
      <c r="F194" s="27"/>
      <c r="G194" s="37"/>
      <c r="H194" s="37"/>
      <c r="I194" s="40" t="str">
        <f t="shared" si="5"/>
        <v/>
      </c>
      <c r="J194" s="27"/>
    </row>
    <row r="195" spans="1:10" ht="36.75" customHeight="1" x14ac:dyDescent="0.6">
      <c r="A195" s="27"/>
      <c r="B195" s="27"/>
      <c r="C195" s="31"/>
      <c r="D195" s="27"/>
      <c r="E195" s="35"/>
      <c r="F195" s="27"/>
      <c r="G195" s="37"/>
      <c r="H195" s="37"/>
      <c r="I195" s="40" t="str">
        <f t="shared" si="5"/>
        <v/>
      </c>
      <c r="J195" s="27"/>
    </row>
    <row r="196" spans="1:10" ht="36.75" customHeight="1" x14ac:dyDescent="0.6">
      <c r="A196" s="27"/>
      <c r="B196" s="27"/>
      <c r="C196" s="31"/>
      <c r="D196" s="27"/>
      <c r="E196" s="35"/>
      <c r="F196" s="27"/>
      <c r="G196" s="37"/>
      <c r="H196" s="37"/>
      <c r="I196" s="40" t="str">
        <f t="shared" si="5"/>
        <v/>
      </c>
      <c r="J196" s="27"/>
    </row>
    <row r="197" spans="1:10" ht="36.75" customHeight="1" x14ac:dyDescent="0.6">
      <c r="A197" s="27"/>
      <c r="B197" s="27"/>
      <c r="C197" s="31"/>
      <c r="D197" s="27"/>
      <c r="E197" s="35"/>
      <c r="F197" s="27"/>
      <c r="G197" s="37"/>
      <c r="H197" s="37"/>
      <c r="I197" s="40" t="str">
        <f t="shared" si="5"/>
        <v/>
      </c>
      <c r="J197" s="27"/>
    </row>
    <row r="198" spans="1:10" ht="36.75" customHeight="1" x14ac:dyDescent="0.6">
      <c r="A198" s="27"/>
      <c r="B198" s="27"/>
      <c r="C198" s="31"/>
      <c r="D198" s="27"/>
      <c r="E198" s="35"/>
      <c r="F198" s="27"/>
      <c r="G198" s="37"/>
      <c r="H198" s="37"/>
      <c r="I198" s="40" t="str">
        <f t="shared" si="5"/>
        <v/>
      </c>
      <c r="J198" s="27"/>
    </row>
    <row r="199" spans="1:10" ht="36.75" customHeight="1" x14ac:dyDescent="0.6">
      <c r="A199" s="27"/>
      <c r="B199" s="27"/>
      <c r="C199" s="31"/>
      <c r="D199" s="27"/>
      <c r="E199" s="35"/>
      <c r="F199" s="27"/>
      <c r="G199" s="37"/>
      <c r="H199" s="37"/>
      <c r="I199" s="40" t="str">
        <f t="shared" si="5"/>
        <v/>
      </c>
      <c r="J199" s="27"/>
    </row>
    <row r="200" spans="1:10" ht="36.75" customHeight="1" x14ac:dyDescent="0.6">
      <c r="A200" s="27"/>
      <c r="B200" s="27"/>
      <c r="C200" s="31"/>
      <c r="D200" s="27"/>
      <c r="E200" s="35"/>
      <c r="F200" s="27"/>
      <c r="G200" s="37"/>
      <c r="H200" s="37"/>
      <c r="I200" s="40" t="str">
        <f t="shared" si="5"/>
        <v/>
      </c>
      <c r="J200" s="27"/>
    </row>
    <row r="201" spans="1:10" ht="36.75" customHeight="1" x14ac:dyDescent="0.6">
      <c r="A201" s="27"/>
      <c r="B201" s="27"/>
      <c r="C201" s="31"/>
      <c r="D201" s="27"/>
      <c r="E201" s="35"/>
      <c r="F201" s="27"/>
      <c r="G201" s="37"/>
      <c r="H201" s="37"/>
      <c r="I201" s="40" t="str">
        <f t="shared" si="5"/>
        <v/>
      </c>
      <c r="J201" s="27"/>
    </row>
    <row r="202" spans="1:10" ht="36.75" customHeight="1" x14ac:dyDescent="0.6">
      <c r="A202" s="27"/>
      <c r="B202" s="27"/>
      <c r="C202" s="31"/>
      <c r="D202" s="27"/>
      <c r="E202" s="35"/>
      <c r="F202" s="27"/>
      <c r="G202" s="37"/>
      <c r="H202" s="37"/>
      <c r="I202" s="40" t="str">
        <f t="shared" si="5"/>
        <v/>
      </c>
      <c r="J202" s="27"/>
    </row>
    <row r="203" spans="1:10" ht="36.75" customHeight="1" x14ac:dyDescent="0.6">
      <c r="A203" s="27"/>
      <c r="B203" s="27"/>
      <c r="C203" s="31"/>
      <c r="D203" s="27"/>
      <c r="E203" s="35"/>
      <c r="F203" s="27"/>
      <c r="G203" s="37"/>
      <c r="H203" s="37"/>
      <c r="I203" s="40" t="str">
        <f t="shared" si="5"/>
        <v/>
      </c>
      <c r="J203" s="27"/>
    </row>
    <row r="204" spans="1:10" ht="36.75" customHeight="1" x14ac:dyDescent="0.6">
      <c r="A204" s="27"/>
      <c r="B204" s="27"/>
      <c r="C204" s="31"/>
      <c r="D204" s="27"/>
      <c r="E204" s="35"/>
      <c r="F204" s="27"/>
      <c r="G204" s="37"/>
      <c r="H204" s="37"/>
      <c r="I204" s="40" t="str">
        <f t="shared" si="5"/>
        <v/>
      </c>
      <c r="J204" s="27"/>
    </row>
    <row r="205" spans="1:10" ht="36.75" customHeight="1" x14ac:dyDescent="0.6">
      <c r="A205" s="27"/>
      <c r="B205" s="27"/>
      <c r="C205" s="31"/>
      <c r="D205" s="27"/>
      <c r="E205" s="35"/>
      <c r="F205" s="27"/>
      <c r="G205" s="37"/>
      <c r="H205" s="37"/>
      <c r="I205" s="40" t="str">
        <f t="shared" si="5"/>
        <v/>
      </c>
      <c r="J205" s="27"/>
    </row>
    <row r="206" spans="1:10" ht="36.75" customHeight="1" x14ac:dyDescent="0.6">
      <c r="A206" s="27"/>
      <c r="B206" s="27"/>
      <c r="C206" s="31"/>
      <c r="D206" s="27"/>
      <c r="E206" s="35"/>
      <c r="F206" s="27"/>
      <c r="G206" s="37"/>
      <c r="H206" s="37"/>
      <c r="I206" s="40" t="str">
        <f t="shared" si="5"/>
        <v/>
      </c>
      <c r="J206" s="27"/>
    </row>
    <row r="207" spans="1:10" ht="36.75" customHeight="1" x14ac:dyDescent="0.6">
      <c r="A207" s="27"/>
      <c r="B207" s="27"/>
      <c r="C207" s="31"/>
      <c r="D207" s="27"/>
      <c r="E207" s="35"/>
      <c r="F207" s="27"/>
      <c r="G207" s="37"/>
      <c r="H207" s="37"/>
      <c r="I207" s="40" t="str">
        <f t="shared" si="5"/>
        <v/>
      </c>
      <c r="J207" s="27"/>
    </row>
    <row r="208" spans="1:10" ht="36.75" customHeight="1" x14ac:dyDescent="0.6">
      <c r="A208" s="27"/>
      <c r="B208" s="27"/>
      <c r="C208" s="31"/>
      <c r="D208" s="27"/>
      <c r="E208" s="35"/>
      <c r="F208" s="27"/>
      <c r="G208" s="37"/>
      <c r="H208" s="37"/>
      <c r="I208" s="40" t="str">
        <f t="shared" si="5"/>
        <v/>
      </c>
      <c r="J208" s="27"/>
    </row>
    <row r="209" spans="1:10" ht="36.75" customHeight="1" x14ac:dyDescent="0.6">
      <c r="A209" s="27"/>
      <c r="B209" s="27"/>
      <c r="C209" s="31"/>
      <c r="D209" s="27"/>
      <c r="E209" s="35"/>
      <c r="F209" s="27"/>
      <c r="G209" s="37"/>
      <c r="H209" s="37"/>
      <c r="I209" s="40" t="str">
        <f t="shared" si="5"/>
        <v/>
      </c>
      <c r="J209" s="27"/>
    </row>
    <row r="210" spans="1:10" ht="36.75" customHeight="1" x14ac:dyDescent="0.6">
      <c r="A210" s="27"/>
      <c r="B210" s="27"/>
      <c r="C210" s="31"/>
      <c r="D210" s="27"/>
      <c r="E210" s="35"/>
      <c r="F210" s="27"/>
      <c r="G210" s="37"/>
      <c r="H210" s="37"/>
      <c r="I210" s="40" t="str">
        <f t="shared" si="5"/>
        <v/>
      </c>
      <c r="J210" s="27"/>
    </row>
    <row r="211" spans="1:10" ht="36.75" customHeight="1" x14ac:dyDescent="0.6">
      <c r="A211" s="27"/>
      <c r="B211" s="27"/>
      <c r="C211" s="31"/>
      <c r="D211" s="27"/>
      <c r="E211" s="35"/>
      <c r="F211" s="27"/>
      <c r="G211" s="37"/>
      <c r="H211" s="37"/>
      <c r="I211" s="40" t="str">
        <f t="shared" si="5"/>
        <v/>
      </c>
      <c r="J211" s="27"/>
    </row>
    <row r="212" spans="1:10" ht="36.75" customHeight="1" x14ac:dyDescent="0.6">
      <c r="A212" s="27"/>
      <c r="B212" s="27"/>
      <c r="C212" s="31"/>
      <c r="D212" s="27"/>
      <c r="E212" s="35"/>
      <c r="F212" s="27"/>
      <c r="G212" s="37"/>
      <c r="H212" s="37"/>
      <c r="I212" s="40" t="str">
        <f t="shared" si="5"/>
        <v/>
      </c>
      <c r="J212" s="27"/>
    </row>
    <row r="213" spans="1:10" ht="36.75" customHeight="1" x14ac:dyDescent="0.6">
      <c r="A213" s="27"/>
      <c r="B213" s="27"/>
      <c r="C213" s="31"/>
      <c r="D213" s="27"/>
      <c r="E213" s="35"/>
      <c r="F213" s="27"/>
      <c r="G213" s="37"/>
      <c r="H213" s="37"/>
      <c r="I213" s="40" t="str">
        <f t="shared" si="5"/>
        <v/>
      </c>
      <c r="J213" s="27"/>
    </row>
    <row r="214" spans="1:10" ht="36.75" customHeight="1" x14ac:dyDescent="0.6">
      <c r="A214" s="27"/>
      <c r="B214" s="27"/>
      <c r="C214" s="31"/>
      <c r="D214" s="27"/>
      <c r="E214" s="35"/>
      <c r="F214" s="27"/>
      <c r="G214" s="37"/>
      <c r="H214" s="37"/>
      <c r="I214" s="40" t="str">
        <f t="shared" si="5"/>
        <v/>
      </c>
      <c r="J214" s="27"/>
    </row>
    <row r="215" spans="1:10" ht="36.75" customHeight="1" x14ac:dyDescent="0.6">
      <c r="A215" s="27"/>
      <c r="B215" s="27"/>
      <c r="C215" s="31"/>
      <c r="D215" s="27"/>
      <c r="E215" s="35"/>
      <c r="F215" s="27"/>
      <c r="G215" s="37"/>
      <c r="H215" s="37"/>
      <c r="I215" s="40" t="str">
        <f t="shared" si="5"/>
        <v/>
      </c>
      <c r="J215" s="27"/>
    </row>
    <row r="216" spans="1:10" ht="36.75" customHeight="1" x14ac:dyDescent="0.6">
      <c r="A216" s="27"/>
      <c r="B216" s="27"/>
      <c r="C216" s="31"/>
      <c r="D216" s="27"/>
      <c r="E216" s="35"/>
      <c r="F216" s="27"/>
      <c r="G216" s="37"/>
      <c r="H216" s="37"/>
      <c r="I216" s="40" t="str">
        <f t="shared" si="5"/>
        <v/>
      </c>
      <c r="J216" s="27"/>
    </row>
    <row r="217" spans="1:10" ht="36.75" customHeight="1" x14ac:dyDescent="0.6">
      <c r="A217" s="27"/>
      <c r="B217" s="27"/>
      <c r="C217" s="31"/>
      <c r="D217" s="27"/>
      <c r="E217" s="35"/>
      <c r="F217" s="27"/>
      <c r="G217" s="37"/>
      <c r="H217" s="37"/>
      <c r="I217" s="40" t="str">
        <f t="shared" si="5"/>
        <v/>
      </c>
      <c r="J217" s="27"/>
    </row>
    <row r="218" spans="1:10" ht="36.75" customHeight="1" x14ac:dyDescent="0.6">
      <c r="A218" s="27"/>
      <c r="B218" s="27"/>
      <c r="C218" s="31"/>
      <c r="D218" s="27"/>
      <c r="E218" s="35"/>
      <c r="F218" s="27"/>
      <c r="G218" s="37"/>
      <c r="H218" s="37"/>
      <c r="I218" s="40" t="str">
        <f t="shared" si="5"/>
        <v/>
      </c>
      <c r="J218" s="27"/>
    </row>
    <row r="219" spans="1:10" ht="36.75" customHeight="1" x14ac:dyDescent="0.6">
      <c r="A219" s="27"/>
      <c r="B219" s="27"/>
      <c r="C219" s="31"/>
      <c r="D219" s="27"/>
      <c r="E219" s="35"/>
      <c r="F219" s="27"/>
      <c r="G219" s="37"/>
      <c r="H219" s="37"/>
      <c r="I219" s="40" t="str">
        <f t="shared" si="5"/>
        <v/>
      </c>
      <c r="J219" s="27"/>
    </row>
    <row r="220" spans="1:10" ht="36.75" customHeight="1" x14ac:dyDescent="0.6">
      <c r="A220" s="27"/>
      <c r="B220" s="27"/>
      <c r="C220" s="31"/>
      <c r="D220" s="27"/>
      <c r="E220" s="35"/>
      <c r="F220" s="27"/>
      <c r="G220" s="37"/>
      <c r="H220" s="37"/>
      <c r="I220" s="40" t="str">
        <f t="shared" si="5"/>
        <v/>
      </c>
      <c r="J220" s="27"/>
    </row>
    <row r="221" spans="1:10" ht="36.75" customHeight="1" x14ac:dyDescent="0.6">
      <c r="A221" s="27"/>
      <c r="B221" s="27"/>
      <c r="C221" s="31"/>
      <c r="D221" s="27"/>
      <c r="E221" s="35"/>
      <c r="F221" s="27"/>
      <c r="G221" s="37"/>
      <c r="H221" s="37"/>
      <c r="I221" s="40" t="str">
        <f t="shared" si="5"/>
        <v/>
      </c>
      <c r="J221" s="27"/>
    </row>
    <row r="222" spans="1:10" ht="36.75" customHeight="1" x14ac:dyDescent="0.6">
      <c r="A222" s="27"/>
      <c r="B222" s="27"/>
      <c r="C222" s="31"/>
      <c r="D222" s="27"/>
      <c r="E222" s="35"/>
      <c r="F222" s="27"/>
      <c r="G222" s="37"/>
      <c r="H222" s="37"/>
      <c r="I222" s="40" t="str">
        <f t="shared" si="5"/>
        <v/>
      </c>
      <c r="J222" s="27"/>
    </row>
    <row r="223" spans="1:10" ht="36.75" customHeight="1" x14ac:dyDescent="0.6">
      <c r="A223" s="27"/>
      <c r="B223" s="27"/>
      <c r="C223" s="31"/>
      <c r="D223" s="27"/>
      <c r="E223" s="35"/>
      <c r="F223" s="27"/>
      <c r="G223" s="37"/>
      <c r="H223" s="37"/>
      <c r="I223" s="40" t="str">
        <f t="shared" si="5"/>
        <v/>
      </c>
      <c r="J223" s="27"/>
    </row>
    <row r="224" spans="1:10" ht="36.75" customHeight="1" x14ac:dyDescent="0.6">
      <c r="A224" s="27"/>
      <c r="B224" s="27"/>
      <c r="C224" s="31"/>
      <c r="D224" s="27"/>
      <c r="E224" s="35"/>
      <c r="F224" s="27"/>
      <c r="G224" s="37"/>
      <c r="H224" s="37"/>
      <c r="I224" s="40" t="str">
        <f t="shared" si="5"/>
        <v/>
      </c>
      <c r="J224" s="27"/>
    </row>
    <row r="225" spans="1:10" ht="36.75" customHeight="1" x14ac:dyDescent="0.6">
      <c r="A225" s="27"/>
      <c r="B225" s="27"/>
      <c r="C225" s="31"/>
      <c r="D225" s="27"/>
      <c r="E225" s="35"/>
      <c r="F225" s="27"/>
      <c r="G225" s="37"/>
      <c r="H225" s="37"/>
      <c r="I225" s="40" t="str">
        <f t="shared" ref="I225:I252" si="6">IF(AND(AND(G225&lt;&gt;"",G225&lt;&gt;0),AND(H225&lt;&gt;"",H225&lt;&gt;0)),H225/G225*100,"")</f>
        <v/>
      </c>
      <c r="J225" s="27"/>
    </row>
    <row r="226" spans="1:10" ht="36.75" customHeight="1" x14ac:dyDescent="0.6">
      <c r="A226" s="27"/>
      <c r="B226" s="27"/>
      <c r="C226" s="31"/>
      <c r="D226" s="27"/>
      <c r="E226" s="35"/>
      <c r="F226" s="27"/>
      <c r="G226" s="37"/>
      <c r="H226" s="37"/>
      <c r="I226" s="40" t="str">
        <f t="shared" si="6"/>
        <v/>
      </c>
      <c r="J226" s="27"/>
    </row>
    <row r="227" spans="1:10" ht="36.75" customHeight="1" x14ac:dyDescent="0.6">
      <c r="A227" s="27"/>
      <c r="B227" s="27"/>
      <c r="C227" s="31"/>
      <c r="D227" s="27"/>
      <c r="E227" s="35"/>
      <c r="F227" s="27"/>
      <c r="G227" s="37"/>
      <c r="H227" s="37"/>
      <c r="I227" s="40" t="str">
        <f t="shared" si="6"/>
        <v/>
      </c>
      <c r="J227" s="27"/>
    </row>
    <row r="228" spans="1:10" ht="36.75" customHeight="1" x14ac:dyDescent="0.6">
      <c r="A228" s="27"/>
      <c r="B228" s="27"/>
      <c r="C228" s="31"/>
      <c r="D228" s="27"/>
      <c r="E228" s="35"/>
      <c r="F228" s="27"/>
      <c r="G228" s="37"/>
      <c r="H228" s="37"/>
      <c r="I228" s="40" t="str">
        <f t="shared" si="6"/>
        <v/>
      </c>
      <c r="J228" s="27"/>
    </row>
    <row r="229" spans="1:10" ht="36.75" customHeight="1" x14ac:dyDescent="0.6">
      <c r="A229" s="27"/>
      <c r="B229" s="27"/>
      <c r="C229" s="31"/>
      <c r="D229" s="27"/>
      <c r="E229" s="35"/>
      <c r="F229" s="27"/>
      <c r="G229" s="37"/>
      <c r="H229" s="37"/>
      <c r="I229" s="40" t="str">
        <f t="shared" si="6"/>
        <v/>
      </c>
      <c r="J229" s="27"/>
    </row>
    <row r="230" spans="1:10" ht="36.75" customHeight="1" x14ac:dyDescent="0.6">
      <c r="A230" s="27"/>
      <c r="B230" s="27"/>
      <c r="C230" s="31"/>
      <c r="D230" s="27"/>
      <c r="E230" s="35"/>
      <c r="F230" s="27"/>
      <c r="G230" s="37"/>
      <c r="H230" s="37"/>
      <c r="I230" s="40" t="str">
        <f t="shared" si="6"/>
        <v/>
      </c>
      <c r="J230" s="27"/>
    </row>
    <row r="231" spans="1:10" ht="36.75" customHeight="1" x14ac:dyDescent="0.6">
      <c r="A231" s="27"/>
      <c r="B231" s="27"/>
      <c r="C231" s="31"/>
      <c r="D231" s="27"/>
      <c r="E231" s="35"/>
      <c r="F231" s="27"/>
      <c r="G231" s="37"/>
      <c r="H231" s="37"/>
      <c r="I231" s="40" t="str">
        <f t="shared" si="6"/>
        <v/>
      </c>
      <c r="J231" s="27"/>
    </row>
    <row r="232" spans="1:10" ht="36.75" customHeight="1" x14ac:dyDescent="0.6">
      <c r="A232" s="27"/>
      <c r="B232" s="27"/>
      <c r="C232" s="31"/>
      <c r="D232" s="27"/>
      <c r="E232" s="35"/>
      <c r="F232" s="27"/>
      <c r="G232" s="37"/>
      <c r="H232" s="37"/>
      <c r="I232" s="40" t="str">
        <f t="shared" si="6"/>
        <v/>
      </c>
      <c r="J232" s="27"/>
    </row>
    <row r="233" spans="1:10" ht="36.75" customHeight="1" x14ac:dyDescent="0.6">
      <c r="A233" s="27"/>
      <c r="B233" s="27"/>
      <c r="C233" s="31"/>
      <c r="D233" s="27"/>
      <c r="E233" s="35"/>
      <c r="F233" s="27"/>
      <c r="G233" s="37"/>
      <c r="H233" s="37"/>
      <c r="I233" s="40" t="str">
        <f t="shared" si="6"/>
        <v/>
      </c>
      <c r="J233" s="27"/>
    </row>
    <row r="234" spans="1:10" ht="36.75" customHeight="1" x14ac:dyDescent="0.6">
      <c r="A234" s="27"/>
      <c r="B234" s="27"/>
      <c r="C234" s="31"/>
      <c r="D234" s="27"/>
      <c r="E234" s="35"/>
      <c r="F234" s="27"/>
      <c r="G234" s="37"/>
      <c r="H234" s="37"/>
      <c r="I234" s="40" t="str">
        <f t="shared" si="6"/>
        <v/>
      </c>
      <c r="J234" s="27"/>
    </row>
    <row r="235" spans="1:10" ht="36.75" customHeight="1" x14ac:dyDescent="0.6">
      <c r="A235" s="27"/>
      <c r="B235" s="27"/>
      <c r="C235" s="31"/>
      <c r="D235" s="27"/>
      <c r="E235" s="35"/>
      <c r="F235" s="27"/>
      <c r="G235" s="37"/>
      <c r="H235" s="37"/>
      <c r="I235" s="40" t="str">
        <f t="shared" si="6"/>
        <v/>
      </c>
      <c r="J235" s="27"/>
    </row>
    <row r="236" spans="1:10" ht="36.75" customHeight="1" x14ac:dyDescent="0.6">
      <c r="A236" s="27"/>
      <c r="B236" s="27"/>
      <c r="C236" s="31"/>
      <c r="D236" s="27"/>
      <c r="E236" s="35"/>
      <c r="F236" s="27"/>
      <c r="G236" s="37"/>
      <c r="H236" s="37"/>
      <c r="I236" s="40" t="str">
        <f t="shared" si="6"/>
        <v/>
      </c>
      <c r="J236" s="27"/>
    </row>
    <row r="237" spans="1:10" ht="36.75" customHeight="1" x14ac:dyDescent="0.6">
      <c r="A237" s="27"/>
      <c r="B237" s="27"/>
      <c r="C237" s="31"/>
      <c r="D237" s="27"/>
      <c r="E237" s="35"/>
      <c r="F237" s="27"/>
      <c r="G237" s="37"/>
      <c r="H237" s="37"/>
      <c r="I237" s="40" t="str">
        <f t="shared" si="6"/>
        <v/>
      </c>
      <c r="J237" s="27"/>
    </row>
    <row r="238" spans="1:10" ht="36.75" customHeight="1" x14ac:dyDescent="0.6">
      <c r="A238" s="27"/>
      <c r="B238" s="27"/>
      <c r="C238" s="31"/>
      <c r="D238" s="27"/>
      <c r="E238" s="35"/>
      <c r="F238" s="27"/>
      <c r="G238" s="37"/>
      <c r="H238" s="37"/>
      <c r="I238" s="40" t="str">
        <f t="shared" si="6"/>
        <v/>
      </c>
      <c r="J238" s="27"/>
    </row>
    <row r="239" spans="1:10" ht="36.75" customHeight="1" x14ac:dyDescent="0.6">
      <c r="A239" s="27"/>
      <c r="B239" s="27"/>
      <c r="C239" s="31"/>
      <c r="D239" s="27"/>
      <c r="E239" s="35"/>
      <c r="F239" s="27"/>
      <c r="G239" s="37"/>
      <c r="H239" s="37"/>
      <c r="I239" s="40" t="str">
        <f t="shared" si="6"/>
        <v/>
      </c>
      <c r="J239" s="27"/>
    </row>
    <row r="240" spans="1:10" ht="36.75" customHeight="1" x14ac:dyDescent="0.6">
      <c r="A240" s="27"/>
      <c r="B240" s="27"/>
      <c r="C240" s="31"/>
      <c r="D240" s="27"/>
      <c r="E240" s="35"/>
      <c r="F240" s="27"/>
      <c r="G240" s="37"/>
      <c r="H240" s="37"/>
      <c r="I240" s="40" t="str">
        <f t="shared" si="6"/>
        <v/>
      </c>
      <c r="J240" s="27"/>
    </row>
    <row r="241" spans="1:10" ht="36.75" customHeight="1" x14ac:dyDescent="0.6">
      <c r="A241" s="27"/>
      <c r="B241" s="27"/>
      <c r="C241" s="31"/>
      <c r="D241" s="27"/>
      <c r="E241" s="35"/>
      <c r="F241" s="27"/>
      <c r="G241" s="37"/>
      <c r="H241" s="37"/>
      <c r="I241" s="40" t="str">
        <f t="shared" si="6"/>
        <v/>
      </c>
      <c r="J241" s="27"/>
    </row>
    <row r="242" spans="1:10" ht="36.75" customHeight="1" x14ac:dyDescent="0.6">
      <c r="A242" s="27"/>
      <c r="B242" s="27"/>
      <c r="C242" s="31"/>
      <c r="D242" s="27"/>
      <c r="E242" s="35"/>
      <c r="F242" s="27"/>
      <c r="G242" s="37"/>
      <c r="H242" s="37"/>
      <c r="I242" s="40" t="str">
        <f t="shared" si="6"/>
        <v/>
      </c>
      <c r="J242" s="27"/>
    </row>
    <row r="243" spans="1:10" ht="36.75" customHeight="1" x14ac:dyDescent="0.6">
      <c r="A243" s="27"/>
      <c r="B243" s="27"/>
      <c r="C243" s="31"/>
      <c r="D243" s="27"/>
      <c r="E243" s="35"/>
      <c r="F243" s="27"/>
      <c r="G243" s="37"/>
      <c r="H243" s="37"/>
      <c r="I243" s="40" t="str">
        <f t="shared" si="6"/>
        <v/>
      </c>
      <c r="J243" s="27"/>
    </row>
    <row r="244" spans="1:10" ht="36.75" customHeight="1" x14ac:dyDescent="0.6">
      <c r="A244" s="27"/>
      <c r="B244" s="27"/>
      <c r="C244" s="31"/>
      <c r="D244" s="27"/>
      <c r="E244" s="35"/>
      <c r="F244" s="27"/>
      <c r="G244" s="37"/>
      <c r="H244" s="37"/>
      <c r="I244" s="40" t="str">
        <f t="shared" si="6"/>
        <v/>
      </c>
      <c r="J244" s="27"/>
    </row>
    <row r="245" spans="1:10" ht="36.75" customHeight="1" x14ac:dyDescent="0.6">
      <c r="A245" s="27"/>
      <c r="B245" s="27"/>
      <c r="C245" s="31"/>
      <c r="D245" s="27"/>
      <c r="E245" s="35"/>
      <c r="F245" s="27"/>
      <c r="G245" s="37"/>
      <c r="H245" s="37"/>
      <c r="I245" s="40" t="str">
        <f t="shared" si="6"/>
        <v/>
      </c>
      <c r="J245" s="27"/>
    </row>
    <row r="246" spans="1:10" ht="36.75" customHeight="1" x14ac:dyDescent="0.6">
      <c r="A246" s="27"/>
      <c r="B246" s="27"/>
      <c r="C246" s="31"/>
      <c r="D246" s="27"/>
      <c r="E246" s="35"/>
      <c r="F246" s="27"/>
      <c r="G246" s="37"/>
      <c r="H246" s="37"/>
      <c r="I246" s="40" t="str">
        <f t="shared" si="6"/>
        <v/>
      </c>
      <c r="J246" s="27"/>
    </row>
    <row r="247" spans="1:10" ht="36.75" customHeight="1" x14ac:dyDescent="0.6">
      <c r="A247" s="27"/>
      <c r="B247" s="27"/>
      <c r="C247" s="31"/>
      <c r="D247" s="27"/>
      <c r="E247" s="35"/>
      <c r="F247" s="27"/>
      <c r="G247" s="37"/>
      <c r="H247" s="37"/>
      <c r="I247" s="40" t="str">
        <f t="shared" si="6"/>
        <v/>
      </c>
      <c r="J247" s="27"/>
    </row>
    <row r="248" spans="1:10" ht="36.75" customHeight="1" x14ac:dyDescent="0.6">
      <c r="A248" s="27"/>
      <c r="B248" s="27"/>
      <c r="C248" s="31"/>
      <c r="D248" s="27"/>
      <c r="E248" s="35"/>
      <c r="F248" s="27"/>
      <c r="G248" s="37"/>
      <c r="H248" s="37"/>
      <c r="I248" s="40" t="str">
        <f t="shared" si="6"/>
        <v/>
      </c>
      <c r="J248" s="27"/>
    </row>
    <row r="249" spans="1:10" ht="36.75" customHeight="1" x14ac:dyDescent="0.6">
      <c r="A249" s="27"/>
      <c r="B249" s="27"/>
      <c r="C249" s="31"/>
      <c r="D249" s="27"/>
      <c r="E249" s="35"/>
      <c r="F249" s="27"/>
      <c r="G249" s="37"/>
      <c r="H249" s="37"/>
      <c r="I249" s="40" t="str">
        <f t="shared" si="6"/>
        <v/>
      </c>
      <c r="J249" s="27"/>
    </row>
    <row r="250" spans="1:10" ht="36.75" customHeight="1" x14ac:dyDescent="0.6">
      <c r="A250" s="27"/>
      <c r="B250" s="27"/>
      <c r="C250" s="31"/>
      <c r="D250" s="27"/>
      <c r="E250" s="35"/>
      <c r="F250" s="27"/>
      <c r="G250" s="37"/>
      <c r="H250" s="37"/>
      <c r="I250" s="40" t="str">
        <f t="shared" si="6"/>
        <v/>
      </c>
      <c r="J250" s="27"/>
    </row>
    <row r="251" spans="1:10" ht="36.75" customHeight="1" x14ac:dyDescent="0.6">
      <c r="A251" s="27"/>
      <c r="B251" s="27"/>
      <c r="C251" s="31"/>
      <c r="D251" s="27"/>
      <c r="E251" s="35"/>
      <c r="F251" s="27"/>
      <c r="G251" s="37"/>
      <c r="H251" s="37"/>
      <c r="I251" s="40" t="str">
        <f t="shared" si="6"/>
        <v/>
      </c>
      <c r="J251" s="27"/>
    </row>
    <row r="252" spans="1:10" x14ac:dyDescent="0.6">
      <c r="A252" s="27"/>
      <c r="B252" s="27"/>
      <c r="C252" s="31"/>
      <c r="D252" s="27"/>
      <c r="E252" s="35"/>
      <c r="F252" s="27"/>
      <c r="G252" s="37"/>
      <c r="H252" s="37"/>
      <c r="I252" s="40" t="str">
        <f t="shared" si="6"/>
        <v/>
      </c>
      <c r="J252" s="27"/>
    </row>
    <row r="255" spans="1:10" x14ac:dyDescent="0.6">
      <c r="F255" s="53"/>
    </row>
  </sheetData>
  <dataConsolidate link="1"/>
  <phoneticPr fontId="1"/>
  <dataValidations count="8">
    <dataValidation type="date" operator="greaterThanOrEqual" allowBlank="1" showInputMessage="1" showErrorMessage="1" errorTitle="契約を締結した日" error="正しい日付を入力してください。" sqref="C253:C65682 C1" xr:uid="{00000000-0002-0000-0100-000000000000}">
      <formula1>38718</formula1>
    </dataValidation>
    <dataValidation type="list" operator="lessThanOrEqual" showInputMessage="1" showErrorMessage="1" errorTitle="一般競争入札・指名競争入札の別" error="リストから選択してください。" sqref="F253:F254 F256:F65682" xr:uid="{00000000-0002-0000-0100-000001000000}">
      <formula1>一般競争入札・指名競争入札の別</formula1>
    </dataValidation>
    <dataValidation type="textLength" operator="lessThanOrEqual" allowBlank="1" showInputMessage="1" showErrorMessage="1" errorTitle="契約担当官等の氏名並びにその所属する部局の名称及び所在地" error="256文字以内で入力してください。" sqref="B253:B65682" xr:uid="{00000000-0002-0000-0100-000002000000}">
      <formula1>256</formula1>
    </dataValidation>
    <dataValidation type="whole" operator="lessThanOrEqual" allowBlank="1" showInputMessage="1" showErrorMessage="1" errorTitle="契約金額" error="正しい数値を入力してください。" sqref="H253:H65682" xr:uid="{00000000-0002-0000-0100-000003000000}">
      <formula1>999999999999</formula1>
    </dataValidation>
    <dataValidation type="whole" operator="lessThanOrEqual" allowBlank="1" showInputMessage="1" showErrorMessage="1" errorTitle="予定価格" error="正しい数値を入力してください。" sqref="G253:G65682" xr:uid="{00000000-0002-0000-0100-000004000000}">
      <formula1>999999999999</formula1>
    </dataValidation>
    <dataValidation type="textLength" operator="lessThanOrEqual" allowBlank="1" showInputMessage="1" showErrorMessage="1" errorTitle="備考" error="256文字以内で入力してください。" sqref="J253:J65682" xr:uid="{00000000-0002-0000-0100-000005000000}">
      <formula1>256</formula1>
    </dataValidation>
    <dataValidation type="textLength" operator="lessThanOrEqual" allowBlank="1" showInputMessage="1" showErrorMessage="1" errorTitle="契約の相手方の称号又は名称及び住所" error="256文字以内で入力してください。" sqref="D253:E65682" xr:uid="{00000000-0002-0000-0100-000006000000}">
      <formula1>256</formula1>
    </dataValidation>
    <dataValidation type="textLength" operator="lessThanOrEqual" allowBlank="1" showInputMessage="1" showErrorMessage="1" errorTitle="物品役務等の名称及び数量" error="256文字以内で入力してください。" sqref="A18:A50 A65:A65682" xr:uid="{00000000-0002-0000-0100-000007000000}">
      <formula1>256</formula1>
    </dataValidation>
  </dataValidations>
  <printOptions horizontalCentered="1"/>
  <pageMargins left="0.19685039370078741" right="0.19685039370078741" top="0.59055118110236227" bottom="0.59055118110236227" header="0.51181102362204722" footer="0.51181102362204722"/>
  <pageSetup paperSize="8" scale="10" fitToHeight="27"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1"/>
  <sheetViews>
    <sheetView zoomScale="85" zoomScaleNormal="85" workbookViewId="0">
      <pane xSplit="1" ySplit="1" topLeftCell="B2" activePane="bottomRight" state="frozen"/>
      <selection pane="topRight"/>
      <selection pane="bottomLeft"/>
      <selection pane="bottomRight" activeCell="E27" sqref="E27"/>
    </sheetView>
  </sheetViews>
  <sheetFormatPr defaultColWidth="9" defaultRowHeight="19" x14ac:dyDescent="0.65"/>
  <cols>
    <col min="1" max="2" width="35.6328125" style="1" customWidth="1"/>
    <col min="3" max="3" width="16.08984375" style="2" bestFit="1" customWidth="1"/>
    <col min="4" max="4" width="35.6328125" style="3" customWidth="1"/>
    <col min="5" max="5" width="20.6328125" style="3" customWidth="1"/>
    <col min="6" max="6" width="28.26953125" style="3" customWidth="1"/>
    <col min="7" max="7" width="11.6328125" style="3" customWidth="1"/>
    <col min="8" max="8" width="11.6328125" style="3" bestFit="1" customWidth="1"/>
    <col min="9" max="9" width="14.7265625" style="4" bestFit="1" customWidth="1"/>
    <col min="10" max="10" width="30.6328125" style="3" customWidth="1"/>
    <col min="11" max="11" width="9" style="3" customWidth="1"/>
    <col min="12" max="16384" width="9" style="3"/>
  </cols>
  <sheetData>
    <row r="1" spans="1:10" ht="76" x14ac:dyDescent="0.65">
      <c r="A1" s="5" t="s">
        <v>24</v>
      </c>
      <c r="B1" s="8" t="s">
        <v>17</v>
      </c>
      <c r="C1" s="10" t="s">
        <v>11</v>
      </c>
      <c r="D1" s="13" t="s">
        <v>19</v>
      </c>
      <c r="E1" s="13" t="s">
        <v>25</v>
      </c>
      <c r="F1" s="15" t="s">
        <v>7</v>
      </c>
      <c r="G1" s="13" t="s">
        <v>21</v>
      </c>
      <c r="H1" s="13" t="s">
        <v>22</v>
      </c>
      <c r="I1" s="43" t="s">
        <v>18</v>
      </c>
      <c r="J1" s="13" t="s">
        <v>23</v>
      </c>
    </row>
    <row r="2" spans="1:10" x14ac:dyDescent="0.65">
      <c r="A2" s="9"/>
      <c r="B2" s="9"/>
      <c r="C2" s="41"/>
      <c r="D2" s="9"/>
      <c r="E2" s="9"/>
      <c r="F2" s="9"/>
      <c r="G2" s="42"/>
      <c r="H2" s="42"/>
      <c r="I2" s="19" t="str">
        <f t="shared" ref="I2:I65" si="0">IF(AND(AND(G2&lt;&gt;"",G2&lt;&gt;0),AND(H2&lt;&gt;"",H2&lt;&gt;0)),H2/G2*100,"")</f>
        <v/>
      </c>
      <c r="J2" s="9"/>
    </row>
    <row r="3" spans="1:10" x14ac:dyDescent="0.65">
      <c r="A3" s="9"/>
      <c r="B3" s="9"/>
      <c r="C3" s="41"/>
      <c r="D3" s="9"/>
      <c r="E3" s="9"/>
      <c r="F3" s="9"/>
      <c r="G3" s="42"/>
      <c r="H3" s="42"/>
      <c r="I3" s="19" t="str">
        <f t="shared" si="0"/>
        <v/>
      </c>
      <c r="J3" s="9"/>
    </row>
    <row r="4" spans="1:10" x14ac:dyDescent="0.65">
      <c r="A4" s="9"/>
      <c r="B4" s="9"/>
      <c r="C4" s="41"/>
      <c r="D4" s="9"/>
      <c r="E4" s="9"/>
      <c r="F4" s="9"/>
      <c r="G4" s="42"/>
      <c r="H4" s="42"/>
      <c r="I4" s="19" t="str">
        <f t="shared" si="0"/>
        <v/>
      </c>
      <c r="J4" s="9"/>
    </row>
    <row r="5" spans="1:10" x14ac:dyDescent="0.65">
      <c r="A5" s="9"/>
      <c r="B5" s="9"/>
      <c r="C5" s="41"/>
      <c r="D5" s="9"/>
      <c r="E5" s="9"/>
      <c r="F5" s="9"/>
      <c r="G5" s="42"/>
      <c r="H5" s="42"/>
      <c r="I5" s="19" t="str">
        <f t="shared" si="0"/>
        <v/>
      </c>
      <c r="J5" s="9"/>
    </row>
    <row r="6" spans="1:10" x14ac:dyDescent="0.65">
      <c r="A6" s="9"/>
      <c r="B6" s="9"/>
      <c r="C6" s="41"/>
      <c r="D6" s="9"/>
      <c r="E6" s="9"/>
      <c r="F6" s="9"/>
      <c r="G6" s="42"/>
      <c r="H6" s="42"/>
      <c r="I6" s="19" t="str">
        <f t="shared" si="0"/>
        <v/>
      </c>
      <c r="J6" s="9"/>
    </row>
    <row r="7" spans="1:10" x14ac:dyDescent="0.65">
      <c r="A7" s="9"/>
      <c r="B7" s="9"/>
      <c r="C7" s="41"/>
      <c r="D7" s="9"/>
      <c r="E7" s="9"/>
      <c r="F7" s="9"/>
      <c r="G7" s="42"/>
      <c r="H7" s="42"/>
      <c r="I7" s="19" t="str">
        <f t="shared" si="0"/>
        <v/>
      </c>
      <c r="J7" s="9"/>
    </row>
    <row r="8" spans="1:10" x14ac:dyDescent="0.65">
      <c r="A8" s="9"/>
      <c r="B8" s="9"/>
      <c r="C8" s="41"/>
      <c r="D8" s="9"/>
      <c r="E8" s="9"/>
      <c r="F8" s="9"/>
      <c r="G8" s="42"/>
      <c r="H8" s="42"/>
      <c r="I8" s="19" t="str">
        <f t="shared" si="0"/>
        <v/>
      </c>
      <c r="J8" s="9"/>
    </row>
    <row r="9" spans="1:10" x14ac:dyDescent="0.65">
      <c r="A9" s="9"/>
      <c r="B9" s="9"/>
      <c r="C9" s="41"/>
      <c r="D9" s="9"/>
      <c r="E9" s="9"/>
      <c r="F9" s="9"/>
      <c r="G9" s="42"/>
      <c r="H9" s="42"/>
      <c r="I9" s="19" t="str">
        <f t="shared" si="0"/>
        <v/>
      </c>
      <c r="J9" s="9"/>
    </row>
    <row r="10" spans="1:10" x14ac:dyDescent="0.65">
      <c r="A10" s="9"/>
      <c r="B10" s="9"/>
      <c r="C10" s="41"/>
      <c r="D10" s="9"/>
      <c r="E10" s="9"/>
      <c r="F10" s="9"/>
      <c r="G10" s="42"/>
      <c r="H10" s="42"/>
      <c r="I10" s="19" t="str">
        <f t="shared" si="0"/>
        <v/>
      </c>
      <c r="J10" s="9"/>
    </row>
    <row r="11" spans="1:10" x14ac:dyDescent="0.65">
      <c r="A11" s="9"/>
      <c r="B11" s="9"/>
      <c r="C11" s="41"/>
      <c r="D11" s="9"/>
      <c r="E11" s="9"/>
      <c r="F11" s="9"/>
      <c r="G11" s="42"/>
      <c r="H11" s="42"/>
      <c r="I11" s="19" t="str">
        <f t="shared" si="0"/>
        <v/>
      </c>
      <c r="J11" s="9"/>
    </row>
    <row r="12" spans="1:10" x14ac:dyDescent="0.65">
      <c r="A12" s="9"/>
      <c r="B12" s="9"/>
      <c r="C12" s="41"/>
      <c r="D12" s="9"/>
      <c r="E12" s="9"/>
      <c r="F12" s="9"/>
      <c r="G12" s="42"/>
      <c r="H12" s="42"/>
      <c r="I12" s="19" t="str">
        <f t="shared" si="0"/>
        <v/>
      </c>
      <c r="J12" s="9"/>
    </row>
    <row r="13" spans="1:10" x14ac:dyDescent="0.65">
      <c r="A13" s="9"/>
      <c r="B13" s="9"/>
      <c r="C13" s="41"/>
      <c r="D13" s="9"/>
      <c r="E13" s="9"/>
      <c r="F13" s="9"/>
      <c r="G13" s="42"/>
      <c r="H13" s="42"/>
      <c r="I13" s="19" t="str">
        <f t="shared" si="0"/>
        <v/>
      </c>
      <c r="J13" s="9"/>
    </row>
    <row r="14" spans="1:10" x14ac:dyDescent="0.65">
      <c r="A14" s="9"/>
      <c r="B14" s="9"/>
      <c r="C14" s="41"/>
      <c r="D14" s="9"/>
      <c r="E14" s="9"/>
      <c r="F14" s="9"/>
      <c r="G14" s="42"/>
      <c r="H14" s="42"/>
      <c r="I14" s="19" t="str">
        <f t="shared" si="0"/>
        <v/>
      </c>
      <c r="J14" s="9"/>
    </row>
    <row r="15" spans="1:10" x14ac:dyDescent="0.65">
      <c r="A15" s="9"/>
      <c r="B15" s="9"/>
      <c r="C15" s="41"/>
      <c r="D15" s="9"/>
      <c r="E15" s="9"/>
      <c r="F15" s="9"/>
      <c r="G15" s="42"/>
      <c r="H15" s="42"/>
      <c r="I15" s="19" t="str">
        <f t="shared" si="0"/>
        <v/>
      </c>
      <c r="J15" s="9"/>
    </row>
    <row r="16" spans="1:10" x14ac:dyDescent="0.65">
      <c r="A16" s="9"/>
      <c r="B16" s="9"/>
      <c r="C16" s="41"/>
      <c r="D16" s="9"/>
      <c r="E16" s="9"/>
      <c r="F16" s="9"/>
      <c r="G16" s="42"/>
      <c r="H16" s="42"/>
      <c r="I16" s="19" t="str">
        <f t="shared" si="0"/>
        <v/>
      </c>
      <c r="J16" s="9"/>
    </row>
    <row r="17" spans="1:10" x14ac:dyDescent="0.65">
      <c r="A17" s="9"/>
      <c r="B17" s="9"/>
      <c r="C17" s="41"/>
      <c r="D17" s="9"/>
      <c r="E17" s="9"/>
      <c r="F17" s="9"/>
      <c r="G17" s="42"/>
      <c r="H17" s="42"/>
      <c r="I17" s="19" t="str">
        <f t="shared" si="0"/>
        <v/>
      </c>
      <c r="J17" s="9"/>
    </row>
    <row r="18" spans="1:10" x14ac:dyDescent="0.65">
      <c r="A18" s="9"/>
      <c r="B18" s="9"/>
      <c r="C18" s="41"/>
      <c r="D18" s="9"/>
      <c r="E18" s="9"/>
      <c r="F18" s="9"/>
      <c r="G18" s="42"/>
      <c r="H18" s="42"/>
      <c r="I18" s="19" t="str">
        <f t="shared" si="0"/>
        <v/>
      </c>
      <c r="J18" s="9"/>
    </row>
    <row r="19" spans="1:10" x14ac:dyDescent="0.65">
      <c r="A19" s="9"/>
      <c r="B19" s="9"/>
      <c r="C19" s="41"/>
      <c r="D19" s="9"/>
      <c r="E19" s="9"/>
      <c r="F19" s="9"/>
      <c r="G19" s="42"/>
      <c r="H19" s="42"/>
      <c r="I19" s="19" t="str">
        <f t="shared" si="0"/>
        <v/>
      </c>
      <c r="J19" s="9"/>
    </row>
    <row r="20" spans="1:10" x14ac:dyDescent="0.65">
      <c r="A20" s="9"/>
      <c r="B20" s="9"/>
      <c r="C20" s="41"/>
      <c r="D20" s="9"/>
      <c r="E20" s="9"/>
      <c r="F20" s="9"/>
      <c r="G20" s="42"/>
      <c r="H20" s="42"/>
      <c r="I20" s="19" t="str">
        <f t="shared" si="0"/>
        <v/>
      </c>
      <c r="J20" s="9"/>
    </row>
    <row r="21" spans="1:10" x14ac:dyDescent="0.65">
      <c r="A21" s="9"/>
      <c r="B21" s="9"/>
      <c r="C21" s="41"/>
      <c r="D21" s="9"/>
      <c r="E21" s="9"/>
      <c r="F21" s="9"/>
      <c r="G21" s="42"/>
      <c r="H21" s="42"/>
      <c r="I21" s="19" t="str">
        <f t="shared" si="0"/>
        <v/>
      </c>
      <c r="J21" s="9"/>
    </row>
    <row r="22" spans="1:10" x14ac:dyDescent="0.65">
      <c r="A22" s="9"/>
      <c r="B22" s="9"/>
      <c r="C22" s="41"/>
      <c r="D22" s="9"/>
      <c r="E22" s="9"/>
      <c r="F22" s="9"/>
      <c r="G22" s="42"/>
      <c r="H22" s="42"/>
      <c r="I22" s="19" t="str">
        <f t="shared" si="0"/>
        <v/>
      </c>
      <c r="J22" s="9"/>
    </row>
    <row r="23" spans="1:10" x14ac:dyDescent="0.65">
      <c r="A23" s="9"/>
      <c r="B23" s="9"/>
      <c r="C23" s="41"/>
      <c r="D23" s="9"/>
      <c r="E23" s="9"/>
      <c r="F23" s="9"/>
      <c r="G23" s="42"/>
      <c r="H23" s="42"/>
      <c r="I23" s="19" t="str">
        <f t="shared" si="0"/>
        <v/>
      </c>
      <c r="J23" s="9"/>
    </row>
    <row r="24" spans="1:10" x14ac:dyDescent="0.65">
      <c r="A24" s="9"/>
      <c r="B24" s="9"/>
      <c r="C24" s="41"/>
      <c r="D24" s="9"/>
      <c r="E24" s="9"/>
      <c r="F24" s="9"/>
      <c r="G24" s="42"/>
      <c r="H24" s="42"/>
      <c r="I24" s="19" t="str">
        <f t="shared" si="0"/>
        <v/>
      </c>
      <c r="J24" s="9"/>
    </row>
    <row r="25" spans="1:10" x14ac:dyDescent="0.65">
      <c r="A25" s="9"/>
      <c r="B25" s="9"/>
      <c r="C25" s="41"/>
      <c r="D25" s="9"/>
      <c r="E25" s="9"/>
      <c r="F25" s="9"/>
      <c r="G25" s="42"/>
      <c r="H25" s="42"/>
      <c r="I25" s="19" t="str">
        <f t="shared" si="0"/>
        <v/>
      </c>
      <c r="J25" s="9"/>
    </row>
    <row r="26" spans="1:10" x14ac:dyDescent="0.65">
      <c r="A26" s="9"/>
      <c r="B26" s="9"/>
      <c r="C26" s="41"/>
      <c r="D26" s="9"/>
      <c r="E26" s="9"/>
      <c r="F26" s="9"/>
      <c r="G26" s="42"/>
      <c r="H26" s="42"/>
      <c r="I26" s="19" t="str">
        <f t="shared" si="0"/>
        <v/>
      </c>
      <c r="J26" s="9"/>
    </row>
    <row r="27" spans="1:10" x14ac:dyDescent="0.65">
      <c r="A27" s="9"/>
      <c r="B27" s="9"/>
      <c r="C27" s="41"/>
      <c r="D27" s="9"/>
      <c r="E27" s="9"/>
      <c r="F27" s="9"/>
      <c r="G27" s="42"/>
      <c r="H27" s="42"/>
      <c r="I27" s="19" t="str">
        <f t="shared" si="0"/>
        <v/>
      </c>
      <c r="J27" s="9"/>
    </row>
    <row r="28" spans="1:10" x14ac:dyDescent="0.65">
      <c r="A28" s="9"/>
      <c r="B28" s="9"/>
      <c r="C28" s="41"/>
      <c r="D28" s="9"/>
      <c r="E28" s="9"/>
      <c r="F28" s="9"/>
      <c r="G28" s="42"/>
      <c r="H28" s="42"/>
      <c r="I28" s="19" t="str">
        <f t="shared" si="0"/>
        <v/>
      </c>
      <c r="J28" s="9"/>
    </row>
    <row r="29" spans="1:10" x14ac:dyDescent="0.65">
      <c r="A29" s="9"/>
      <c r="B29" s="9"/>
      <c r="C29" s="41"/>
      <c r="D29" s="9"/>
      <c r="E29" s="9"/>
      <c r="F29" s="9"/>
      <c r="G29" s="42"/>
      <c r="H29" s="42"/>
      <c r="I29" s="19" t="str">
        <f t="shared" si="0"/>
        <v/>
      </c>
      <c r="J29" s="9"/>
    </row>
    <row r="30" spans="1:10" x14ac:dyDescent="0.65">
      <c r="A30" s="9"/>
      <c r="B30" s="9"/>
      <c r="C30" s="41"/>
      <c r="D30" s="9"/>
      <c r="E30" s="9"/>
      <c r="F30" s="9"/>
      <c r="G30" s="42"/>
      <c r="H30" s="42"/>
      <c r="I30" s="19" t="str">
        <f t="shared" si="0"/>
        <v/>
      </c>
      <c r="J30" s="9"/>
    </row>
    <row r="31" spans="1:10" x14ac:dyDescent="0.65">
      <c r="A31" s="9"/>
      <c r="B31" s="9"/>
      <c r="C31" s="41"/>
      <c r="D31" s="9"/>
      <c r="E31" s="9"/>
      <c r="F31" s="9"/>
      <c r="G31" s="42"/>
      <c r="H31" s="42"/>
      <c r="I31" s="19" t="str">
        <f t="shared" si="0"/>
        <v/>
      </c>
      <c r="J31" s="9"/>
    </row>
    <row r="32" spans="1:10" x14ac:dyDescent="0.65">
      <c r="A32" s="9"/>
      <c r="B32" s="9"/>
      <c r="C32" s="41"/>
      <c r="D32" s="9"/>
      <c r="E32" s="9"/>
      <c r="F32" s="9"/>
      <c r="G32" s="42"/>
      <c r="H32" s="42"/>
      <c r="I32" s="19" t="str">
        <f t="shared" si="0"/>
        <v/>
      </c>
      <c r="J32" s="9"/>
    </row>
    <row r="33" spans="1:10" x14ac:dyDescent="0.65">
      <c r="A33" s="9"/>
      <c r="B33" s="9"/>
      <c r="C33" s="41"/>
      <c r="D33" s="9"/>
      <c r="E33" s="9"/>
      <c r="F33" s="9"/>
      <c r="G33" s="42"/>
      <c r="H33" s="42"/>
      <c r="I33" s="19" t="str">
        <f t="shared" si="0"/>
        <v/>
      </c>
      <c r="J33" s="9"/>
    </row>
    <row r="34" spans="1:10" x14ac:dyDescent="0.65">
      <c r="A34" s="9"/>
      <c r="B34" s="9"/>
      <c r="C34" s="41"/>
      <c r="D34" s="9"/>
      <c r="E34" s="9"/>
      <c r="F34" s="9"/>
      <c r="G34" s="42"/>
      <c r="H34" s="42"/>
      <c r="I34" s="19" t="str">
        <f t="shared" si="0"/>
        <v/>
      </c>
      <c r="J34" s="9"/>
    </row>
    <row r="35" spans="1:10" x14ac:dyDescent="0.65">
      <c r="A35" s="9"/>
      <c r="B35" s="9"/>
      <c r="C35" s="41"/>
      <c r="D35" s="9"/>
      <c r="E35" s="9"/>
      <c r="F35" s="9"/>
      <c r="G35" s="42"/>
      <c r="H35" s="42"/>
      <c r="I35" s="19" t="str">
        <f t="shared" si="0"/>
        <v/>
      </c>
      <c r="J35" s="9"/>
    </row>
    <row r="36" spans="1:10" x14ac:dyDescent="0.65">
      <c r="A36" s="9"/>
      <c r="B36" s="9"/>
      <c r="C36" s="41"/>
      <c r="D36" s="9"/>
      <c r="E36" s="9"/>
      <c r="F36" s="9"/>
      <c r="G36" s="42"/>
      <c r="H36" s="42"/>
      <c r="I36" s="19" t="str">
        <f t="shared" si="0"/>
        <v/>
      </c>
      <c r="J36" s="9"/>
    </row>
    <row r="37" spans="1:10" x14ac:dyDescent="0.65">
      <c r="A37" s="9"/>
      <c r="B37" s="9"/>
      <c r="C37" s="41"/>
      <c r="D37" s="9"/>
      <c r="E37" s="9"/>
      <c r="F37" s="9"/>
      <c r="G37" s="42"/>
      <c r="H37" s="42"/>
      <c r="I37" s="19" t="str">
        <f t="shared" si="0"/>
        <v/>
      </c>
      <c r="J37" s="9"/>
    </row>
    <row r="38" spans="1:10" x14ac:dyDescent="0.65">
      <c r="A38" s="9"/>
      <c r="B38" s="9"/>
      <c r="C38" s="41"/>
      <c r="D38" s="9"/>
      <c r="E38" s="9"/>
      <c r="F38" s="9"/>
      <c r="G38" s="42"/>
      <c r="H38" s="42"/>
      <c r="I38" s="19" t="str">
        <f t="shared" si="0"/>
        <v/>
      </c>
      <c r="J38" s="9"/>
    </row>
    <row r="39" spans="1:10" x14ac:dyDescent="0.65">
      <c r="A39" s="9"/>
      <c r="B39" s="9"/>
      <c r="C39" s="41"/>
      <c r="D39" s="9"/>
      <c r="E39" s="9"/>
      <c r="F39" s="9"/>
      <c r="G39" s="42"/>
      <c r="H39" s="42"/>
      <c r="I39" s="19" t="str">
        <f t="shared" si="0"/>
        <v/>
      </c>
      <c r="J39" s="9"/>
    </row>
    <row r="40" spans="1:10" x14ac:dyDescent="0.65">
      <c r="A40" s="9"/>
      <c r="B40" s="9"/>
      <c r="C40" s="41"/>
      <c r="D40" s="9"/>
      <c r="E40" s="9"/>
      <c r="F40" s="9"/>
      <c r="G40" s="42"/>
      <c r="H40" s="42"/>
      <c r="I40" s="19" t="str">
        <f t="shared" si="0"/>
        <v/>
      </c>
      <c r="J40" s="9"/>
    </row>
    <row r="41" spans="1:10" x14ac:dyDescent="0.65">
      <c r="A41" s="9"/>
      <c r="B41" s="9"/>
      <c r="C41" s="41"/>
      <c r="D41" s="9"/>
      <c r="E41" s="9"/>
      <c r="F41" s="9"/>
      <c r="G41" s="42"/>
      <c r="H41" s="42"/>
      <c r="I41" s="19" t="str">
        <f t="shared" si="0"/>
        <v/>
      </c>
      <c r="J41" s="9"/>
    </row>
    <row r="42" spans="1:10" x14ac:dyDescent="0.65">
      <c r="A42" s="9"/>
      <c r="B42" s="9"/>
      <c r="C42" s="41"/>
      <c r="D42" s="9"/>
      <c r="E42" s="9"/>
      <c r="F42" s="9"/>
      <c r="G42" s="42"/>
      <c r="H42" s="42"/>
      <c r="I42" s="19" t="str">
        <f t="shared" si="0"/>
        <v/>
      </c>
      <c r="J42" s="9"/>
    </row>
    <row r="43" spans="1:10" x14ac:dyDescent="0.65">
      <c r="A43" s="9"/>
      <c r="B43" s="9"/>
      <c r="C43" s="41"/>
      <c r="D43" s="9"/>
      <c r="E43" s="9"/>
      <c r="F43" s="9"/>
      <c r="G43" s="42"/>
      <c r="H43" s="42"/>
      <c r="I43" s="19" t="str">
        <f t="shared" si="0"/>
        <v/>
      </c>
      <c r="J43" s="9"/>
    </row>
    <row r="44" spans="1:10" x14ac:dyDescent="0.65">
      <c r="A44" s="9"/>
      <c r="B44" s="9"/>
      <c r="C44" s="41"/>
      <c r="D44" s="9"/>
      <c r="E44" s="9"/>
      <c r="F44" s="9"/>
      <c r="G44" s="42"/>
      <c r="H44" s="42"/>
      <c r="I44" s="19" t="str">
        <f t="shared" si="0"/>
        <v/>
      </c>
      <c r="J44" s="9"/>
    </row>
    <row r="45" spans="1:10" x14ac:dyDescent="0.65">
      <c r="A45" s="9"/>
      <c r="B45" s="9"/>
      <c r="C45" s="41"/>
      <c r="D45" s="9"/>
      <c r="E45" s="9"/>
      <c r="F45" s="9"/>
      <c r="G45" s="42"/>
      <c r="H45" s="42"/>
      <c r="I45" s="19" t="str">
        <f t="shared" si="0"/>
        <v/>
      </c>
      <c r="J45" s="9"/>
    </row>
    <row r="46" spans="1:10" x14ac:dyDescent="0.65">
      <c r="A46" s="9"/>
      <c r="B46" s="9"/>
      <c r="C46" s="41"/>
      <c r="D46" s="9"/>
      <c r="E46" s="9"/>
      <c r="F46" s="9"/>
      <c r="G46" s="42"/>
      <c r="H46" s="42"/>
      <c r="I46" s="19" t="str">
        <f t="shared" si="0"/>
        <v/>
      </c>
      <c r="J46" s="9"/>
    </row>
    <row r="47" spans="1:10" x14ac:dyDescent="0.65">
      <c r="A47" s="9"/>
      <c r="B47" s="9"/>
      <c r="C47" s="41"/>
      <c r="D47" s="9"/>
      <c r="E47" s="9"/>
      <c r="F47" s="9"/>
      <c r="G47" s="42"/>
      <c r="H47" s="42"/>
      <c r="I47" s="19" t="str">
        <f t="shared" si="0"/>
        <v/>
      </c>
      <c r="J47" s="9"/>
    </row>
    <row r="48" spans="1:10" x14ac:dyDescent="0.65">
      <c r="A48" s="9"/>
      <c r="B48" s="9"/>
      <c r="C48" s="41"/>
      <c r="D48" s="9"/>
      <c r="E48" s="9"/>
      <c r="F48" s="9"/>
      <c r="G48" s="42"/>
      <c r="H48" s="42"/>
      <c r="I48" s="19" t="str">
        <f t="shared" si="0"/>
        <v/>
      </c>
      <c r="J48" s="9"/>
    </row>
    <row r="49" spans="1:10" x14ac:dyDescent="0.65">
      <c r="A49" s="9"/>
      <c r="B49" s="9"/>
      <c r="C49" s="41"/>
      <c r="D49" s="9"/>
      <c r="E49" s="9"/>
      <c r="F49" s="9"/>
      <c r="G49" s="42"/>
      <c r="H49" s="42"/>
      <c r="I49" s="19" t="str">
        <f t="shared" si="0"/>
        <v/>
      </c>
      <c r="J49" s="9"/>
    </row>
    <row r="50" spans="1:10" x14ac:dyDescent="0.65">
      <c r="A50" s="9"/>
      <c r="B50" s="9"/>
      <c r="C50" s="41"/>
      <c r="D50" s="9"/>
      <c r="E50" s="9"/>
      <c r="F50" s="9"/>
      <c r="G50" s="42"/>
      <c r="H50" s="42"/>
      <c r="I50" s="19" t="str">
        <f t="shared" si="0"/>
        <v/>
      </c>
      <c r="J50" s="9"/>
    </row>
    <row r="51" spans="1:10" x14ac:dyDescent="0.65">
      <c r="A51" s="9"/>
      <c r="B51" s="9"/>
      <c r="C51" s="41"/>
      <c r="D51" s="9"/>
      <c r="E51" s="9"/>
      <c r="F51" s="9"/>
      <c r="G51" s="42"/>
      <c r="H51" s="42"/>
      <c r="I51" s="19" t="str">
        <f t="shared" si="0"/>
        <v/>
      </c>
      <c r="J51" s="9"/>
    </row>
    <row r="52" spans="1:10" x14ac:dyDescent="0.65">
      <c r="A52" s="9"/>
      <c r="B52" s="9"/>
      <c r="C52" s="41"/>
      <c r="D52" s="9"/>
      <c r="E52" s="9"/>
      <c r="F52" s="9"/>
      <c r="G52" s="42"/>
      <c r="H52" s="42"/>
      <c r="I52" s="19" t="str">
        <f t="shared" si="0"/>
        <v/>
      </c>
      <c r="J52" s="9"/>
    </row>
    <row r="53" spans="1:10" x14ac:dyDescent="0.65">
      <c r="A53" s="9"/>
      <c r="B53" s="9"/>
      <c r="C53" s="41"/>
      <c r="D53" s="9"/>
      <c r="E53" s="9"/>
      <c r="F53" s="9"/>
      <c r="G53" s="42"/>
      <c r="H53" s="42"/>
      <c r="I53" s="19" t="str">
        <f t="shared" si="0"/>
        <v/>
      </c>
      <c r="J53" s="9"/>
    </row>
    <row r="54" spans="1:10" x14ac:dyDescent="0.65">
      <c r="A54" s="9"/>
      <c r="B54" s="9"/>
      <c r="C54" s="41"/>
      <c r="D54" s="9"/>
      <c r="E54" s="9"/>
      <c r="F54" s="9"/>
      <c r="G54" s="42"/>
      <c r="H54" s="42"/>
      <c r="I54" s="19" t="str">
        <f t="shared" si="0"/>
        <v/>
      </c>
      <c r="J54" s="9"/>
    </row>
    <row r="55" spans="1:10" x14ac:dyDescent="0.65">
      <c r="A55" s="9"/>
      <c r="B55" s="9"/>
      <c r="C55" s="41"/>
      <c r="D55" s="9"/>
      <c r="E55" s="9"/>
      <c r="F55" s="9"/>
      <c r="G55" s="42"/>
      <c r="H55" s="42"/>
      <c r="I55" s="19" t="str">
        <f t="shared" si="0"/>
        <v/>
      </c>
      <c r="J55" s="9"/>
    </row>
    <row r="56" spans="1:10" x14ac:dyDescent="0.65">
      <c r="A56" s="9"/>
      <c r="B56" s="9"/>
      <c r="C56" s="41"/>
      <c r="D56" s="9"/>
      <c r="E56" s="9"/>
      <c r="F56" s="9"/>
      <c r="G56" s="42"/>
      <c r="H56" s="42"/>
      <c r="I56" s="19" t="str">
        <f t="shared" si="0"/>
        <v/>
      </c>
      <c r="J56" s="9"/>
    </row>
    <row r="57" spans="1:10" x14ac:dyDescent="0.65">
      <c r="A57" s="9"/>
      <c r="B57" s="9"/>
      <c r="C57" s="41"/>
      <c r="D57" s="9"/>
      <c r="E57" s="9"/>
      <c r="F57" s="9"/>
      <c r="G57" s="42"/>
      <c r="H57" s="42"/>
      <c r="I57" s="19" t="str">
        <f t="shared" si="0"/>
        <v/>
      </c>
      <c r="J57" s="9"/>
    </row>
    <row r="58" spans="1:10" x14ac:dyDescent="0.65">
      <c r="A58" s="9"/>
      <c r="B58" s="9"/>
      <c r="C58" s="41"/>
      <c r="D58" s="9"/>
      <c r="E58" s="9"/>
      <c r="F58" s="9"/>
      <c r="G58" s="42"/>
      <c r="H58" s="42"/>
      <c r="I58" s="19" t="str">
        <f t="shared" si="0"/>
        <v/>
      </c>
      <c r="J58" s="9"/>
    </row>
    <row r="59" spans="1:10" x14ac:dyDescent="0.65">
      <c r="A59" s="9"/>
      <c r="B59" s="9"/>
      <c r="C59" s="41"/>
      <c r="D59" s="9"/>
      <c r="E59" s="9"/>
      <c r="F59" s="9"/>
      <c r="G59" s="42"/>
      <c r="H59" s="42"/>
      <c r="I59" s="19" t="str">
        <f t="shared" si="0"/>
        <v/>
      </c>
      <c r="J59" s="9"/>
    </row>
    <row r="60" spans="1:10" x14ac:dyDescent="0.65">
      <c r="A60" s="9"/>
      <c r="B60" s="9"/>
      <c r="C60" s="41"/>
      <c r="D60" s="9"/>
      <c r="E60" s="9"/>
      <c r="F60" s="9"/>
      <c r="G60" s="42"/>
      <c r="H60" s="42"/>
      <c r="I60" s="19" t="str">
        <f t="shared" si="0"/>
        <v/>
      </c>
      <c r="J60" s="9"/>
    </row>
    <row r="61" spans="1:10" x14ac:dyDescent="0.65">
      <c r="A61" s="9"/>
      <c r="B61" s="9"/>
      <c r="C61" s="41"/>
      <c r="D61" s="9"/>
      <c r="E61" s="9"/>
      <c r="F61" s="9"/>
      <c r="G61" s="42"/>
      <c r="H61" s="42"/>
      <c r="I61" s="19" t="str">
        <f t="shared" si="0"/>
        <v/>
      </c>
      <c r="J61" s="9"/>
    </row>
    <row r="62" spans="1:10" x14ac:dyDescent="0.65">
      <c r="A62" s="9"/>
      <c r="B62" s="9"/>
      <c r="C62" s="41"/>
      <c r="D62" s="9"/>
      <c r="E62" s="9"/>
      <c r="F62" s="9"/>
      <c r="G62" s="42"/>
      <c r="H62" s="42"/>
      <c r="I62" s="19" t="str">
        <f t="shared" si="0"/>
        <v/>
      </c>
      <c r="J62" s="9"/>
    </row>
    <row r="63" spans="1:10" x14ac:dyDescent="0.65">
      <c r="A63" s="9"/>
      <c r="B63" s="9"/>
      <c r="C63" s="41"/>
      <c r="D63" s="9"/>
      <c r="E63" s="9"/>
      <c r="F63" s="9"/>
      <c r="G63" s="42"/>
      <c r="H63" s="42"/>
      <c r="I63" s="19" t="str">
        <f t="shared" si="0"/>
        <v/>
      </c>
      <c r="J63" s="9"/>
    </row>
    <row r="64" spans="1:10" x14ac:dyDescent="0.65">
      <c r="A64" s="9"/>
      <c r="B64" s="9"/>
      <c r="C64" s="41"/>
      <c r="D64" s="9"/>
      <c r="E64" s="9"/>
      <c r="F64" s="9"/>
      <c r="G64" s="42"/>
      <c r="H64" s="42"/>
      <c r="I64" s="19" t="str">
        <f t="shared" si="0"/>
        <v/>
      </c>
      <c r="J64" s="9"/>
    </row>
    <row r="65" spans="1:10" x14ac:dyDescent="0.65">
      <c r="A65" s="9"/>
      <c r="B65" s="9"/>
      <c r="C65" s="41"/>
      <c r="D65" s="9"/>
      <c r="E65" s="9"/>
      <c r="F65" s="9"/>
      <c r="G65" s="42"/>
      <c r="H65" s="42"/>
      <c r="I65" s="19" t="str">
        <f t="shared" si="0"/>
        <v/>
      </c>
      <c r="J65" s="9"/>
    </row>
    <row r="66" spans="1:10" x14ac:dyDescent="0.65">
      <c r="A66" s="9"/>
      <c r="B66" s="9"/>
      <c r="C66" s="41"/>
      <c r="D66" s="9"/>
      <c r="E66" s="9"/>
      <c r="F66" s="9"/>
      <c r="G66" s="42"/>
      <c r="H66" s="42"/>
      <c r="I66" s="19" t="str">
        <f t="shared" ref="I66:I101" si="1">IF(AND(AND(G66&lt;&gt;"",G66&lt;&gt;0),AND(H66&lt;&gt;"",H66&lt;&gt;0)),H66/G66*100,"")</f>
        <v/>
      </c>
      <c r="J66" s="9"/>
    </row>
    <row r="67" spans="1:10" x14ac:dyDescent="0.65">
      <c r="A67" s="9"/>
      <c r="B67" s="9"/>
      <c r="C67" s="41"/>
      <c r="D67" s="9"/>
      <c r="E67" s="9"/>
      <c r="F67" s="9"/>
      <c r="G67" s="42"/>
      <c r="H67" s="42"/>
      <c r="I67" s="19" t="str">
        <f t="shared" si="1"/>
        <v/>
      </c>
      <c r="J67" s="9"/>
    </row>
    <row r="68" spans="1:10" x14ac:dyDescent="0.65">
      <c r="A68" s="9"/>
      <c r="B68" s="9"/>
      <c r="C68" s="41"/>
      <c r="D68" s="9"/>
      <c r="E68" s="9"/>
      <c r="F68" s="9"/>
      <c r="G68" s="42"/>
      <c r="H68" s="42"/>
      <c r="I68" s="19" t="str">
        <f t="shared" si="1"/>
        <v/>
      </c>
      <c r="J68" s="9"/>
    </row>
    <row r="69" spans="1:10" x14ac:dyDescent="0.65">
      <c r="A69" s="9"/>
      <c r="B69" s="9"/>
      <c r="C69" s="41"/>
      <c r="D69" s="9"/>
      <c r="E69" s="9"/>
      <c r="F69" s="9"/>
      <c r="G69" s="42"/>
      <c r="H69" s="42"/>
      <c r="I69" s="19" t="str">
        <f t="shared" si="1"/>
        <v/>
      </c>
      <c r="J69" s="9"/>
    </row>
    <row r="70" spans="1:10" x14ac:dyDescent="0.65">
      <c r="A70" s="9"/>
      <c r="B70" s="9"/>
      <c r="C70" s="41"/>
      <c r="D70" s="9"/>
      <c r="E70" s="9"/>
      <c r="F70" s="9"/>
      <c r="G70" s="42"/>
      <c r="H70" s="42"/>
      <c r="I70" s="19" t="str">
        <f t="shared" si="1"/>
        <v/>
      </c>
      <c r="J70" s="9"/>
    </row>
    <row r="71" spans="1:10" x14ac:dyDescent="0.65">
      <c r="A71" s="9"/>
      <c r="B71" s="9"/>
      <c r="C71" s="41"/>
      <c r="D71" s="9"/>
      <c r="E71" s="9"/>
      <c r="F71" s="9"/>
      <c r="G71" s="42"/>
      <c r="H71" s="42"/>
      <c r="I71" s="19" t="str">
        <f t="shared" si="1"/>
        <v/>
      </c>
      <c r="J71" s="9"/>
    </row>
    <row r="72" spans="1:10" x14ac:dyDescent="0.65">
      <c r="A72" s="9"/>
      <c r="B72" s="9"/>
      <c r="C72" s="41"/>
      <c r="D72" s="9"/>
      <c r="E72" s="9"/>
      <c r="F72" s="9"/>
      <c r="G72" s="42"/>
      <c r="H72" s="42"/>
      <c r="I72" s="19" t="str">
        <f t="shared" si="1"/>
        <v/>
      </c>
      <c r="J72" s="9"/>
    </row>
    <row r="73" spans="1:10" x14ac:dyDescent="0.65">
      <c r="A73" s="9"/>
      <c r="B73" s="9"/>
      <c r="C73" s="41"/>
      <c r="D73" s="9"/>
      <c r="E73" s="9"/>
      <c r="F73" s="9"/>
      <c r="G73" s="42"/>
      <c r="H73" s="42"/>
      <c r="I73" s="19" t="str">
        <f t="shared" si="1"/>
        <v/>
      </c>
      <c r="J73" s="9"/>
    </row>
    <row r="74" spans="1:10" x14ac:dyDescent="0.65">
      <c r="A74" s="9"/>
      <c r="B74" s="9"/>
      <c r="C74" s="41"/>
      <c r="D74" s="9"/>
      <c r="E74" s="9"/>
      <c r="F74" s="9"/>
      <c r="G74" s="42"/>
      <c r="H74" s="42"/>
      <c r="I74" s="19" t="str">
        <f t="shared" si="1"/>
        <v/>
      </c>
      <c r="J74" s="9"/>
    </row>
    <row r="75" spans="1:10" x14ac:dyDescent="0.65">
      <c r="A75" s="9"/>
      <c r="B75" s="9"/>
      <c r="C75" s="41"/>
      <c r="D75" s="9"/>
      <c r="E75" s="9"/>
      <c r="F75" s="9"/>
      <c r="G75" s="42"/>
      <c r="H75" s="42"/>
      <c r="I75" s="19" t="str">
        <f t="shared" si="1"/>
        <v/>
      </c>
      <c r="J75" s="9"/>
    </row>
    <row r="76" spans="1:10" x14ac:dyDescent="0.65">
      <c r="A76" s="9"/>
      <c r="B76" s="9"/>
      <c r="C76" s="41"/>
      <c r="D76" s="9"/>
      <c r="E76" s="9"/>
      <c r="F76" s="9"/>
      <c r="G76" s="42"/>
      <c r="H76" s="42"/>
      <c r="I76" s="19" t="str">
        <f t="shared" si="1"/>
        <v/>
      </c>
      <c r="J76" s="9"/>
    </row>
    <row r="77" spans="1:10" x14ac:dyDescent="0.65">
      <c r="A77" s="9"/>
      <c r="B77" s="9"/>
      <c r="C77" s="41"/>
      <c r="D77" s="9"/>
      <c r="E77" s="9"/>
      <c r="F77" s="9"/>
      <c r="G77" s="42"/>
      <c r="H77" s="42"/>
      <c r="I77" s="19" t="str">
        <f t="shared" si="1"/>
        <v/>
      </c>
      <c r="J77" s="9"/>
    </row>
    <row r="78" spans="1:10" x14ac:dyDescent="0.65">
      <c r="A78" s="9"/>
      <c r="B78" s="9"/>
      <c r="C78" s="41"/>
      <c r="D78" s="9"/>
      <c r="E78" s="9"/>
      <c r="F78" s="9"/>
      <c r="G78" s="42"/>
      <c r="H78" s="42"/>
      <c r="I78" s="19" t="str">
        <f t="shared" si="1"/>
        <v/>
      </c>
      <c r="J78" s="9"/>
    </row>
    <row r="79" spans="1:10" x14ac:dyDescent="0.65">
      <c r="A79" s="9"/>
      <c r="B79" s="9"/>
      <c r="C79" s="41"/>
      <c r="D79" s="9"/>
      <c r="E79" s="9"/>
      <c r="F79" s="9"/>
      <c r="G79" s="42"/>
      <c r="H79" s="42"/>
      <c r="I79" s="19" t="str">
        <f t="shared" si="1"/>
        <v/>
      </c>
      <c r="J79" s="9"/>
    </row>
    <row r="80" spans="1:10" x14ac:dyDescent="0.65">
      <c r="A80" s="9"/>
      <c r="B80" s="9"/>
      <c r="C80" s="41"/>
      <c r="D80" s="9"/>
      <c r="E80" s="9"/>
      <c r="F80" s="9"/>
      <c r="G80" s="42"/>
      <c r="H80" s="42"/>
      <c r="I80" s="19" t="str">
        <f t="shared" si="1"/>
        <v/>
      </c>
      <c r="J80" s="9"/>
    </row>
    <row r="81" spans="1:10" x14ac:dyDescent="0.65">
      <c r="A81" s="9"/>
      <c r="B81" s="9"/>
      <c r="C81" s="41"/>
      <c r="D81" s="9"/>
      <c r="E81" s="9"/>
      <c r="F81" s="9"/>
      <c r="G81" s="42"/>
      <c r="H81" s="42"/>
      <c r="I81" s="19" t="str">
        <f t="shared" si="1"/>
        <v/>
      </c>
      <c r="J81" s="9"/>
    </row>
    <row r="82" spans="1:10" x14ac:dyDescent="0.65">
      <c r="A82" s="9"/>
      <c r="B82" s="9"/>
      <c r="C82" s="41"/>
      <c r="D82" s="9"/>
      <c r="E82" s="9"/>
      <c r="F82" s="9"/>
      <c r="G82" s="42"/>
      <c r="H82" s="42"/>
      <c r="I82" s="19" t="str">
        <f t="shared" si="1"/>
        <v/>
      </c>
      <c r="J82" s="9"/>
    </row>
    <row r="83" spans="1:10" x14ac:dyDescent="0.65">
      <c r="A83" s="9"/>
      <c r="B83" s="9"/>
      <c r="C83" s="41"/>
      <c r="D83" s="9"/>
      <c r="E83" s="9"/>
      <c r="F83" s="9"/>
      <c r="G83" s="42"/>
      <c r="H83" s="42"/>
      <c r="I83" s="19" t="str">
        <f t="shared" si="1"/>
        <v/>
      </c>
      <c r="J83" s="9"/>
    </row>
    <row r="84" spans="1:10" x14ac:dyDescent="0.65">
      <c r="A84" s="9"/>
      <c r="B84" s="9"/>
      <c r="C84" s="41"/>
      <c r="D84" s="9"/>
      <c r="E84" s="9"/>
      <c r="F84" s="9"/>
      <c r="G84" s="42"/>
      <c r="H84" s="42"/>
      <c r="I84" s="19" t="str">
        <f t="shared" si="1"/>
        <v/>
      </c>
      <c r="J84" s="9"/>
    </row>
    <row r="85" spans="1:10" x14ac:dyDescent="0.65">
      <c r="A85" s="9"/>
      <c r="B85" s="9"/>
      <c r="C85" s="41"/>
      <c r="D85" s="9"/>
      <c r="E85" s="9"/>
      <c r="F85" s="9"/>
      <c r="G85" s="42"/>
      <c r="H85" s="42"/>
      <c r="I85" s="19" t="str">
        <f t="shared" si="1"/>
        <v/>
      </c>
      <c r="J85" s="9"/>
    </row>
    <row r="86" spans="1:10" x14ac:dyDescent="0.65">
      <c r="A86" s="9"/>
      <c r="B86" s="9"/>
      <c r="C86" s="41"/>
      <c r="D86" s="9"/>
      <c r="E86" s="9"/>
      <c r="F86" s="9"/>
      <c r="G86" s="42"/>
      <c r="H86" s="42"/>
      <c r="I86" s="19" t="str">
        <f t="shared" si="1"/>
        <v/>
      </c>
      <c r="J86" s="9"/>
    </row>
    <row r="87" spans="1:10" x14ac:dyDescent="0.65">
      <c r="A87" s="9"/>
      <c r="B87" s="9"/>
      <c r="C87" s="41"/>
      <c r="D87" s="9"/>
      <c r="E87" s="9"/>
      <c r="F87" s="9"/>
      <c r="G87" s="42"/>
      <c r="H87" s="42"/>
      <c r="I87" s="19" t="str">
        <f t="shared" si="1"/>
        <v/>
      </c>
      <c r="J87" s="9"/>
    </row>
    <row r="88" spans="1:10" x14ac:dyDescent="0.65">
      <c r="A88" s="9"/>
      <c r="B88" s="9"/>
      <c r="C88" s="41"/>
      <c r="D88" s="9"/>
      <c r="E88" s="9"/>
      <c r="F88" s="9"/>
      <c r="G88" s="42"/>
      <c r="H88" s="42"/>
      <c r="I88" s="19" t="str">
        <f t="shared" si="1"/>
        <v/>
      </c>
      <c r="J88" s="9"/>
    </row>
    <row r="89" spans="1:10" x14ac:dyDescent="0.65">
      <c r="A89" s="9"/>
      <c r="B89" s="9"/>
      <c r="C89" s="41"/>
      <c r="D89" s="9"/>
      <c r="E89" s="9"/>
      <c r="F89" s="9"/>
      <c r="G89" s="42"/>
      <c r="H89" s="42"/>
      <c r="I89" s="19" t="str">
        <f t="shared" si="1"/>
        <v/>
      </c>
      <c r="J89" s="9"/>
    </row>
    <row r="90" spans="1:10" x14ac:dyDescent="0.65">
      <c r="A90" s="9"/>
      <c r="B90" s="9"/>
      <c r="C90" s="41"/>
      <c r="D90" s="9"/>
      <c r="E90" s="9"/>
      <c r="F90" s="9"/>
      <c r="G90" s="42"/>
      <c r="H90" s="42"/>
      <c r="I90" s="19" t="str">
        <f t="shared" si="1"/>
        <v/>
      </c>
      <c r="J90" s="9"/>
    </row>
    <row r="91" spans="1:10" x14ac:dyDescent="0.65">
      <c r="A91" s="9"/>
      <c r="B91" s="9"/>
      <c r="C91" s="41"/>
      <c r="D91" s="9"/>
      <c r="E91" s="9"/>
      <c r="F91" s="9"/>
      <c r="G91" s="42"/>
      <c r="H91" s="42"/>
      <c r="I91" s="19" t="str">
        <f t="shared" si="1"/>
        <v/>
      </c>
      <c r="J91" s="9"/>
    </row>
    <row r="92" spans="1:10" x14ac:dyDescent="0.65">
      <c r="A92" s="9"/>
      <c r="B92" s="9"/>
      <c r="C92" s="41"/>
      <c r="D92" s="9"/>
      <c r="E92" s="9"/>
      <c r="F92" s="9"/>
      <c r="G92" s="42"/>
      <c r="H92" s="42"/>
      <c r="I92" s="19" t="str">
        <f t="shared" si="1"/>
        <v/>
      </c>
      <c r="J92" s="9"/>
    </row>
    <row r="93" spans="1:10" x14ac:dyDescent="0.65">
      <c r="A93" s="9"/>
      <c r="B93" s="9"/>
      <c r="C93" s="41"/>
      <c r="D93" s="9"/>
      <c r="E93" s="9"/>
      <c r="F93" s="9"/>
      <c r="G93" s="42"/>
      <c r="H93" s="42"/>
      <c r="I93" s="19" t="str">
        <f t="shared" si="1"/>
        <v/>
      </c>
      <c r="J93" s="9"/>
    </row>
    <row r="94" spans="1:10" x14ac:dyDescent="0.65">
      <c r="A94" s="9"/>
      <c r="B94" s="9"/>
      <c r="C94" s="41"/>
      <c r="D94" s="9"/>
      <c r="E94" s="9"/>
      <c r="F94" s="9"/>
      <c r="G94" s="42"/>
      <c r="H94" s="42"/>
      <c r="I94" s="19" t="str">
        <f t="shared" si="1"/>
        <v/>
      </c>
      <c r="J94" s="9"/>
    </row>
    <row r="95" spans="1:10" x14ac:dyDescent="0.65">
      <c r="A95" s="9"/>
      <c r="B95" s="9"/>
      <c r="C95" s="41"/>
      <c r="D95" s="9"/>
      <c r="E95" s="9"/>
      <c r="F95" s="9"/>
      <c r="G95" s="42"/>
      <c r="H95" s="42"/>
      <c r="I95" s="19" t="str">
        <f t="shared" si="1"/>
        <v/>
      </c>
      <c r="J95" s="9"/>
    </row>
    <row r="96" spans="1:10" x14ac:dyDescent="0.65">
      <c r="A96" s="9"/>
      <c r="B96" s="9"/>
      <c r="C96" s="41"/>
      <c r="D96" s="9"/>
      <c r="E96" s="9"/>
      <c r="F96" s="9"/>
      <c r="G96" s="42"/>
      <c r="H96" s="42"/>
      <c r="I96" s="19" t="str">
        <f t="shared" si="1"/>
        <v/>
      </c>
      <c r="J96" s="9"/>
    </row>
    <row r="97" spans="1:10" x14ac:dyDescent="0.65">
      <c r="A97" s="9"/>
      <c r="B97" s="9"/>
      <c r="C97" s="41"/>
      <c r="D97" s="9"/>
      <c r="E97" s="9"/>
      <c r="F97" s="9"/>
      <c r="G97" s="42"/>
      <c r="H97" s="42"/>
      <c r="I97" s="19" t="str">
        <f t="shared" si="1"/>
        <v/>
      </c>
      <c r="J97" s="9"/>
    </row>
    <row r="98" spans="1:10" x14ac:dyDescent="0.65">
      <c r="A98" s="9"/>
      <c r="B98" s="9"/>
      <c r="C98" s="41"/>
      <c r="D98" s="9"/>
      <c r="E98" s="9"/>
      <c r="F98" s="9"/>
      <c r="G98" s="42"/>
      <c r="H98" s="42"/>
      <c r="I98" s="19" t="str">
        <f t="shared" si="1"/>
        <v/>
      </c>
      <c r="J98" s="9"/>
    </row>
    <row r="99" spans="1:10" x14ac:dyDescent="0.65">
      <c r="A99" s="9"/>
      <c r="B99" s="9"/>
      <c r="C99" s="41"/>
      <c r="D99" s="9"/>
      <c r="E99" s="9"/>
      <c r="F99" s="9"/>
      <c r="G99" s="42"/>
      <c r="H99" s="42"/>
      <c r="I99" s="19" t="str">
        <f t="shared" si="1"/>
        <v/>
      </c>
      <c r="J99" s="9"/>
    </row>
    <row r="100" spans="1:10" x14ac:dyDescent="0.65">
      <c r="A100" s="9"/>
      <c r="B100" s="9"/>
      <c r="C100" s="41"/>
      <c r="D100" s="9"/>
      <c r="E100" s="9"/>
      <c r="F100" s="9"/>
      <c r="G100" s="42"/>
      <c r="H100" s="42"/>
      <c r="I100" s="19" t="str">
        <f t="shared" si="1"/>
        <v/>
      </c>
      <c r="J100" s="9"/>
    </row>
    <row r="101" spans="1:10" x14ac:dyDescent="0.65">
      <c r="A101" s="9"/>
      <c r="B101" s="9"/>
      <c r="C101" s="41"/>
      <c r="D101" s="9"/>
      <c r="E101" s="9"/>
      <c r="F101" s="9"/>
      <c r="G101" s="42"/>
      <c r="H101" s="42"/>
      <c r="I101" s="19" t="str">
        <f t="shared" si="1"/>
        <v/>
      </c>
      <c r="J101" s="9"/>
    </row>
  </sheetData>
  <phoneticPr fontId="1"/>
  <dataValidations count="8">
    <dataValidation type="date" operator="greaterThanOrEqual" allowBlank="1" showInputMessage="1" showErrorMessage="1" errorTitle="契約を締結した日" error="正しい日付を入力してください。" sqref="C1 C102:C65536" xr:uid="{00000000-0002-0000-0200-000000000000}">
      <formula1>38718</formula1>
    </dataValidation>
    <dataValidation type="list" operator="lessThanOrEqual" showInputMessage="1" showErrorMessage="1" errorTitle="一般競争入札・指名競争入札の別" error="リストから選択してください。" sqref="F102:F65536" xr:uid="{00000000-0002-0000-0200-000001000000}">
      <formula1>一般競争入札・指名競争入札の別</formula1>
    </dataValidation>
    <dataValidation type="whole" operator="lessThanOrEqual" allowBlank="1" showInputMessage="1" showErrorMessage="1" errorTitle="契約金額" error="正しい数値を入力してください。" sqref="H102:H65536" xr:uid="{00000000-0002-0000-0200-000002000000}">
      <formula1>999999999999</formula1>
    </dataValidation>
    <dataValidation type="whole" operator="lessThanOrEqual" allowBlank="1" showInputMessage="1" showErrorMessage="1" errorTitle="予定価格" error="正しい数値を入力してください。" sqref="G102:G65536" xr:uid="{00000000-0002-0000-0200-000003000000}">
      <formula1>999999999999</formula1>
    </dataValidation>
    <dataValidation type="textLength" operator="lessThanOrEqual" allowBlank="1" showInputMessage="1" showErrorMessage="1" errorTitle="備考" error="256文字以内で入力してください。" sqref="J102:J65536" xr:uid="{00000000-0002-0000-0200-000004000000}">
      <formula1>256</formula1>
    </dataValidation>
    <dataValidation type="textLength" operator="lessThanOrEqual" allowBlank="1" showInputMessage="1" showErrorMessage="1" errorTitle="契約の相手方の称号又は名称及び住所" error="256文字以内で入力してください。" sqref="D102:E65536" xr:uid="{00000000-0002-0000-02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xr:uid="{00000000-0002-0000-0200-000006000000}">
      <formula1>256</formula1>
    </dataValidation>
    <dataValidation type="textLength" operator="lessThanOrEqual" allowBlank="1" showInputMessage="1" showErrorMessage="1" errorTitle="物品役務等の名称及び数量" error="256文字以内で入力してください。" sqref="A102:A65536" xr:uid="{00000000-0002-0000-0200-000007000000}">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01"/>
  <sheetViews>
    <sheetView zoomScale="85" zoomScaleNormal="85" workbookViewId="0">
      <pane xSplit="1" ySplit="1" topLeftCell="B2" activePane="bottomRight" state="frozen"/>
      <selection pane="topRight"/>
      <selection pane="bottomLeft"/>
      <selection pane="bottomRight" activeCell="D23" sqref="D23"/>
    </sheetView>
  </sheetViews>
  <sheetFormatPr defaultColWidth="9" defaultRowHeight="19" x14ac:dyDescent="0.65"/>
  <cols>
    <col min="1" max="2" width="35.6328125" style="1" customWidth="1"/>
    <col min="3" max="3" width="16.08984375" style="2" bestFit="1" customWidth="1"/>
    <col min="4" max="4" width="35.6328125" style="3" customWidth="1"/>
    <col min="5" max="5" width="20.6328125" style="3" customWidth="1"/>
    <col min="6" max="6" width="28.26953125" style="3" customWidth="1"/>
    <col min="7" max="7" width="11.6328125" style="3" customWidth="1"/>
    <col min="8" max="8" width="11.6328125" style="3" bestFit="1" customWidth="1"/>
    <col min="9" max="9" width="14.7265625" style="4" bestFit="1" customWidth="1"/>
    <col min="10" max="10" width="30.6328125" style="3" customWidth="1"/>
    <col min="11" max="11" width="9" style="3" customWidth="1"/>
    <col min="12" max="16384" width="9" style="3"/>
  </cols>
  <sheetData>
    <row r="1" spans="1:11" ht="76" x14ac:dyDescent="0.65">
      <c r="A1" s="5" t="s">
        <v>24</v>
      </c>
      <c r="B1" s="8" t="s">
        <v>17</v>
      </c>
      <c r="C1" s="10" t="s">
        <v>11</v>
      </c>
      <c r="D1" s="13" t="s">
        <v>19</v>
      </c>
      <c r="E1" s="13" t="s">
        <v>25</v>
      </c>
      <c r="F1" s="15" t="s">
        <v>20</v>
      </c>
      <c r="G1" s="13" t="s">
        <v>21</v>
      </c>
      <c r="H1" s="13" t="s">
        <v>22</v>
      </c>
      <c r="I1" s="43" t="s">
        <v>18</v>
      </c>
      <c r="J1" s="13" t="s">
        <v>13</v>
      </c>
      <c r="K1" s="3" t="s">
        <v>23</v>
      </c>
    </row>
    <row r="2" spans="1:11" x14ac:dyDescent="0.65">
      <c r="A2" s="9"/>
      <c r="B2" s="9"/>
      <c r="C2" s="41"/>
      <c r="D2" s="9"/>
      <c r="E2" s="9"/>
      <c r="F2" s="9"/>
      <c r="G2" s="42"/>
      <c r="H2" s="42"/>
      <c r="I2" s="19" t="str">
        <f t="shared" ref="I2:I65" si="0">IF(AND(AND(G2&lt;&gt;"",G2&lt;&gt;0),AND(H2&lt;&gt;"",H2&lt;&gt;0)),H2/G2*100,"")</f>
        <v/>
      </c>
      <c r="J2" s="9"/>
    </row>
    <row r="3" spans="1:11" x14ac:dyDescent="0.65">
      <c r="A3" s="9"/>
      <c r="B3" s="9"/>
      <c r="C3" s="41"/>
      <c r="D3" s="9"/>
      <c r="E3" s="9"/>
      <c r="F3" s="9"/>
      <c r="G3" s="42"/>
      <c r="H3" s="42"/>
      <c r="I3" s="19" t="str">
        <f t="shared" si="0"/>
        <v/>
      </c>
      <c r="J3" s="9"/>
    </row>
    <row r="4" spans="1:11" x14ac:dyDescent="0.65">
      <c r="A4" s="9"/>
      <c r="B4" s="9"/>
      <c r="C4" s="41"/>
      <c r="D4" s="9"/>
      <c r="E4" s="9"/>
      <c r="F4" s="9"/>
      <c r="G4" s="42"/>
      <c r="H4" s="42"/>
      <c r="I4" s="19" t="str">
        <f t="shared" si="0"/>
        <v/>
      </c>
      <c r="J4" s="9"/>
    </row>
    <row r="5" spans="1:11" x14ac:dyDescent="0.65">
      <c r="A5" s="9"/>
      <c r="B5" s="9"/>
      <c r="C5" s="41"/>
      <c r="D5" s="9"/>
      <c r="E5" s="9"/>
      <c r="F5" s="9"/>
      <c r="G5" s="42"/>
      <c r="H5" s="42"/>
      <c r="I5" s="19" t="str">
        <f t="shared" si="0"/>
        <v/>
      </c>
      <c r="J5" s="9"/>
    </row>
    <row r="6" spans="1:11" x14ac:dyDescent="0.65">
      <c r="A6" s="9"/>
      <c r="B6" s="9"/>
      <c r="C6" s="41"/>
      <c r="D6" s="9"/>
      <c r="E6" s="9"/>
      <c r="F6" s="9"/>
      <c r="G6" s="42"/>
      <c r="H6" s="42"/>
      <c r="I6" s="19" t="str">
        <f t="shared" si="0"/>
        <v/>
      </c>
      <c r="J6" s="9"/>
    </row>
    <row r="7" spans="1:11" x14ac:dyDescent="0.65">
      <c r="A7" s="9"/>
      <c r="B7" s="9"/>
      <c r="C7" s="41"/>
      <c r="D7" s="9"/>
      <c r="E7" s="9"/>
      <c r="F7" s="9"/>
      <c r="G7" s="42"/>
      <c r="H7" s="42"/>
      <c r="I7" s="19" t="str">
        <f t="shared" si="0"/>
        <v/>
      </c>
      <c r="J7" s="9"/>
    </row>
    <row r="8" spans="1:11" x14ac:dyDescent="0.65">
      <c r="A8" s="9"/>
      <c r="B8" s="9"/>
      <c r="C8" s="41"/>
      <c r="D8" s="9"/>
      <c r="E8" s="9"/>
      <c r="F8" s="9"/>
      <c r="G8" s="42"/>
      <c r="H8" s="42"/>
      <c r="I8" s="19" t="str">
        <f t="shared" si="0"/>
        <v/>
      </c>
      <c r="J8" s="9"/>
    </row>
    <row r="9" spans="1:11" x14ac:dyDescent="0.65">
      <c r="A9" s="9"/>
      <c r="B9" s="9"/>
      <c r="C9" s="41"/>
      <c r="D9" s="9"/>
      <c r="E9" s="9"/>
      <c r="F9" s="9"/>
      <c r="G9" s="42"/>
      <c r="H9" s="42"/>
      <c r="I9" s="19" t="str">
        <f t="shared" si="0"/>
        <v/>
      </c>
      <c r="J9" s="9"/>
    </row>
    <row r="10" spans="1:11" x14ac:dyDescent="0.65">
      <c r="A10" s="9"/>
      <c r="B10" s="9"/>
      <c r="C10" s="41"/>
      <c r="D10" s="9"/>
      <c r="E10" s="9"/>
      <c r="F10" s="9"/>
      <c r="G10" s="42"/>
      <c r="H10" s="42"/>
      <c r="I10" s="19" t="str">
        <f t="shared" si="0"/>
        <v/>
      </c>
      <c r="J10" s="9"/>
    </row>
    <row r="11" spans="1:11" x14ac:dyDescent="0.65">
      <c r="A11" s="9"/>
      <c r="B11" s="9"/>
      <c r="C11" s="41"/>
      <c r="D11" s="9"/>
      <c r="E11" s="9"/>
      <c r="F11" s="9"/>
      <c r="G11" s="42"/>
      <c r="H11" s="42"/>
      <c r="I11" s="19" t="str">
        <f t="shared" si="0"/>
        <v/>
      </c>
      <c r="J11" s="9"/>
    </row>
    <row r="12" spans="1:11" x14ac:dyDescent="0.65">
      <c r="A12" s="9"/>
      <c r="B12" s="9"/>
      <c r="C12" s="41"/>
      <c r="D12" s="9"/>
      <c r="E12" s="9"/>
      <c r="F12" s="9"/>
      <c r="G12" s="42"/>
      <c r="H12" s="42"/>
      <c r="I12" s="19" t="str">
        <f t="shared" si="0"/>
        <v/>
      </c>
      <c r="J12" s="9"/>
    </row>
    <row r="13" spans="1:11" x14ac:dyDescent="0.65">
      <c r="A13" s="9"/>
      <c r="B13" s="9"/>
      <c r="C13" s="41"/>
      <c r="D13" s="9"/>
      <c r="E13" s="9"/>
      <c r="F13" s="9"/>
      <c r="G13" s="42"/>
      <c r="H13" s="42"/>
      <c r="I13" s="19" t="str">
        <f t="shared" si="0"/>
        <v/>
      </c>
      <c r="J13" s="9"/>
    </row>
    <row r="14" spans="1:11" x14ac:dyDescent="0.65">
      <c r="A14" s="9"/>
      <c r="B14" s="9"/>
      <c r="C14" s="41"/>
      <c r="D14" s="9"/>
      <c r="E14" s="9"/>
      <c r="F14" s="9"/>
      <c r="G14" s="42"/>
      <c r="H14" s="42"/>
      <c r="I14" s="19" t="str">
        <f t="shared" si="0"/>
        <v/>
      </c>
      <c r="J14" s="9"/>
    </row>
    <row r="15" spans="1:11" x14ac:dyDescent="0.65">
      <c r="A15" s="9"/>
      <c r="B15" s="9"/>
      <c r="C15" s="41"/>
      <c r="D15" s="9"/>
      <c r="E15" s="9"/>
      <c r="F15" s="9"/>
      <c r="G15" s="42"/>
      <c r="H15" s="42"/>
      <c r="I15" s="19" t="str">
        <f t="shared" si="0"/>
        <v/>
      </c>
      <c r="J15" s="9"/>
    </row>
    <row r="16" spans="1:11" x14ac:dyDescent="0.65">
      <c r="A16" s="9"/>
      <c r="B16" s="9"/>
      <c r="C16" s="41"/>
      <c r="D16" s="9"/>
      <c r="E16" s="9"/>
      <c r="F16" s="9"/>
      <c r="G16" s="42"/>
      <c r="H16" s="42"/>
      <c r="I16" s="19" t="str">
        <f t="shared" si="0"/>
        <v/>
      </c>
      <c r="J16" s="9"/>
    </row>
    <row r="17" spans="1:10" x14ac:dyDescent="0.65">
      <c r="A17" s="9"/>
      <c r="B17" s="9"/>
      <c r="C17" s="41"/>
      <c r="D17" s="9"/>
      <c r="E17" s="9"/>
      <c r="F17" s="9"/>
      <c r="G17" s="42"/>
      <c r="H17" s="42"/>
      <c r="I17" s="19" t="str">
        <f t="shared" si="0"/>
        <v/>
      </c>
      <c r="J17" s="9"/>
    </row>
    <row r="18" spans="1:10" x14ac:dyDescent="0.65">
      <c r="A18" s="9"/>
      <c r="B18" s="9"/>
      <c r="C18" s="41"/>
      <c r="D18" s="9"/>
      <c r="E18" s="9"/>
      <c r="F18" s="9"/>
      <c r="G18" s="42"/>
      <c r="H18" s="42"/>
      <c r="I18" s="19" t="str">
        <f t="shared" si="0"/>
        <v/>
      </c>
      <c r="J18" s="9"/>
    </row>
    <row r="19" spans="1:10" x14ac:dyDescent="0.65">
      <c r="A19" s="9"/>
      <c r="B19" s="9"/>
      <c r="C19" s="41"/>
      <c r="D19" s="9"/>
      <c r="E19" s="9"/>
      <c r="F19" s="9"/>
      <c r="G19" s="42"/>
      <c r="H19" s="42"/>
      <c r="I19" s="19" t="str">
        <f t="shared" si="0"/>
        <v/>
      </c>
      <c r="J19" s="9"/>
    </row>
    <row r="20" spans="1:10" x14ac:dyDescent="0.65">
      <c r="A20" s="9"/>
      <c r="B20" s="9"/>
      <c r="C20" s="41"/>
      <c r="D20" s="9"/>
      <c r="E20" s="9"/>
      <c r="F20" s="9"/>
      <c r="G20" s="42"/>
      <c r="H20" s="42"/>
      <c r="I20" s="19" t="str">
        <f t="shared" si="0"/>
        <v/>
      </c>
      <c r="J20" s="9"/>
    </row>
    <row r="21" spans="1:10" x14ac:dyDescent="0.65">
      <c r="A21" s="9"/>
      <c r="B21" s="9"/>
      <c r="C21" s="41"/>
      <c r="D21" s="9"/>
      <c r="E21" s="9"/>
      <c r="F21" s="9"/>
      <c r="G21" s="42"/>
      <c r="H21" s="42"/>
      <c r="I21" s="19" t="str">
        <f t="shared" si="0"/>
        <v/>
      </c>
      <c r="J21" s="9"/>
    </row>
    <row r="22" spans="1:10" x14ac:dyDescent="0.65">
      <c r="A22" s="9"/>
      <c r="B22" s="9"/>
      <c r="C22" s="41"/>
      <c r="D22" s="9"/>
      <c r="E22" s="9"/>
      <c r="F22" s="9"/>
      <c r="G22" s="42"/>
      <c r="H22" s="42"/>
      <c r="I22" s="19" t="str">
        <f t="shared" si="0"/>
        <v/>
      </c>
      <c r="J22" s="9"/>
    </row>
    <row r="23" spans="1:10" x14ac:dyDescent="0.65">
      <c r="A23" s="9"/>
      <c r="B23" s="9"/>
      <c r="C23" s="41"/>
      <c r="D23" s="9"/>
      <c r="E23" s="9"/>
      <c r="F23" s="9"/>
      <c r="G23" s="42"/>
      <c r="H23" s="42"/>
      <c r="I23" s="19" t="str">
        <f t="shared" si="0"/>
        <v/>
      </c>
      <c r="J23" s="9"/>
    </row>
    <row r="24" spans="1:10" x14ac:dyDescent="0.65">
      <c r="A24" s="9"/>
      <c r="B24" s="9"/>
      <c r="C24" s="41"/>
      <c r="D24" s="9"/>
      <c r="E24" s="9"/>
      <c r="F24" s="9"/>
      <c r="G24" s="42"/>
      <c r="H24" s="42"/>
      <c r="I24" s="19" t="str">
        <f t="shared" si="0"/>
        <v/>
      </c>
      <c r="J24" s="9"/>
    </row>
    <row r="25" spans="1:10" x14ac:dyDescent="0.65">
      <c r="A25" s="9"/>
      <c r="B25" s="9"/>
      <c r="C25" s="41"/>
      <c r="D25" s="9"/>
      <c r="E25" s="9"/>
      <c r="F25" s="9"/>
      <c r="G25" s="42"/>
      <c r="H25" s="42"/>
      <c r="I25" s="19" t="str">
        <f t="shared" si="0"/>
        <v/>
      </c>
      <c r="J25" s="9"/>
    </row>
    <row r="26" spans="1:10" x14ac:dyDescent="0.65">
      <c r="A26" s="9"/>
      <c r="B26" s="9"/>
      <c r="C26" s="41"/>
      <c r="D26" s="9"/>
      <c r="E26" s="9"/>
      <c r="F26" s="9"/>
      <c r="G26" s="42"/>
      <c r="H26" s="42"/>
      <c r="I26" s="19" t="str">
        <f t="shared" si="0"/>
        <v/>
      </c>
      <c r="J26" s="9"/>
    </row>
    <row r="27" spans="1:10" x14ac:dyDescent="0.65">
      <c r="A27" s="9"/>
      <c r="B27" s="9"/>
      <c r="C27" s="41"/>
      <c r="D27" s="9"/>
      <c r="E27" s="9"/>
      <c r="F27" s="9"/>
      <c r="G27" s="42"/>
      <c r="H27" s="42"/>
      <c r="I27" s="19" t="str">
        <f t="shared" si="0"/>
        <v/>
      </c>
      <c r="J27" s="9"/>
    </row>
    <row r="28" spans="1:10" x14ac:dyDescent="0.65">
      <c r="A28" s="9"/>
      <c r="B28" s="9"/>
      <c r="C28" s="41"/>
      <c r="D28" s="9"/>
      <c r="E28" s="9"/>
      <c r="F28" s="9"/>
      <c r="G28" s="42"/>
      <c r="H28" s="42"/>
      <c r="I28" s="19" t="str">
        <f t="shared" si="0"/>
        <v/>
      </c>
      <c r="J28" s="9"/>
    </row>
    <row r="29" spans="1:10" x14ac:dyDescent="0.65">
      <c r="A29" s="9"/>
      <c r="B29" s="9"/>
      <c r="C29" s="41"/>
      <c r="D29" s="9"/>
      <c r="E29" s="9"/>
      <c r="F29" s="9"/>
      <c r="G29" s="42"/>
      <c r="H29" s="42"/>
      <c r="I29" s="19" t="str">
        <f t="shared" si="0"/>
        <v/>
      </c>
      <c r="J29" s="9"/>
    </row>
    <row r="30" spans="1:10" x14ac:dyDescent="0.65">
      <c r="A30" s="9"/>
      <c r="B30" s="9"/>
      <c r="C30" s="41"/>
      <c r="D30" s="9"/>
      <c r="E30" s="9"/>
      <c r="F30" s="9"/>
      <c r="G30" s="42"/>
      <c r="H30" s="42"/>
      <c r="I30" s="19" t="str">
        <f t="shared" si="0"/>
        <v/>
      </c>
      <c r="J30" s="9"/>
    </row>
    <row r="31" spans="1:10" x14ac:dyDescent="0.65">
      <c r="A31" s="9"/>
      <c r="B31" s="9"/>
      <c r="C31" s="41"/>
      <c r="D31" s="9"/>
      <c r="E31" s="9"/>
      <c r="F31" s="9"/>
      <c r="G31" s="42"/>
      <c r="H31" s="42"/>
      <c r="I31" s="19" t="str">
        <f t="shared" si="0"/>
        <v/>
      </c>
      <c r="J31" s="9"/>
    </row>
    <row r="32" spans="1:10" x14ac:dyDescent="0.65">
      <c r="A32" s="9"/>
      <c r="B32" s="9"/>
      <c r="C32" s="41"/>
      <c r="D32" s="9"/>
      <c r="E32" s="9"/>
      <c r="F32" s="9"/>
      <c r="G32" s="42"/>
      <c r="H32" s="42"/>
      <c r="I32" s="19" t="str">
        <f t="shared" si="0"/>
        <v/>
      </c>
      <c r="J32" s="9"/>
    </row>
    <row r="33" spans="1:10" x14ac:dyDescent="0.65">
      <c r="A33" s="9"/>
      <c r="B33" s="9"/>
      <c r="C33" s="41"/>
      <c r="D33" s="9"/>
      <c r="E33" s="9"/>
      <c r="F33" s="9"/>
      <c r="G33" s="42"/>
      <c r="H33" s="42"/>
      <c r="I33" s="19" t="str">
        <f t="shared" si="0"/>
        <v/>
      </c>
      <c r="J33" s="9"/>
    </row>
    <row r="34" spans="1:10" x14ac:dyDescent="0.65">
      <c r="A34" s="9"/>
      <c r="B34" s="9"/>
      <c r="C34" s="41"/>
      <c r="D34" s="9"/>
      <c r="E34" s="9"/>
      <c r="F34" s="9"/>
      <c r="G34" s="42"/>
      <c r="H34" s="42"/>
      <c r="I34" s="19" t="str">
        <f t="shared" si="0"/>
        <v/>
      </c>
      <c r="J34" s="9"/>
    </row>
    <row r="35" spans="1:10" x14ac:dyDescent="0.65">
      <c r="A35" s="9"/>
      <c r="B35" s="9"/>
      <c r="C35" s="41"/>
      <c r="D35" s="9"/>
      <c r="E35" s="9"/>
      <c r="F35" s="9"/>
      <c r="G35" s="42"/>
      <c r="H35" s="42"/>
      <c r="I35" s="19" t="str">
        <f t="shared" si="0"/>
        <v/>
      </c>
      <c r="J35" s="9"/>
    </row>
    <row r="36" spans="1:10" x14ac:dyDescent="0.65">
      <c r="A36" s="9"/>
      <c r="B36" s="9"/>
      <c r="C36" s="41"/>
      <c r="D36" s="9"/>
      <c r="E36" s="9"/>
      <c r="F36" s="9"/>
      <c r="G36" s="42"/>
      <c r="H36" s="42"/>
      <c r="I36" s="19" t="str">
        <f t="shared" si="0"/>
        <v/>
      </c>
      <c r="J36" s="9"/>
    </row>
    <row r="37" spans="1:10" x14ac:dyDescent="0.65">
      <c r="A37" s="9"/>
      <c r="B37" s="9"/>
      <c r="C37" s="41"/>
      <c r="D37" s="9"/>
      <c r="E37" s="9"/>
      <c r="F37" s="9"/>
      <c r="G37" s="42"/>
      <c r="H37" s="42"/>
      <c r="I37" s="19" t="str">
        <f t="shared" si="0"/>
        <v/>
      </c>
      <c r="J37" s="9"/>
    </row>
    <row r="38" spans="1:10" x14ac:dyDescent="0.65">
      <c r="A38" s="9"/>
      <c r="B38" s="9"/>
      <c r="C38" s="41"/>
      <c r="D38" s="9"/>
      <c r="E38" s="9"/>
      <c r="F38" s="9"/>
      <c r="G38" s="42"/>
      <c r="H38" s="42"/>
      <c r="I38" s="19" t="str">
        <f t="shared" si="0"/>
        <v/>
      </c>
      <c r="J38" s="9"/>
    </row>
    <row r="39" spans="1:10" x14ac:dyDescent="0.65">
      <c r="A39" s="9"/>
      <c r="B39" s="9"/>
      <c r="C39" s="41"/>
      <c r="D39" s="9"/>
      <c r="E39" s="9"/>
      <c r="F39" s="9"/>
      <c r="G39" s="42"/>
      <c r="H39" s="42"/>
      <c r="I39" s="19" t="str">
        <f t="shared" si="0"/>
        <v/>
      </c>
      <c r="J39" s="9"/>
    </row>
    <row r="40" spans="1:10" x14ac:dyDescent="0.65">
      <c r="A40" s="9"/>
      <c r="B40" s="9"/>
      <c r="C40" s="41"/>
      <c r="D40" s="9"/>
      <c r="E40" s="9"/>
      <c r="F40" s="9"/>
      <c r="G40" s="42"/>
      <c r="H40" s="42"/>
      <c r="I40" s="19" t="str">
        <f t="shared" si="0"/>
        <v/>
      </c>
      <c r="J40" s="9"/>
    </row>
    <row r="41" spans="1:10" x14ac:dyDescent="0.65">
      <c r="A41" s="9"/>
      <c r="B41" s="9"/>
      <c r="C41" s="41"/>
      <c r="D41" s="9"/>
      <c r="E41" s="9"/>
      <c r="F41" s="9"/>
      <c r="G41" s="42"/>
      <c r="H41" s="42"/>
      <c r="I41" s="19" t="str">
        <f t="shared" si="0"/>
        <v/>
      </c>
      <c r="J41" s="9"/>
    </row>
    <row r="42" spans="1:10" x14ac:dyDescent="0.65">
      <c r="A42" s="9"/>
      <c r="B42" s="9"/>
      <c r="C42" s="41"/>
      <c r="D42" s="9"/>
      <c r="E42" s="9"/>
      <c r="F42" s="9"/>
      <c r="G42" s="42"/>
      <c r="H42" s="42"/>
      <c r="I42" s="19" t="str">
        <f t="shared" si="0"/>
        <v/>
      </c>
      <c r="J42" s="9"/>
    </row>
    <row r="43" spans="1:10" x14ac:dyDescent="0.65">
      <c r="A43" s="9"/>
      <c r="B43" s="9"/>
      <c r="C43" s="41"/>
      <c r="D43" s="9"/>
      <c r="E43" s="9"/>
      <c r="F43" s="9"/>
      <c r="G43" s="42"/>
      <c r="H43" s="42"/>
      <c r="I43" s="19" t="str">
        <f t="shared" si="0"/>
        <v/>
      </c>
      <c r="J43" s="9"/>
    </row>
    <row r="44" spans="1:10" x14ac:dyDescent="0.65">
      <c r="A44" s="9"/>
      <c r="B44" s="9"/>
      <c r="C44" s="41"/>
      <c r="D44" s="9"/>
      <c r="E44" s="9"/>
      <c r="F44" s="9"/>
      <c r="G44" s="42"/>
      <c r="H44" s="42"/>
      <c r="I44" s="19" t="str">
        <f t="shared" si="0"/>
        <v/>
      </c>
      <c r="J44" s="9"/>
    </row>
    <row r="45" spans="1:10" x14ac:dyDescent="0.65">
      <c r="A45" s="9"/>
      <c r="B45" s="9"/>
      <c r="C45" s="41"/>
      <c r="D45" s="9"/>
      <c r="E45" s="9"/>
      <c r="F45" s="9"/>
      <c r="G45" s="42"/>
      <c r="H45" s="42"/>
      <c r="I45" s="19" t="str">
        <f t="shared" si="0"/>
        <v/>
      </c>
      <c r="J45" s="9"/>
    </row>
    <row r="46" spans="1:10" x14ac:dyDescent="0.65">
      <c r="A46" s="9"/>
      <c r="B46" s="9"/>
      <c r="C46" s="41"/>
      <c r="D46" s="9"/>
      <c r="E46" s="9"/>
      <c r="F46" s="9"/>
      <c r="G46" s="42"/>
      <c r="H46" s="42"/>
      <c r="I46" s="19" t="str">
        <f t="shared" si="0"/>
        <v/>
      </c>
      <c r="J46" s="9"/>
    </row>
    <row r="47" spans="1:10" x14ac:dyDescent="0.65">
      <c r="A47" s="9"/>
      <c r="B47" s="9"/>
      <c r="C47" s="41"/>
      <c r="D47" s="9"/>
      <c r="E47" s="9"/>
      <c r="F47" s="9"/>
      <c r="G47" s="42"/>
      <c r="H47" s="42"/>
      <c r="I47" s="19" t="str">
        <f t="shared" si="0"/>
        <v/>
      </c>
      <c r="J47" s="9"/>
    </row>
    <row r="48" spans="1:10" x14ac:dyDescent="0.65">
      <c r="A48" s="9"/>
      <c r="B48" s="9"/>
      <c r="C48" s="41"/>
      <c r="D48" s="9"/>
      <c r="E48" s="9"/>
      <c r="F48" s="9"/>
      <c r="G48" s="42"/>
      <c r="H48" s="42"/>
      <c r="I48" s="19" t="str">
        <f t="shared" si="0"/>
        <v/>
      </c>
      <c r="J48" s="9"/>
    </row>
    <row r="49" spans="1:10" x14ac:dyDescent="0.65">
      <c r="A49" s="9"/>
      <c r="B49" s="9"/>
      <c r="C49" s="41"/>
      <c r="D49" s="9"/>
      <c r="E49" s="9"/>
      <c r="F49" s="9"/>
      <c r="G49" s="42"/>
      <c r="H49" s="42"/>
      <c r="I49" s="19" t="str">
        <f t="shared" si="0"/>
        <v/>
      </c>
      <c r="J49" s="9"/>
    </row>
    <row r="50" spans="1:10" x14ac:dyDescent="0.65">
      <c r="A50" s="9"/>
      <c r="B50" s="9"/>
      <c r="C50" s="41"/>
      <c r="D50" s="9"/>
      <c r="E50" s="9"/>
      <c r="F50" s="9"/>
      <c r="G50" s="42"/>
      <c r="H50" s="42"/>
      <c r="I50" s="19" t="str">
        <f t="shared" si="0"/>
        <v/>
      </c>
      <c r="J50" s="9"/>
    </row>
    <row r="51" spans="1:10" x14ac:dyDescent="0.65">
      <c r="A51" s="9"/>
      <c r="B51" s="9"/>
      <c r="C51" s="41"/>
      <c r="D51" s="9"/>
      <c r="E51" s="9"/>
      <c r="F51" s="9"/>
      <c r="G51" s="42"/>
      <c r="H51" s="42"/>
      <c r="I51" s="19" t="str">
        <f t="shared" si="0"/>
        <v/>
      </c>
      <c r="J51" s="9"/>
    </row>
    <row r="52" spans="1:10" x14ac:dyDescent="0.65">
      <c r="A52" s="9"/>
      <c r="B52" s="9"/>
      <c r="C52" s="41"/>
      <c r="D52" s="9"/>
      <c r="E52" s="9"/>
      <c r="F52" s="9"/>
      <c r="G52" s="42"/>
      <c r="H52" s="42"/>
      <c r="I52" s="19" t="str">
        <f t="shared" si="0"/>
        <v/>
      </c>
      <c r="J52" s="9"/>
    </row>
    <row r="53" spans="1:10" x14ac:dyDescent="0.65">
      <c r="A53" s="9"/>
      <c r="B53" s="9"/>
      <c r="C53" s="41"/>
      <c r="D53" s="9"/>
      <c r="E53" s="9"/>
      <c r="F53" s="9"/>
      <c r="G53" s="42"/>
      <c r="H53" s="42"/>
      <c r="I53" s="19" t="str">
        <f t="shared" si="0"/>
        <v/>
      </c>
      <c r="J53" s="9"/>
    </row>
    <row r="54" spans="1:10" x14ac:dyDescent="0.65">
      <c r="A54" s="9"/>
      <c r="B54" s="9"/>
      <c r="C54" s="41"/>
      <c r="D54" s="9"/>
      <c r="E54" s="9"/>
      <c r="F54" s="9"/>
      <c r="G54" s="42"/>
      <c r="H54" s="42"/>
      <c r="I54" s="19" t="str">
        <f t="shared" si="0"/>
        <v/>
      </c>
      <c r="J54" s="9"/>
    </row>
    <row r="55" spans="1:10" x14ac:dyDescent="0.65">
      <c r="A55" s="9"/>
      <c r="B55" s="9"/>
      <c r="C55" s="41"/>
      <c r="D55" s="9"/>
      <c r="E55" s="9"/>
      <c r="F55" s="9"/>
      <c r="G55" s="42"/>
      <c r="H55" s="42"/>
      <c r="I55" s="19" t="str">
        <f t="shared" si="0"/>
        <v/>
      </c>
      <c r="J55" s="9"/>
    </row>
    <row r="56" spans="1:10" x14ac:dyDescent="0.65">
      <c r="A56" s="9"/>
      <c r="B56" s="9"/>
      <c r="C56" s="41"/>
      <c r="D56" s="9"/>
      <c r="E56" s="9"/>
      <c r="F56" s="9"/>
      <c r="G56" s="42"/>
      <c r="H56" s="42"/>
      <c r="I56" s="19" t="str">
        <f t="shared" si="0"/>
        <v/>
      </c>
      <c r="J56" s="9"/>
    </row>
    <row r="57" spans="1:10" x14ac:dyDescent="0.65">
      <c r="A57" s="9"/>
      <c r="B57" s="9"/>
      <c r="C57" s="41"/>
      <c r="D57" s="9"/>
      <c r="E57" s="9"/>
      <c r="F57" s="9"/>
      <c r="G57" s="42"/>
      <c r="H57" s="42"/>
      <c r="I57" s="19" t="str">
        <f t="shared" si="0"/>
        <v/>
      </c>
      <c r="J57" s="9"/>
    </row>
    <row r="58" spans="1:10" x14ac:dyDescent="0.65">
      <c r="A58" s="9"/>
      <c r="B58" s="9"/>
      <c r="C58" s="41"/>
      <c r="D58" s="9"/>
      <c r="E58" s="9"/>
      <c r="F58" s="9"/>
      <c r="G58" s="42"/>
      <c r="H58" s="42"/>
      <c r="I58" s="19" t="str">
        <f t="shared" si="0"/>
        <v/>
      </c>
      <c r="J58" s="9"/>
    </row>
    <row r="59" spans="1:10" x14ac:dyDescent="0.65">
      <c r="A59" s="9"/>
      <c r="B59" s="9"/>
      <c r="C59" s="41"/>
      <c r="D59" s="9"/>
      <c r="E59" s="9"/>
      <c r="F59" s="9"/>
      <c r="G59" s="42"/>
      <c r="H59" s="42"/>
      <c r="I59" s="19" t="str">
        <f t="shared" si="0"/>
        <v/>
      </c>
      <c r="J59" s="9"/>
    </row>
    <row r="60" spans="1:10" x14ac:dyDescent="0.65">
      <c r="A60" s="9"/>
      <c r="B60" s="9"/>
      <c r="C60" s="41"/>
      <c r="D60" s="9"/>
      <c r="E60" s="9"/>
      <c r="F60" s="9"/>
      <c r="G60" s="42"/>
      <c r="H60" s="42"/>
      <c r="I60" s="19" t="str">
        <f t="shared" si="0"/>
        <v/>
      </c>
      <c r="J60" s="9"/>
    </row>
    <row r="61" spans="1:10" x14ac:dyDescent="0.65">
      <c r="A61" s="9"/>
      <c r="B61" s="9"/>
      <c r="C61" s="41"/>
      <c r="D61" s="9"/>
      <c r="E61" s="9"/>
      <c r="F61" s="9"/>
      <c r="G61" s="42"/>
      <c r="H61" s="42"/>
      <c r="I61" s="19" t="str">
        <f t="shared" si="0"/>
        <v/>
      </c>
      <c r="J61" s="9"/>
    </row>
    <row r="62" spans="1:10" x14ac:dyDescent="0.65">
      <c r="A62" s="9"/>
      <c r="B62" s="9"/>
      <c r="C62" s="41"/>
      <c r="D62" s="9"/>
      <c r="E62" s="9"/>
      <c r="F62" s="9"/>
      <c r="G62" s="42"/>
      <c r="H62" s="42"/>
      <c r="I62" s="19" t="str">
        <f t="shared" si="0"/>
        <v/>
      </c>
      <c r="J62" s="9"/>
    </row>
    <row r="63" spans="1:10" x14ac:dyDescent="0.65">
      <c r="A63" s="9"/>
      <c r="B63" s="9"/>
      <c r="C63" s="41"/>
      <c r="D63" s="9"/>
      <c r="E63" s="9"/>
      <c r="F63" s="9"/>
      <c r="G63" s="42"/>
      <c r="H63" s="42"/>
      <c r="I63" s="19" t="str">
        <f t="shared" si="0"/>
        <v/>
      </c>
      <c r="J63" s="9"/>
    </row>
    <row r="64" spans="1:10" x14ac:dyDescent="0.65">
      <c r="A64" s="9"/>
      <c r="B64" s="9"/>
      <c r="C64" s="41"/>
      <c r="D64" s="9"/>
      <c r="E64" s="9"/>
      <c r="F64" s="9"/>
      <c r="G64" s="42"/>
      <c r="H64" s="42"/>
      <c r="I64" s="19" t="str">
        <f t="shared" si="0"/>
        <v/>
      </c>
      <c r="J64" s="9"/>
    </row>
    <row r="65" spans="1:10" x14ac:dyDescent="0.65">
      <c r="A65" s="9"/>
      <c r="B65" s="9"/>
      <c r="C65" s="41"/>
      <c r="D65" s="9"/>
      <c r="E65" s="9"/>
      <c r="F65" s="9"/>
      <c r="G65" s="42"/>
      <c r="H65" s="42"/>
      <c r="I65" s="19" t="str">
        <f t="shared" si="0"/>
        <v/>
      </c>
      <c r="J65" s="9"/>
    </row>
    <row r="66" spans="1:10" x14ac:dyDescent="0.65">
      <c r="A66" s="9"/>
      <c r="B66" s="9"/>
      <c r="C66" s="41"/>
      <c r="D66" s="9"/>
      <c r="E66" s="9"/>
      <c r="F66" s="9"/>
      <c r="G66" s="42"/>
      <c r="H66" s="42"/>
      <c r="I66" s="19" t="str">
        <f t="shared" ref="I66:I101" si="1">IF(AND(AND(G66&lt;&gt;"",G66&lt;&gt;0),AND(H66&lt;&gt;"",H66&lt;&gt;0)),H66/G66*100,"")</f>
        <v/>
      </c>
      <c r="J66" s="9"/>
    </row>
    <row r="67" spans="1:10" x14ac:dyDescent="0.65">
      <c r="A67" s="9"/>
      <c r="B67" s="9"/>
      <c r="C67" s="41"/>
      <c r="D67" s="9"/>
      <c r="E67" s="9"/>
      <c r="F67" s="9"/>
      <c r="G67" s="42"/>
      <c r="H67" s="42"/>
      <c r="I67" s="19" t="str">
        <f t="shared" si="1"/>
        <v/>
      </c>
      <c r="J67" s="9"/>
    </row>
    <row r="68" spans="1:10" x14ac:dyDescent="0.65">
      <c r="A68" s="9"/>
      <c r="B68" s="9"/>
      <c r="C68" s="41"/>
      <c r="D68" s="9"/>
      <c r="E68" s="9"/>
      <c r="F68" s="9"/>
      <c r="G68" s="42"/>
      <c r="H68" s="42"/>
      <c r="I68" s="19" t="str">
        <f t="shared" si="1"/>
        <v/>
      </c>
      <c r="J68" s="9"/>
    </row>
    <row r="69" spans="1:10" x14ac:dyDescent="0.65">
      <c r="A69" s="9"/>
      <c r="B69" s="9"/>
      <c r="C69" s="41"/>
      <c r="D69" s="9"/>
      <c r="E69" s="9"/>
      <c r="F69" s="9"/>
      <c r="G69" s="42"/>
      <c r="H69" s="42"/>
      <c r="I69" s="19" t="str">
        <f t="shared" si="1"/>
        <v/>
      </c>
      <c r="J69" s="9"/>
    </row>
    <row r="70" spans="1:10" x14ac:dyDescent="0.65">
      <c r="A70" s="9"/>
      <c r="B70" s="9"/>
      <c r="C70" s="41"/>
      <c r="D70" s="9"/>
      <c r="E70" s="9"/>
      <c r="F70" s="9"/>
      <c r="G70" s="42"/>
      <c r="H70" s="42"/>
      <c r="I70" s="19" t="str">
        <f t="shared" si="1"/>
        <v/>
      </c>
      <c r="J70" s="9"/>
    </row>
    <row r="71" spans="1:10" x14ac:dyDescent="0.65">
      <c r="A71" s="9"/>
      <c r="B71" s="9"/>
      <c r="C71" s="41"/>
      <c r="D71" s="9"/>
      <c r="E71" s="9"/>
      <c r="F71" s="9"/>
      <c r="G71" s="42"/>
      <c r="H71" s="42"/>
      <c r="I71" s="19" t="str">
        <f t="shared" si="1"/>
        <v/>
      </c>
      <c r="J71" s="9"/>
    </row>
    <row r="72" spans="1:10" x14ac:dyDescent="0.65">
      <c r="A72" s="9"/>
      <c r="B72" s="9"/>
      <c r="C72" s="41"/>
      <c r="D72" s="9"/>
      <c r="E72" s="9"/>
      <c r="F72" s="9"/>
      <c r="G72" s="42"/>
      <c r="H72" s="42"/>
      <c r="I72" s="19" t="str">
        <f t="shared" si="1"/>
        <v/>
      </c>
      <c r="J72" s="9"/>
    </row>
    <row r="73" spans="1:10" x14ac:dyDescent="0.65">
      <c r="A73" s="9"/>
      <c r="B73" s="9"/>
      <c r="C73" s="41"/>
      <c r="D73" s="9"/>
      <c r="E73" s="9"/>
      <c r="F73" s="9"/>
      <c r="G73" s="42"/>
      <c r="H73" s="42"/>
      <c r="I73" s="19" t="str">
        <f t="shared" si="1"/>
        <v/>
      </c>
      <c r="J73" s="9"/>
    </row>
    <row r="74" spans="1:10" x14ac:dyDescent="0.65">
      <c r="A74" s="9"/>
      <c r="B74" s="9"/>
      <c r="C74" s="41"/>
      <c r="D74" s="9"/>
      <c r="E74" s="9"/>
      <c r="F74" s="9"/>
      <c r="G74" s="42"/>
      <c r="H74" s="42"/>
      <c r="I74" s="19" t="str">
        <f t="shared" si="1"/>
        <v/>
      </c>
      <c r="J74" s="9"/>
    </row>
    <row r="75" spans="1:10" x14ac:dyDescent="0.65">
      <c r="A75" s="9"/>
      <c r="B75" s="9"/>
      <c r="C75" s="41"/>
      <c r="D75" s="9"/>
      <c r="E75" s="9"/>
      <c r="F75" s="9"/>
      <c r="G75" s="42"/>
      <c r="H75" s="42"/>
      <c r="I75" s="19" t="str">
        <f t="shared" si="1"/>
        <v/>
      </c>
      <c r="J75" s="9"/>
    </row>
    <row r="76" spans="1:10" x14ac:dyDescent="0.65">
      <c r="A76" s="9"/>
      <c r="B76" s="9"/>
      <c r="C76" s="41"/>
      <c r="D76" s="9"/>
      <c r="E76" s="9"/>
      <c r="F76" s="9"/>
      <c r="G76" s="42"/>
      <c r="H76" s="42"/>
      <c r="I76" s="19" t="str">
        <f t="shared" si="1"/>
        <v/>
      </c>
      <c r="J76" s="9"/>
    </row>
    <row r="77" spans="1:10" x14ac:dyDescent="0.65">
      <c r="A77" s="9"/>
      <c r="B77" s="9"/>
      <c r="C77" s="41"/>
      <c r="D77" s="9"/>
      <c r="E77" s="9"/>
      <c r="F77" s="9"/>
      <c r="G77" s="42"/>
      <c r="H77" s="42"/>
      <c r="I77" s="19" t="str">
        <f t="shared" si="1"/>
        <v/>
      </c>
      <c r="J77" s="9"/>
    </row>
    <row r="78" spans="1:10" x14ac:dyDescent="0.65">
      <c r="A78" s="9"/>
      <c r="B78" s="9"/>
      <c r="C78" s="41"/>
      <c r="D78" s="9"/>
      <c r="E78" s="9"/>
      <c r="F78" s="9"/>
      <c r="G78" s="42"/>
      <c r="H78" s="42"/>
      <c r="I78" s="19" t="str">
        <f t="shared" si="1"/>
        <v/>
      </c>
      <c r="J78" s="9"/>
    </row>
    <row r="79" spans="1:10" x14ac:dyDescent="0.65">
      <c r="A79" s="9"/>
      <c r="B79" s="9"/>
      <c r="C79" s="41"/>
      <c r="D79" s="9"/>
      <c r="E79" s="9"/>
      <c r="F79" s="9"/>
      <c r="G79" s="42"/>
      <c r="H79" s="42"/>
      <c r="I79" s="19" t="str">
        <f t="shared" si="1"/>
        <v/>
      </c>
      <c r="J79" s="9"/>
    </row>
    <row r="80" spans="1:10" x14ac:dyDescent="0.65">
      <c r="A80" s="9"/>
      <c r="B80" s="9"/>
      <c r="C80" s="41"/>
      <c r="D80" s="9"/>
      <c r="E80" s="9"/>
      <c r="F80" s="9"/>
      <c r="G80" s="42"/>
      <c r="H80" s="42"/>
      <c r="I80" s="19" t="str">
        <f t="shared" si="1"/>
        <v/>
      </c>
      <c r="J80" s="9"/>
    </row>
    <row r="81" spans="1:10" x14ac:dyDescent="0.65">
      <c r="A81" s="9"/>
      <c r="B81" s="9"/>
      <c r="C81" s="41"/>
      <c r="D81" s="9"/>
      <c r="E81" s="9"/>
      <c r="F81" s="9"/>
      <c r="G81" s="42"/>
      <c r="H81" s="42"/>
      <c r="I81" s="19" t="str">
        <f t="shared" si="1"/>
        <v/>
      </c>
      <c r="J81" s="9"/>
    </row>
    <row r="82" spans="1:10" x14ac:dyDescent="0.65">
      <c r="A82" s="9"/>
      <c r="B82" s="9"/>
      <c r="C82" s="41"/>
      <c r="D82" s="9"/>
      <c r="E82" s="9"/>
      <c r="F82" s="9"/>
      <c r="G82" s="42"/>
      <c r="H82" s="42"/>
      <c r="I82" s="19" t="str">
        <f t="shared" si="1"/>
        <v/>
      </c>
      <c r="J82" s="9"/>
    </row>
    <row r="83" spans="1:10" x14ac:dyDescent="0.65">
      <c r="A83" s="9"/>
      <c r="B83" s="9"/>
      <c r="C83" s="41"/>
      <c r="D83" s="9"/>
      <c r="E83" s="9"/>
      <c r="F83" s="9"/>
      <c r="G83" s="42"/>
      <c r="H83" s="42"/>
      <c r="I83" s="19" t="str">
        <f t="shared" si="1"/>
        <v/>
      </c>
      <c r="J83" s="9"/>
    </row>
    <row r="84" spans="1:10" x14ac:dyDescent="0.65">
      <c r="A84" s="9"/>
      <c r="B84" s="9"/>
      <c r="C84" s="41"/>
      <c r="D84" s="9"/>
      <c r="E84" s="9"/>
      <c r="F84" s="9"/>
      <c r="G84" s="42"/>
      <c r="H84" s="42"/>
      <c r="I84" s="19" t="str">
        <f t="shared" si="1"/>
        <v/>
      </c>
      <c r="J84" s="9"/>
    </row>
    <row r="85" spans="1:10" x14ac:dyDescent="0.65">
      <c r="A85" s="9"/>
      <c r="B85" s="9"/>
      <c r="C85" s="41"/>
      <c r="D85" s="9"/>
      <c r="E85" s="9"/>
      <c r="F85" s="9"/>
      <c r="G85" s="42"/>
      <c r="H85" s="42"/>
      <c r="I85" s="19" t="str">
        <f t="shared" si="1"/>
        <v/>
      </c>
      <c r="J85" s="9"/>
    </row>
    <row r="86" spans="1:10" x14ac:dyDescent="0.65">
      <c r="A86" s="9"/>
      <c r="B86" s="9"/>
      <c r="C86" s="41"/>
      <c r="D86" s="9"/>
      <c r="E86" s="9"/>
      <c r="F86" s="9"/>
      <c r="G86" s="42"/>
      <c r="H86" s="42"/>
      <c r="I86" s="19" t="str">
        <f t="shared" si="1"/>
        <v/>
      </c>
      <c r="J86" s="9"/>
    </row>
    <row r="87" spans="1:10" x14ac:dyDescent="0.65">
      <c r="A87" s="9"/>
      <c r="B87" s="9"/>
      <c r="C87" s="41"/>
      <c r="D87" s="9"/>
      <c r="E87" s="9"/>
      <c r="F87" s="9"/>
      <c r="G87" s="42"/>
      <c r="H87" s="42"/>
      <c r="I87" s="19" t="str">
        <f t="shared" si="1"/>
        <v/>
      </c>
      <c r="J87" s="9"/>
    </row>
    <row r="88" spans="1:10" x14ac:dyDescent="0.65">
      <c r="A88" s="9"/>
      <c r="B88" s="9"/>
      <c r="C88" s="41"/>
      <c r="D88" s="9"/>
      <c r="E88" s="9"/>
      <c r="F88" s="9"/>
      <c r="G88" s="42"/>
      <c r="H88" s="42"/>
      <c r="I88" s="19" t="str">
        <f t="shared" si="1"/>
        <v/>
      </c>
      <c r="J88" s="9"/>
    </row>
    <row r="89" spans="1:10" x14ac:dyDescent="0.65">
      <c r="A89" s="9"/>
      <c r="B89" s="9"/>
      <c r="C89" s="41"/>
      <c r="D89" s="9"/>
      <c r="E89" s="9"/>
      <c r="F89" s="9"/>
      <c r="G89" s="42"/>
      <c r="H89" s="42"/>
      <c r="I89" s="19" t="str">
        <f t="shared" si="1"/>
        <v/>
      </c>
      <c r="J89" s="9"/>
    </row>
    <row r="90" spans="1:10" x14ac:dyDescent="0.65">
      <c r="A90" s="9"/>
      <c r="B90" s="9"/>
      <c r="C90" s="41"/>
      <c r="D90" s="9"/>
      <c r="E90" s="9"/>
      <c r="F90" s="9"/>
      <c r="G90" s="42"/>
      <c r="H90" s="42"/>
      <c r="I90" s="19" t="str">
        <f t="shared" si="1"/>
        <v/>
      </c>
      <c r="J90" s="9"/>
    </row>
    <row r="91" spans="1:10" x14ac:dyDescent="0.65">
      <c r="A91" s="9"/>
      <c r="B91" s="9"/>
      <c r="C91" s="41"/>
      <c r="D91" s="9"/>
      <c r="E91" s="9"/>
      <c r="F91" s="9"/>
      <c r="G91" s="42"/>
      <c r="H91" s="42"/>
      <c r="I91" s="19" t="str">
        <f t="shared" si="1"/>
        <v/>
      </c>
      <c r="J91" s="9"/>
    </row>
    <row r="92" spans="1:10" x14ac:dyDescent="0.65">
      <c r="A92" s="9"/>
      <c r="B92" s="9"/>
      <c r="C92" s="41"/>
      <c r="D92" s="9"/>
      <c r="E92" s="9"/>
      <c r="F92" s="9"/>
      <c r="G92" s="42"/>
      <c r="H92" s="42"/>
      <c r="I92" s="19" t="str">
        <f t="shared" si="1"/>
        <v/>
      </c>
      <c r="J92" s="9"/>
    </row>
    <row r="93" spans="1:10" x14ac:dyDescent="0.65">
      <c r="A93" s="9"/>
      <c r="B93" s="9"/>
      <c r="C93" s="41"/>
      <c r="D93" s="9"/>
      <c r="E93" s="9"/>
      <c r="F93" s="9"/>
      <c r="G93" s="42"/>
      <c r="H93" s="42"/>
      <c r="I93" s="19" t="str">
        <f t="shared" si="1"/>
        <v/>
      </c>
      <c r="J93" s="9"/>
    </row>
    <row r="94" spans="1:10" x14ac:dyDescent="0.65">
      <c r="A94" s="9"/>
      <c r="B94" s="9"/>
      <c r="C94" s="41"/>
      <c r="D94" s="9"/>
      <c r="E94" s="9"/>
      <c r="F94" s="9"/>
      <c r="G94" s="42"/>
      <c r="H94" s="42"/>
      <c r="I94" s="19" t="str">
        <f t="shared" si="1"/>
        <v/>
      </c>
      <c r="J94" s="9"/>
    </row>
    <row r="95" spans="1:10" x14ac:dyDescent="0.65">
      <c r="A95" s="9"/>
      <c r="B95" s="9"/>
      <c r="C95" s="41"/>
      <c r="D95" s="9"/>
      <c r="E95" s="9"/>
      <c r="F95" s="9"/>
      <c r="G95" s="42"/>
      <c r="H95" s="42"/>
      <c r="I95" s="19" t="str">
        <f t="shared" si="1"/>
        <v/>
      </c>
      <c r="J95" s="9"/>
    </row>
    <row r="96" spans="1:10" x14ac:dyDescent="0.65">
      <c r="A96" s="9"/>
      <c r="B96" s="9"/>
      <c r="C96" s="41"/>
      <c r="D96" s="9"/>
      <c r="E96" s="9"/>
      <c r="F96" s="9"/>
      <c r="G96" s="42"/>
      <c r="H96" s="42"/>
      <c r="I96" s="19" t="str">
        <f t="shared" si="1"/>
        <v/>
      </c>
      <c r="J96" s="9"/>
    </row>
    <row r="97" spans="1:10" x14ac:dyDescent="0.65">
      <c r="A97" s="9"/>
      <c r="B97" s="9"/>
      <c r="C97" s="41"/>
      <c r="D97" s="9"/>
      <c r="E97" s="9"/>
      <c r="F97" s="9"/>
      <c r="G97" s="42"/>
      <c r="H97" s="42"/>
      <c r="I97" s="19" t="str">
        <f t="shared" si="1"/>
        <v/>
      </c>
      <c r="J97" s="9"/>
    </row>
    <row r="98" spans="1:10" x14ac:dyDescent="0.65">
      <c r="A98" s="9"/>
      <c r="B98" s="9"/>
      <c r="C98" s="41"/>
      <c r="D98" s="9"/>
      <c r="E98" s="9"/>
      <c r="F98" s="9"/>
      <c r="G98" s="42"/>
      <c r="H98" s="42"/>
      <c r="I98" s="19" t="str">
        <f t="shared" si="1"/>
        <v/>
      </c>
      <c r="J98" s="9"/>
    </row>
    <row r="99" spans="1:10" x14ac:dyDescent="0.65">
      <c r="A99" s="9"/>
      <c r="B99" s="9"/>
      <c r="C99" s="41"/>
      <c r="D99" s="9"/>
      <c r="E99" s="9"/>
      <c r="F99" s="9"/>
      <c r="G99" s="42"/>
      <c r="H99" s="42"/>
      <c r="I99" s="19" t="str">
        <f t="shared" si="1"/>
        <v/>
      </c>
      <c r="J99" s="9"/>
    </row>
    <row r="100" spans="1:10" x14ac:dyDescent="0.65">
      <c r="A100" s="9"/>
      <c r="B100" s="9"/>
      <c r="C100" s="41"/>
      <c r="D100" s="9"/>
      <c r="E100" s="9"/>
      <c r="F100" s="9"/>
      <c r="G100" s="42"/>
      <c r="H100" s="42"/>
      <c r="I100" s="19" t="str">
        <f t="shared" si="1"/>
        <v/>
      </c>
      <c r="J100" s="9"/>
    </row>
    <row r="101" spans="1:10" x14ac:dyDescent="0.65">
      <c r="A101" s="9"/>
      <c r="B101" s="9"/>
      <c r="C101" s="41"/>
      <c r="D101" s="9"/>
      <c r="E101" s="9"/>
      <c r="F101" s="9"/>
      <c r="G101" s="42"/>
      <c r="H101" s="42"/>
      <c r="I101" s="19" t="str">
        <f t="shared" si="1"/>
        <v/>
      </c>
      <c r="J101" s="9"/>
    </row>
  </sheetData>
  <phoneticPr fontId="1"/>
  <dataValidations count="8">
    <dataValidation type="date" operator="greaterThanOrEqual" allowBlank="1" showInputMessage="1" showErrorMessage="1" errorTitle="契約を締結した日" error="正しい日付を入力してください。" sqref="C1 C102:C65536" xr:uid="{00000000-0002-0000-0300-000000000000}">
      <formula1>38718</formula1>
    </dataValidation>
    <dataValidation type="list" operator="lessThanOrEqual" showInputMessage="1" showErrorMessage="1" errorTitle="一般競争入札・指名競争入札の別" error="リストから選択してください。" sqref="F102:F65536" xr:uid="{00000000-0002-0000-0300-000001000000}">
      <formula1>一般競争入札・指名競争入札の別</formula1>
    </dataValidation>
    <dataValidation type="whole" operator="lessThanOrEqual" allowBlank="1" showInputMessage="1" showErrorMessage="1" errorTitle="契約金額" error="正しい数値を入力してください。" sqref="H102:H65536" xr:uid="{00000000-0002-0000-0300-000002000000}">
      <formula1>999999999999</formula1>
    </dataValidation>
    <dataValidation type="whole" operator="lessThanOrEqual" allowBlank="1" showInputMessage="1" showErrorMessage="1" errorTitle="予定価格" error="正しい数値を入力してください。" sqref="G102:G65536" xr:uid="{00000000-0002-0000-0300-000003000000}">
      <formula1>999999999999</formula1>
    </dataValidation>
    <dataValidation type="textLength" operator="lessThanOrEqual" allowBlank="1" showInputMessage="1" showErrorMessage="1" errorTitle="備考" error="256文字以内で入力してください。" sqref="J102:J65536" xr:uid="{00000000-0002-0000-0300-000004000000}">
      <formula1>256</formula1>
    </dataValidation>
    <dataValidation type="textLength" operator="lessThanOrEqual" allowBlank="1" showInputMessage="1" showErrorMessage="1" errorTitle="契約の相手方の称号又は名称及び住所" error="256文字以内で入力してください。" sqref="D102:E65536" xr:uid="{00000000-0002-0000-03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xr:uid="{00000000-0002-0000-0300-000006000000}">
      <formula1>256</formula1>
    </dataValidation>
    <dataValidation type="textLength" operator="lessThanOrEqual" allowBlank="1" showInputMessage="1" showErrorMessage="1" errorTitle="物品役務等の名称及び数量" error="256文字以内で入力してください。" sqref="A102:A65536" xr:uid="{00000000-0002-0000-0300-000007000000}">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E35" sqref="E35"/>
    </sheetView>
  </sheetViews>
  <sheetFormatPr defaultColWidth="9" defaultRowHeight="12" x14ac:dyDescent="0.2"/>
  <cols>
    <col min="1" max="1" width="9" style="44" customWidth="1"/>
    <col min="2" max="16384" width="9" style="44"/>
  </cols>
  <sheetData>
    <row r="1" spans="1:1" x14ac:dyDescent="0.2">
      <c r="A1" s="44" t="s">
        <v>3</v>
      </c>
    </row>
    <row r="2" spans="1:1" x14ac:dyDescent="0.2">
      <c r="A2" s="45" t="s">
        <v>6</v>
      </c>
    </row>
    <row r="3" spans="1:1" x14ac:dyDescent="0.2">
      <c r="A3" s="45" t="s">
        <v>4</v>
      </c>
    </row>
    <row r="4" spans="1:1" x14ac:dyDescent="0.2">
      <c r="A4" s="45" t="s">
        <v>12</v>
      </c>
    </row>
    <row r="5" spans="1:1" x14ac:dyDescent="0.2">
      <c r="A5" s="44" t="s">
        <v>14</v>
      </c>
    </row>
  </sheetData>
  <phoneticPr fontId="1"/>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'物品役務調達（随意契約）'!Print_Titles</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3.1.4.0</vt:lpwstr>
      <vt:lpwstr>3.1.7.0</vt:lpwstr>
    </vt:vector>
  </property>
  <property fmtid="{DCFEDD21-7773-49B2-8022-6FC58DB5260B}" pid="3" name="LastSavedVersion">
    <vt:lpwstr>3.1.7.0</vt:lpwstr>
  </property>
  <property fmtid="{DCFEDD21-7773-49B2-8022-6FC58DB5260B}" pid="4" name="LastSavedDate">
    <vt:filetime>2021-08-20T09:09:06Z</vt:filetime>
  </property>
</Properties>
</file>