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92815675-7772-48FC-89FC-307A125A2CDC}" xr6:coauthVersionLast="47" xr6:coauthVersionMax="47" xr10:uidLastSave="{00000000-0000-0000-0000-000000000000}"/>
  <workbookProtection workbookPassword="DB57" lockStructure="1"/>
  <bookViews>
    <workbookView xWindow="30" yWindow="-16320" windowWidth="29040" windowHeight="15720" activeTab="1" xr2:uid="{00000000-000D-0000-FFFF-FFFF00000000}"/>
  </bookViews>
  <sheets>
    <sheet name="【提出用】出力様式" sheetId="2" r:id="rId1"/>
    <sheet name="記入様式１" sheetId="3" r:id="rId2"/>
    <sheet name="記入様式２" sheetId="5" r:id="rId3"/>
    <sheet name="処理系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" l="1"/>
  <c r="M10" i="2" l="1"/>
  <c r="D10" i="2"/>
  <c r="O20" i="2"/>
  <c r="L20" i="2"/>
  <c r="E20" i="2"/>
  <c r="D32" i="2"/>
  <c r="D34" i="2"/>
  <c r="D50" i="2"/>
  <c r="D43" i="2"/>
  <c r="B34" i="5"/>
  <c r="D36" i="2"/>
  <c r="B22" i="5"/>
  <c r="D27" i="2"/>
  <c r="B17" i="5"/>
  <c r="B11" i="5"/>
  <c r="S22" i="2"/>
  <c r="D25" i="2"/>
  <c r="K22" i="2"/>
  <c r="D22" i="2"/>
  <c r="N19" i="2"/>
  <c r="D19" i="2"/>
  <c r="N18" i="2"/>
  <c r="D18" i="2"/>
  <c r="D16" i="2"/>
  <c r="M13" i="2"/>
  <c r="D15" i="2"/>
  <c r="D12" i="2"/>
  <c r="K13" i="2"/>
  <c r="D13" i="2" l="1"/>
  <c r="B42" i="5"/>
  <c r="B29" i="5"/>
  <c r="F11" i="3"/>
  <c r="M14" i="2"/>
</calcChain>
</file>

<file path=xl/sharedStrings.xml><?xml version="1.0" encoding="utf-8"?>
<sst xmlns="http://schemas.openxmlformats.org/spreadsheetml/2006/main" count="128" uniqueCount="109">
  <si>
    <t>氏名</t>
    <rPh sb="0" eb="2">
      <t>シメイ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</si>
  <si>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</si>
  <si>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</si>
  <si>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携帯電話</t>
    <rPh sb="0" eb="2">
      <t>ケイタイ</t>
    </rPh>
    <rPh sb="2" eb="4">
      <t>デンワ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</si>
  <si>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</si>
  <si>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</si>
  <si>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緊急時連絡先</t>
    <rPh sb="0" eb="2">
      <t>キンキュウ</t>
    </rPh>
    <rPh sb="2" eb="3">
      <t>ジ</t>
    </rPh>
    <rPh sb="3" eb="6">
      <t>レンラクサキ</t>
    </rPh>
    <phoneticPr fontId="1"/>
  </si>
  <si>
    <t>電話</t>
    <rPh sb="0" eb="2">
      <t>デンワ</t>
    </rPh>
    <phoneticPr fontId="1"/>
  </si>
  <si>
    <t>続柄</t>
    <rPh sb="0" eb="2">
      <t>ゾクガラ</t>
    </rPh>
    <phoneticPr fontId="1"/>
  </si>
  <si>
    <t>所属クラブ</t>
    <rPh sb="0" eb="2">
      <t>ショゾク</t>
    </rPh>
    <phoneticPr fontId="1"/>
  </si>
  <si>
    <t>氏　名</t>
    <rPh sb="0" eb="1">
      <t>シ</t>
    </rPh>
    <rPh sb="2" eb="3">
      <t>メイ</t>
    </rPh>
    <phoneticPr fontId="1"/>
  </si>
  <si>
    <t>学部
学科</t>
    <rPh sb="0" eb="2">
      <t>ガクブ</t>
    </rPh>
    <rPh sb="3" eb="5">
      <t>ガッカ</t>
    </rPh>
    <phoneticPr fontId="1"/>
  </si>
  <si>
    <t>資　格</t>
    <rPh sb="0" eb="1">
      <t>シ</t>
    </rPh>
    <rPh sb="2" eb="3">
      <t>カク</t>
    </rPh>
    <phoneticPr fontId="1"/>
  </si>
  <si>
    <t>性別</t>
    <rPh sb="0" eb="2">
      <t>セイベツ</t>
    </rPh>
    <phoneticPr fontId="1"/>
  </si>
  <si>
    <t>試験区分</t>
    <rPh sb="0" eb="2">
      <t>シケン</t>
    </rPh>
    <rPh sb="2" eb="4">
      <t>クブン</t>
    </rPh>
    <phoneticPr fontId="1"/>
  </si>
  <si>
    <t>ふりがな</t>
    <phoneticPr fontId="1"/>
  </si>
  <si>
    <t>サークル</t>
    <phoneticPr fontId="1"/>
  </si>
  <si>
    <t>国土交通省での実習を志望した理由</t>
    <rPh sb="0" eb="2">
      <t>コクド</t>
    </rPh>
    <rPh sb="2" eb="5">
      <t>コウツウショウ</t>
    </rPh>
    <rPh sb="7" eb="9">
      <t>ジッシュウ</t>
    </rPh>
    <rPh sb="10" eb="12">
      <t>シボウ</t>
    </rPh>
    <rPh sb="14" eb="16">
      <t>リユウ</t>
    </rPh>
    <phoneticPr fontId="1"/>
  </si>
  <si>
    <t>自己ＰＲ</t>
    <rPh sb="0" eb="2">
      <t>ジコ</t>
    </rPh>
    <phoneticPr fontId="1"/>
  </si>
  <si>
    <t>研究室</t>
    <rPh sb="0" eb="3">
      <t>ケンキュウシツ</t>
    </rPh>
    <phoneticPr fontId="1"/>
  </si>
  <si>
    <t>研究内容
又は
得意科目</t>
    <rPh sb="0" eb="2">
      <t>ケンキュウ</t>
    </rPh>
    <rPh sb="2" eb="4">
      <t>ナイヨウ</t>
    </rPh>
    <rPh sb="5" eb="6">
      <t>マタ</t>
    </rPh>
    <rPh sb="8" eb="10">
      <t>トクイ</t>
    </rPh>
    <rPh sb="10" eb="12">
      <t>カモク</t>
    </rPh>
    <phoneticPr fontId="1"/>
  </si>
  <si>
    <t>国土交通省の
業務のうち
興味のある
ことと
その理由</t>
    <rPh sb="0" eb="2">
      <t>コクド</t>
    </rPh>
    <rPh sb="2" eb="5">
      <t>コウツウショウ</t>
    </rPh>
    <rPh sb="7" eb="9">
      <t>ギョウム</t>
    </rPh>
    <rPh sb="13" eb="15">
      <t>キョウミ</t>
    </rPh>
    <rPh sb="25" eb="27">
      <t>リユウ</t>
    </rPh>
    <phoneticPr fontId="1"/>
  </si>
  <si>
    <t>国土交通省（総合職技術系）</t>
    <rPh sb="0" eb="2">
      <t>コクド</t>
    </rPh>
    <rPh sb="2" eb="5">
      <t>コウツウショウ</t>
    </rPh>
    <rPh sb="6" eb="9">
      <t>ソウゴウショク</t>
    </rPh>
    <rPh sb="9" eb="12">
      <t>ギジュツケイ</t>
    </rPh>
    <phoneticPr fontId="1"/>
  </si>
  <si>
    <r>
      <t>※PDF印刷の際は、</t>
    </r>
    <r>
      <rPr>
        <b/>
        <u/>
        <sz val="11"/>
        <color indexed="10"/>
        <rFont val="ＭＳ Ｐゴシック"/>
        <family val="3"/>
        <charset val="128"/>
      </rPr>
      <t>【出力様式シートのみ】</t>
    </r>
    <r>
      <rPr>
        <sz val="11"/>
        <color indexed="10"/>
        <rFont val="ＭＳ Ｐゴシック"/>
        <family val="3"/>
        <charset val="128"/>
      </rPr>
      <t>を、</t>
    </r>
    <r>
      <rPr>
        <b/>
        <u/>
        <sz val="11"/>
        <color indexed="10"/>
        <rFont val="ＭＳ Ｐゴシック"/>
        <family val="3"/>
        <charset val="128"/>
      </rPr>
      <t>【1ページになるように】【印刷設定でPDFに出力して】</t>
    </r>
    <r>
      <rPr>
        <sz val="11"/>
        <color indexed="10"/>
        <rFont val="ＭＳ Ｐゴシック"/>
        <family val="3"/>
        <charset val="128"/>
      </rPr>
      <t>マイページより提出願います</t>
    </r>
    <rPh sb="4" eb="6">
      <t>インサツ</t>
    </rPh>
    <rPh sb="7" eb="8">
      <t>サイ</t>
    </rPh>
    <rPh sb="11" eb="13">
      <t>シュツリョク</t>
    </rPh>
    <rPh sb="13" eb="15">
      <t>ヨウシキ</t>
    </rPh>
    <rPh sb="36" eb="38">
      <t>インサツ</t>
    </rPh>
    <rPh sb="38" eb="40">
      <t>セッテイ</t>
    </rPh>
    <rPh sb="45" eb="47">
      <t>シュツリョク</t>
    </rPh>
    <rPh sb="57" eb="59">
      <t>テイシュツ</t>
    </rPh>
    <rPh sb="59" eb="60">
      <t>ネガ</t>
    </rPh>
    <phoneticPr fontId="12"/>
  </si>
  <si>
    <t>　（保存や変換でPDF化したものはレイアウトがずれる可能性があります）</t>
    <phoneticPr fontId="12" type="Hiragana"/>
  </si>
  <si>
    <t>基本情報</t>
    <rPh sb="0" eb="2">
      <t>キホン</t>
    </rPh>
    <rPh sb="2" eb="4">
      <t>ジョウホウ</t>
    </rPh>
    <phoneticPr fontId="12"/>
  </si>
  <si>
    <t>姓</t>
    <rPh sb="0" eb="1">
      <t>セイ</t>
    </rPh>
    <phoneticPr fontId="12"/>
  </si>
  <si>
    <t>名</t>
    <rPh sb="0" eb="1">
      <t>ナ</t>
    </rPh>
    <phoneticPr fontId="12"/>
  </si>
  <si>
    <t>氏名</t>
    <rPh sb="0" eb="2">
      <t>シメイ</t>
    </rPh>
    <phoneticPr fontId="12"/>
  </si>
  <si>
    <t>記述式</t>
    <rPh sb="0" eb="2">
      <t>キジュツ</t>
    </rPh>
    <rPh sb="2" eb="3">
      <t>シキ</t>
    </rPh>
    <phoneticPr fontId="12"/>
  </si>
  <si>
    <t>性別</t>
    <rPh sb="0" eb="2">
      <t>セイベツ</t>
    </rPh>
    <phoneticPr fontId="12"/>
  </si>
  <si>
    <t>（和暦換算）</t>
    <rPh sb="1" eb="3">
      <t>われき</t>
    </rPh>
    <rPh sb="3" eb="5">
      <t>かんさん</t>
    </rPh>
    <phoneticPr fontId="12" type="Hiragana"/>
  </si>
  <si>
    <t>（選択式、未選択可）</t>
    <rPh sb="1" eb="3">
      <t>センタク</t>
    </rPh>
    <rPh sb="3" eb="4">
      <t>シキ</t>
    </rPh>
    <rPh sb="5" eb="6">
      <t>ミ</t>
    </rPh>
    <rPh sb="6" eb="8">
      <t>センタク</t>
    </rPh>
    <rPh sb="8" eb="9">
      <t>カ</t>
    </rPh>
    <phoneticPr fontId="12"/>
  </si>
  <si>
    <t>生年月日</t>
    <rPh sb="0" eb="2">
      <t>セイネン</t>
    </rPh>
    <rPh sb="2" eb="4">
      <t>ガッピ</t>
    </rPh>
    <phoneticPr fontId="12"/>
  </si>
  <si>
    <t>西暦で、年月日を記入（YYYY/MM/DD）</t>
    <rPh sb="0" eb="2">
      <t>セイレキ</t>
    </rPh>
    <rPh sb="4" eb="7">
      <t>ネンガッピ</t>
    </rPh>
    <rPh sb="8" eb="10">
      <t>キニュウ</t>
    </rPh>
    <phoneticPr fontId="12"/>
  </si>
  <si>
    <t>満年齢</t>
    <rPh sb="0" eb="3">
      <t>マンネンレイ</t>
    </rPh>
    <phoneticPr fontId="12"/>
  </si>
  <si>
    <t>（選択式）</t>
    <rPh sb="1" eb="4">
      <t>センタクシキ</t>
    </rPh>
    <phoneticPr fontId="12"/>
  </si>
  <si>
    <t>プルダウンやvlookupの処理機構部分</t>
    <rPh sb="14" eb="18">
      <t>ショリキコウ</t>
    </rPh>
    <rPh sb="18" eb="20">
      <t>ブブン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</si>
  <si>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</si>
  <si>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</si>
  <si>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　</t>
    <phoneticPr fontId="12"/>
  </si>
  <si>
    <t>公務員試験</t>
    <rPh sb="0" eb="3">
      <t>コウムイン</t>
    </rPh>
    <rPh sb="3" eb="5">
      <t>シケン</t>
    </rPh>
    <phoneticPr fontId="12"/>
  </si>
  <si>
    <t>種別</t>
    <rPh sb="0" eb="2">
      <t>シュベツ</t>
    </rPh>
    <phoneticPr fontId="8"/>
  </si>
  <si>
    <t>区分</t>
    <phoneticPr fontId="12"/>
  </si>
  <si>
    <t>工学</t>
  </si>
  <si>
    <t>数理科学・物理・地球科学</t>
  </si>
  <si>
    <t>化学・生物・薬学</t>
  </si>
  <si>
    <t>農業科学・水産</t>
  </si>
  <si>
    <t>農業農村工学</t>
  </si>
  <si>
    <t>森林・自然環境</t>
  </si>
  <si>
    <t>学歴・職歴</t>
    <rPh sb="0" eb="2">
      <t>ガクレキ</t>
    </rPh>
    <rPh sb="3" eb="5">
      <t>ショクレキ</t>
    </rPh>
    <phoneticPr fontId="12"/>
  </si>
  <si>
    <t>住所・連絡先</t>
    <rPh sb="0" eb="2">
      <t>ジュウショ</t>
    </rPh>
    <rPh sb="3" eb="6">
      <t>レンラクサキ</t>
    </rPh>
    <phoneticPr fontId="12"/>
  </si>
  <si>
    <t>郵便番号</t>
    <rPh sb="0" eb="2">
      <t>ユウビン</t>
    </rPh>
    <rPh sb="2" eb="4">
      <t>バンゴウ</t>
    </rPh>
    <phoneticPr fontId="12"/>
  </si>
  <si>
    <t>現住所</t>
    <rPh sb="0" eb="3">
      <t>ゲンジュウショ</t>
    </rPh>
    <phoneticPr fontId="12"/>
  </si>
  <si>
    <t>ふりがな</t>
    <phoneticPr fontId="12"/>
  </si>
  <si>
    <t>電話番号はハイフンを入れてください　※携帯電話番号・PCメールアドレスは必須</t>
    <rPh sb="0" eb="2">
      <t>デンワ</t>
    </rPh>
    <rPh sb="2" eb="4">
      <t>バンゴウ</t>
    </rPh>
    <rPh sb="10" eb="11">
      <t>イ</t>
    </rPh>
    <rPh sb="19" eb="21">
      <t>ケイタイ</t>
    </rPh>
    <rPh sb="21" eb="23">
      <t>デンワ</t>
    </rPh>
    <rPh sb="23" eb="25">
      <t>バンゴウ</t>
    </rPh>
    <rPh sb="36" eb="38">
      <t>ヒッス</t>
    </rPh>
    <phoneticPr fontId="12"/>
  </si>
  <si>
    <t>自宅電話番号</t>
    <rPh sb="0" eb="2">
      <t>ジタク</t>
    </rPh>
    <rPh sb="2" eb="4">
      <t>デンワ</t>
    </rPh>
    <rPh sb="4" eb="6">
      <t>バンゴウ</t>
    </rPh>
    <phoneticPr fontId="12"/>
  </si>
  <si>
    <t>携帯電話番号</t>
    <rPh sb="0" eb="2">
      <t>ケイタイ</t>
    </rPh>
    <rPh sb="2" eb="4">
      <t>デンワ</t>
    </rPh>
    <rPh sb="4" eb="6">
      <t>バンゴウ</t>
    </rPh>
    <phoneticPr fontId="12"/>
  </si>
  <si>
    <t>PCメールアドレス</t>
    <phoneticPr fontId="12"/>
  </si>
  <si>
    <t>携帯メールアドレス</t>
    <rPh sb="0" eb="2">
      <t>ケイタイ</t>
    </rPh>
    <phoneticPr fontId="12"/>
  </si>
  <si>
    <t>区分</t>
  </si>
  <si>
    <t>学校名</t>
    <rPh sb="0" eb="3">
      <t>ガッコウメイ</t>
    </rPh>
    <phoneticPr fontId="12"/>
  </si>
  <si>
    <t>受験予定</t>
    <rPh sb="0" eb="4">
      <t>ジュケンヨテイ</t>
    </rPh>
    <phoneticPr fontId="8"/>
  </si>
  <si>
    <t>有（総合職）</t>
    <rPh sb="0" eb="1">
      <t>アリ</t>
    </rPh>
    <rPh sb="2" eb="5">
      <t>ソウゴウショク</t>
    </rPh>
    <phoneticPr fontId="12"/>
  </si>
  <si>
    <t>無</t>
    <rPh sb="0" eb="1">
      <t>ナシ</t>
    </rPh>
    <phoneticPr fontId="1"/>
  </si>
  <si>
    <t>デジタル</t>
    <phoneticPr fontId="1"/>
  </si>
  <si>
    <t>国土交通省について</t>
    <rPh sb="0" eb="2">
      <t>コクド</t>
    </rPh>
    <rPh sb="2" eb="5">
      <t>コウツウショウ</t>
    </rPh>
    <phoneticPr fontId="12"/>
  </si>
  <si>
    <t>　※記入例はありませんので、自由に記述してください</t>
    <rPh sb="2" eb="4">
      <t>キニュウ</t>
    </rPh>
    <rPh sb="4" eb="5">
      <t>レイ</t>
    </rPh>
    <rPh sb="14" eb="16">
      <t>ジユウ</t>
    </rPh>
    <rPh sb="17" eb="19">
      <t>キジュツ</t>
    </rPh>
    <phoneticPr fontId="12"/>
  </si>
  <si>
    <r>
      <t>　※</t>
    </r>
    <r>
      <rPr>
        <b/>
        <u/>
        <sz val="11"/>
        <color indexed="10"/>
        <rFont val="ＭＳ Ｐゴシック"/>
        <family val="3"/>
        <charset val="128"/>
      </rPr>
      <t>【字数制限】</t>
    </r>
    <r>
      <rPr>
        <sz val="11"/>
        <color indexed="10"/>
        <rFont val="ＭＳ Ｐゴシック"/>
        <family val="3"/>
        <charset val="128"/>
      </rPr>
      <t>を確認のうえ記載した後、出力様式に写真を添付してください</t>
    </r>
    <rPh sb="3" eb="5">
      <t>ジスウ</t>
    </rPh>
    <rPh sb="5" eb="7">
      <t>セイゲン</t>
    </rPh>
    <rPh sb="9" eb="11">
      <t>カクニン</t>
    </rPh>
    <phoneticPr fontId="12"/>
  </si>
  <si>
    <t>　※字数は全角文字数をカウントしたものです。超過しても失格にはなりませんが、文字が見切れないように注意してください</t>
    <rPh sb="2" eb="4">
      <t>ジスウ</t>
    </rPh>
    <rPh sb="5" eb="7">
      <t>ゼンカク</t>
    </rPh>
    <rPh sb="7" eb="10">
      <t>モジスウ</t>
    </rPh>
    <rPh sb="22" eb="24">
      <t>チョウカ</t>
    </rPh>
    <rPh sb="27" eb="29">
      <t>シッカク</t>
    </rPh>
    <rPh sb="38" eb="40">
      <t>モジ</t>
    </rPh>
    <rPh sb="41" eb="43">
      <t>ミキ</t>
    </rPh>
    <rPh sb="49" eb="51">
      <t>チュウイ</t>
    </rPh>
    <phoneticPr fontId="12"/>
  </si>
  <si>
    <t>　※改行するとその分だけ入る文字数が減少しますので、出力様式を確認して注意してください</t>
    <rPh sb="2" eb="4">
      <t>カイギョウ</t>
    </rPh>
    <rPh sb="9" eb="10">
      <t>ブン</t>
    </rPh>
    <rPh sb="12" eb="13">
      <t>ハイ</t>
    </rPh>
    <rPh sb="14" eb="17">
      <t>モジスウ</t>
    </rPh>
    <rPh sb="18" eb="20">
      <t>ゲンショウ</t>
    </rPh>
    <rPh sb="26" eb="28">
      <t>シュツリョク</t>
    </rPh>
    <rPh sb="28" eb="30">
      <t>ヨウシキ</t>
    </rPh>
    <rPh sb="31" eb="33">
      <t>カクニン</t>
    </rPh>
    <rPh sb="35" eb="37">
      <t>チュウイ</t>
    </rPh>
    <phoneticPr fontId="12"/>
  </si>
  <si>
    <t>クラブ・サークル活動</t>
    <rPh sb="8" eb="10">
      <t>カツドウ</t>
    </rPh>
    <phoneticPr fontId="12"/>
  </si>
  <si>
    <t>その他、自分自身について</t>
    <rPh sb="2" eb="3">
      <t>タ</t>
    </rPh>
    <rPh sb="4" eb="6">
      <t>ジブン</t>
    </rPh>
    <rPh sb="6" eb="8">
      <t>ジシン</t>
    </rPh>
    <phoneticPr fontId="12"/>
  </si>
  <si>
    <t>自己PR</t>
    <rPh sb="0" eb="2">
      <t>ジコ</t>
    </rPh>
    <phoneticPr fontId="12"/>
  </si>
  <si>
    <t>国家公務員試験
受験予定</t>
    <rPh sb="0" eb="2">
      <t>コッカ</t>
    </rPh>
    <rPh sb="2" eb="5">
      <t>コウムイン</t>
    </rPh>
    <rPh sb="5" eb="7">
      <t>シケン</t>
    </rPh>
    <rPh sb="8" eb="10">
      <t>ジュケン</t>
    </rPh>
    <rPh sb="10" eb="12">
      <t>ヨテイ</t>
    </rPh>
    <phoneticPr fontId="1"/>
  </si>
  <si>
    <t>生年月日</t>
    <rPh sb="0" eb="4">
      <t>セイネンガッピ</t>
    </rPh>
    <phoneticPr fontId="1"/>
  </si>
  <si>
    <t>緊急連絡先</t>
    <rPh sb="0" eb="2">
      <t>キンキュウ</t>
    </rPh>
    <rPh sb="2" eb="5">
      <t>レンラクサキ</t>
    </rPh>
    <phoneticPr fontId="12"/>
  </si>
  <si>
    <t>続柄</t>
    <rPh sb="0" eb="2">
      <t>ゾクガラ</t>
    </rPh>
    <phoneticPr fontId="12"/>
  </si>
  <si>
    <t>電話番号</t>
    <rPh sb="0" eb="4">
      <t>デンワバンゴウ</t>
    </rPh>
    <phoneticPr fontId="12"/>
  </si>
  <si>
    <t>電話番号はハイフンを入れてください</t>
    <rPh sb="0" eb="2">
      <t>デンワ</t>
    </rPh>
    <rPh sb="2" eb="4">
      <t>バンゴウ</t>
    </rPh>
    <rPh sb="10" eb="11">
      <t>イ</t>
    </rPh>
    <phoneticPr fontId="12"/>
  </si>
  <si>
    <t>その他</t>
    <rPh sb="2" eb="3">
      <t>タ</t>
    </rPh>
    <phoneticPr fontId="1"/>
  </si>
  <si>
    <t>E-mail(PC)</t>
    <phoneticPr fontId="1"/>
  </si>
  <si>
    <t>E-mail(携帯)</t>
    <rPh sb="7" eb="9">
      <t>ケイタイ</t>
    </rPh>
    <phoneticPr fontId="1"/>
  </si>
  <si>
    <t>学部学科</t>
    <rPh sb="0" eb="4">
      <t>ガクブガッカ</t>
    </rPh>
    <phoneticPr fontId="12"/>
  </si>
  <si>
    <t>学年</t>
    <rPh sb="0" eb="2">
      <t>ガクネン</t>
    </rPh>
    <phoneticPr fontId="12"/>
  </si>
  <si>
    <t>研究室</t>
    <rPh sb="0" eb="3">
      <t>ケンキュウシツ</t>
    </rPh>
    <phoneticPr fontId="12"/>
  </si>
  <si>
    <t>記述式（未配属の場合は「未配属」と記入してください）</t>
    <rPh sb="0" eb="3">
      <t>キジュツシキ</t>
    </rPh>
    <rPh sb="4" eb="7">
      <t>ミハイゾク</t>
    </rPh>
    <rPh sb="8" eb="10">
      <t>バアイ</t>
    </rPh>
    <rPh sb="12" eb="15">
      <t>ミハイゾク</t>
    </rPh>
    <rPh sb="17" eb="19">
      <t>キニュウ</t>
    </rPh>
    <phoneticPr fontId="12"/>
  </si>
  <si>
    <t>学年</t>
    <rPh sb="0" eb="2">
      <t>ガクネン</t>
    </rPh>
    <phoneticPr fontId="8"/>
  </si>
  <si>
    <t>学部１年</t>
    <rPh sb="0" eb="2">
      <t>ガクブ</t>
    </rPh>
    <rPh sb="3" eb="4">
      <t>ネン</t>
    </rPh>
    <phoneticPr fontId="1"/>
  </si>
  <si>
    <t>学部２年</t>
    <rPh sb="0" eb="2">
      <t>ガクブ</t>
    </rPh>
    <rPh sb="3" eb="4">
      <t>ネン</t>
    </rPh>
    <phoneticPr fontId="1"/>
  </si>
  <si>
    <t>学部３年</t>
    <rPh sb="0" eb="2">
      <t>ガクブ</t>
    </rPh>
    <rPh sb="3" eb="4">
      <t>ネン</t>
    </rPh>
    <phoneticPr fontId="1"/>
  </si>
  <si>
    <t>学部４年</t>
    <rPh sb="0" eb="2">
      <t>ガクブ</t>
    </rPh>
    <rPh sb="3" eb="4">
      <t>ネン</t>
    </rPh>
    <phoneticPr fontId="1"/>
  </si>
  <si>
    <t>修士１年</t>
    <rPh sb="0" eb="2">
      <t>シュウシ</t>
    </rPh>
    <rPh sb="3" eb="4">
      <t>ネン</t>
    </rPh>
    <phoneticPr fontId="1"/>
  </si>
  <si>
    <t>修士２年</t>
    <rPh sb="0" eb="2">
      <t>シュウシ</t>
    </rPh>
    <rPh sb="3" eb="4">
      <t>ネン</t>
    </rPh>
    <phoneticPr fontId="1"/>
  </si>
  <si>
    <t>研究内容または得意科目</t>
    <rPh sb="0" eb="4">
      <t>ケンキュウナイヨウ</t>
    </rPh>
    <rPh sb="7" eb="9">
      <t>トクイ</t>
    </rPh>
    <rPh sb="9" eb="11">
      <t>カモク</t>
    </rPh>
    <phoneticPr fontId="12"/>
  </si>
  <si>
    <t>大学等での活動について</t>
    <rPh sb="0" eb="2">
      <t>ダイガク</t>
    </rPh>
    <rPh sb="2" eb="3">
      <t>トウ</t>
    </rPh>
    <rPh sb="5" eb="7">
      <t>カツドウ</t>
    </rPh>
    <phoneticPr fontId="12"/>
  </si>
  <si>
    <t>資格</t>
    <rPh sb="0" eb="2">
      <t>シカク</t>
    </rPh>
    <phoneticPr fontId="12"/>
  </si>
  <si>
    <t>国土交通省での実習を志望した理由</t>
    <rPh sb="0" eb="2">
      <t>コクド</t>
    </rPh>
    <rPh sb="2" eb="5">
      <t>コウツウショウ</t>
    </rPh>
    <rPh sb="7" eb="9">
      <t>ジッシュウ</t>
    </rPh>
    <rPh sb="10" eb="12">
      <t>シボウ</t>
    </rPh>
    <rPh sb="14" eb="16">
      <t>リユウ</t>
    </rPh>
    <phoneticPr fontId="12"/>
  </si>
  <si>
    <t>国土交通省の業務のうち興味のあることとその理由</t>
    <rPh sb="0" eb="5">
      <t>コクドコウツウショウ</t>
    </rPh>
    <rPh sb="6" eb="8">
      <t>ギョウム</t>
    </rPh>
    <rPh sb="11" eb="13">
      <t>キョウミ</t>
    </rPh>
    <rPh sb="21" eb="23">
      <t>リユウ</t>
    </rPh>
    <phoneticPr fontId="12"/>
  </si>
  <si>
    <t>公務員試験受験予定</t>
    <rPh sb="0" eb="3">
      <t>コウムイン</t>
    </rPh>
    <rPh sb="3" eb="5">
      <t>シケン</t>
    </rPh>
    <rPh sb="5" eb="7">
      <t>ジュケン</t>
    </rPh>
    <rPh sb="7" eb="9">
      <t>ヨテイ</t>
    </rPh>
    <phoneticPr fontId="12"/>
  </si>
  <si>
    <t>郵便番号はハイフンを入れてください。住所は都道府県から記入してください</t>
    <rPh sb="0" eb="4">
      <t>ユウビンバンゴウ</t>
    </rPh>
    <rPh sb="10" eb="11">
      <t>イ</t>
    </rPh>
    <rPh sb="18" eb="20">
      <t>ジュウショ</t>
    </rPh>
    <rPh sb="21" eb="25">
      <t>トドウフケン</t>
    </rPh>
    <rPh sb="27" eb="29">
      <t>キニュウ</t>
    </rPh>
    <phoneticPr fontId="12"/>
  </si>
  <si>
    <t>その他を選択した場合こちらに記入→</t>
    <rPh sb="2" eb="3">
      <t>タ</t>
    </rPh>
    <rPh sb="4" eb="6">
      <t>センタク</t>
    </rPh>
    <rPh sb="8" eb="10">
      <t>バアイ</t>
    </rPh>
    <rPh sb="14" eb="16">
      <t>キニュウ</t>
    </rPh>
    <phoneticPr fontId="1"/>
  </si>
  <si>
    <t>国土交通省（総合省技術系）土木分野インターンシップ申し込みシート記入様式-１</t>
    <rPh sb="0" eb="5">
      <t>コクドコウツウショウ</t>
    </rPh>
    <rPh sb="6" eb="9">
      <t>ソウゴウショウ</t>
    </rPh>
    <rPh sb="9" eb="12">
      <t>ギジュツケイ</t>
    </rPh>
    <rPh sb="13" eb="17">
      <t>ドボクブンヤ</t>
    </rPh>
    <rPh sb="25" eb="26">
      <t>モウ</t>
    </rPh>
    <rPh sb="27" eb="28">
      <t>コ</t>
    </rPh>
    <rPh sb="32" eb="34">
      <t>キニュウ</t>
    </rPh>
    <rPh sb="34" eb="36">
      <t>ヨウシキ</t>
    </rPh>
    <phoneticPr fontId="8"/>
  </si>
  <si>
    <t>国土交通省（総合省技術系）土木分野インターンシップ申し込みシート記入様式-２</t>
    <rPh sb="13" eb="17">
      <t>ドボクブンヤ</t>
    </rPh>
    <rPh sb="25" eb="26">
      <t>モウ</t>
    </rPh>
    <rPh sb="27" eb="28">
      <t>コ</t>
    </rPh>
    <phoneticPr fontId="1"/>
  </si>
  <si>
    <t>土木分野インターンシップ申し込みシート</t>
    <rPh sb="0" eb="4">
      <t>ドボクブンヤ</t>
    </rPh>
    <rPh sb="12" eb="13">
      <t>モウ</t>
    </rPh>
    <rPh sb="14" eb="15">
      <t>コ</t>
    </rPh>
    <phoneticPr fontId="1"/>
  </si>
  <si>
    <t>既合格（総合職）</t>
    <rPh sb="0" eb="1">
      <t>スデ</t>
    </rPh>
    <rPh sb="1" eb="3">
      <t>ゴウカク</t>
    </rPh>
    <rPh sb="4" eb="7">
      <t>ソウゴウショク</t>
    </rPh>
    <phoneticPr fontId="12"/>
  </si>
  <si>
    <r>
      <t>※記入様式２と併せて、</t>
    </r>
    <r>
      <rPr>
        <b/>
        <u/>
        <sz val="11"/>
        <color indexed="10"/>
        <rFont val="ＭＳ Ｐゴシック"/>
        <family val="3"/>
        <charset val="128"/>
      </rPr>
      <t>【2024年9月1日現在】</t>
    </r>
    <r>
      <rPr>
        <sz val="11"/>
        <color indexed="10"/>
        <rFont val="ＭＳ Ｐゴシック"/>
        <family val="3"/>
        <charset val="128"/>
      </rPr>
      <t>の情報を記載した後、出力様式に写真データ</t>
    </r>
    <r>
      <rPr>
        <b/>
        <sz val="11"/>
        <color indexed="10"/>
        <rFont val="ＭＳ Ｐゴシック"/>
        <family val="3"/>
        <charset val="128"/>
      </rPr>
      <t>（過去6ヶ月以内に撮影したもの）</t>
    </r>
    <r>
      <rPr>
        <sz val="11"/>
        <color indexed="10"/>
        <rFont val="ＭＳ Ｐゴシック"/>
        <family val="3"/>
        <charset val="128"/>
      </rPr>
      <t>を添付してください</t>
    </r>
    <rPh sb="1" eb="3">
      <t>キニュウ</t>
    </rPh>
    <rPh sb="3" eb="5">
      <t>ヨウシキ</t>
    </rPh>
    <rPh sb="7" eb="8">
      <t>アワ</t>
    </rPh>
    <rPh sb="16" eb="17">
      <t>ネン</t>
    </rPh>
    <rPh sb="18" eb="19">
      <t>ガツ</t>
    </rPh>
    <rPh sb="20" eb="21">
      <t>ニチ</t>
    </rPh>
    <rPh sb="21" eb="23">
      <t>ゲンザイ</t>
    </rPh>
    <rPh sb="25" eb="27">
      <t>ジョウホウ</t>
    </rPh>
    <rPh sb="28" eb="30">
      <t>キサイ</t>
    </rPh>
    <rPh sb="32" eb="33">
      <t>アト</t>
    </rPh>
    <rPh sb="34" eb="36">
      <t>シュツリョク</t>
    </rPh>
    <rPh sb="36" eb="38">
      <t>ヨウシキ</t>
    </rPh>
    <rPh sb="39" eb="41">
      <t>シャシン</t>
    </rPh>
    <rPh sb="45" eb="47">
      <t>カコ</t>
    </rPh>
    <rPh sb="49" eb="50">
      <t>ゲツ</t>
    </rPh>
    <rPh sb="50" eb="52">
      <t>イナイ</t>
    </rPh>
    <rPh sb="53" eb="55">
      <t>サツエイ</t>
    </rPh>
    <rPh sb="61" eb="63">
      <t>テンプ</t>
    </rPh>
    <phoneticPr fontId="12"/>
  </si>
  <si>
    <t>令和６年９月１日時点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phoneticPr fontId="1"/>
  </si>
  <si>
    <t>（自動計算）（令和６年９月１日時点）</t>
    <rPh sb="1" eb="3">
      <t>ジドウ</t>
    </rPh>
    <rPh sb="3" eb="5">
      <t>ケイサン</t>
    </rPh>
    <rPh sb="7" eb="9">
      <t>レイワ</t>
    </rPh>
    <rPh sb="10" eb="11">
      <t>ネン</t>
    </rPh>
    <rPh sb="12" eb="13">
      <t>ガツ</t>
    </rPh>
    <rPh sb="14" eb="15">
      <t>ニチ</t>
    </rPh>
    <rPh sb="15" eb="17">
      <t>ジテン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</si>
</sst>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"/>
    <numFmt numFmtId="177" formatCode="&quot;(&quot;ge/m/d&quot;)&quot;"/>
    <numFmt numFmtId="178" formatCode="yyyy/mm"/>
    <numFmt numFmtId="179" formatCode="&quot;(&quot;ge/m&quot;)&quot;"/>
    <numFmt numFmtId="180" formatCode="&quot;～&quot;0&quot;字程度&quot;"/>
    <numFmt numFmtId="181" formatCode="&quot;現在&quot;\ 0&quot;字相当&quot;"/>
    <numFmt numFmtId="182" formatCode="&quot;西&quot;&quot;暦&quot;\ yyyy&quot;年&quot;\ mm&quot;月&quot;\ dd&quot;日&quot;\ &quot;生&quot;"/>
    <numFmt numFmtId="183" formatCode="\(&quot;満&quot;\ 0&quot;歳&quot;\)"/>
  </numFmts>
  <fonts count="25">
    <font>
      <sz val="11"/>
      <name val="明朝"/>
      <family val="1"/>
      <charset val="128"/>
    </font>
    <font>
      <sz val="6"/>
      <name val="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mediumGray">
        <fgColor rgb="FFFFFF00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vertical="center"/>
    </xf>
  </cellStyleXfs>
  <cellXfs count="20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2" applyFont="1">
      <alignment vertical="center"/>
    </xf>
    <xf numFmtId="0" fontId="15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 vertical="center" shrinkToFit="1"/>
    </xf>
    <xf numFmtId="0" fontId="16" fillId="3" borderId="39" xfId="0" applyFont="1" applyFill="1" applyBorder="1" applyAlignment="1" applyProtection="1">
      <alignment vertical="center" shrinkToFit="1"/>
      <protection locked="0"/>
    </xf>
    <xf numFmtId="0" fontId="0" fillId="3" borderId="39" xfId="0" applyFill="1" applyBorder="1" applyAlignment="1" applyProtection="1">
      <alignment vertical="center" shrinkToFit="1"/>
      <protection locked="0"/>
    </xf>
    <xf numFmtId="0" fontId="17" fillId="0" borderId="0" xfId="0" applyFont="1" applyAlignment="1">
      <alignment vertical="center" shrinkToFit="1"/>
    </xf>
    <xf numFmtId="0" fontId="16" fillId="0" borderId="0" xfId="0" applyFont="1" applyFill="1" applyBorder="1" applyAlignment="1">
      <alignment horizontal="right" vertical="center" shrinkToFit="1"/>
    </xf>
    <xf numFmtId="176" fontId="0" fillId="3" borderId="39" xfId="0" applyNumberFormat="1" applyFill="1" applyBorder="1" applyAlignment="1" applyProtection="1">
      <alignment vertical="center" shrinkToFit="1"/>
      <protection locked="0"/>
    </xf>
    <xf numFmtId="177" fontId="18" fillId="0" borderId="0" xfId="0" applyNumberFormat="1" applyFont="1" applyAlignment="1">
      <alignment horizontal="left" vertical="center" shrinkToFit="1"/>
    </xf>
    <xf numFmtId="0" fontId="0" fillId="0" borderId="39" xfId="0" applyFill="1" applyBorder="1" applyAlignment="1">
      <alignment vertical="center" shrinkToFit="1"/>
    </xf>
    <xf numFmtId="14" fontId="19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20" fillId="0" borderId="0" xfId="0" applyFont="1" applyAlignment="1">
      <alignment vertical="center"/>
    </xf>
    <xf numFmtId="0" fontId="16" fillId="0" borderId="0" xfId="3" applyFont="1">
      <alignment vertical="center"/>
    </xf>
    <xf numFmtId="0" fontId="16" fillId="0" borderId="0" xfId="3">
      <alignment vertical="center"/>
    </xf>
    <xf numFmtId="0" fontId="16" fillId="2" borderId="0" xfId="3" applyFill="1">
      <alignment vertical="center"/>
    </xf>
    <xf numFmtId="0" fontId="16" fillId="2" borderId="0" xfId="3" applyFont="1" applyFill="1">
      <alignment vertical="center"/>
    </xf>
    <xf numFmtId="0" fontId="16" fillId="5" borderId="39" xfId="3" applyFont="1" applyFill="1" applyBorder="1">
      <alignment vertical="center"/>
    </xf>
    <xf numFmtId="0" fontId="16" fillId="0" borderId="0" xfId="3" applyFont="1" applyFill="1" applyBorder="1">
      <alignment vertical="center"/>
    </xf>
    <xf numFmtId="14" fontId="16" fillId="3" borderId="16" xfId="0" applyNumberFormat="1" applyFont="1" applyFill="1" applyBorder="1" applyAlignment="1" applyProtection="1">
      <alignment vertical="center" shrinkToFit="1"/>
      <protection locked="0"/>
    </xf>
    <xf numFmtId="0" fontId="13" fillId="0" borderId="5" xfId="2" applyFill="1" applyBorder="1" applyAlignment="1">
      <alignment horizontal="right" vertical="center" shrinkToFit="1"/>
    </xf>
    <xf numFmtId="0" fontId="23" fillId="2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180" fontId="24" fillId="0" borderId="0" xfId="0" applyNumberFormat="1" applyFont="1" applyAlignment="1">
      <alignment horizontal="left" vertical="center"/>
    </xf>
    <xf numFmtId="181" fontId="24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14" fontId="0" fillId="0" borderId="0" xfId="0" applyNumberFormat="1" applyFill="1" applyBorder="1" applyAlignment="1" applyProtection="1">
      <alignment horizontal="left" vertical="center" shrinkToFit="1"/>
      <protection locked="0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 shrinkToFit="1"/>
    </xf>
    <xf numFmtId="179" fontId="18" fillId="0" borderId="0" xfId="0" applyNumberFormat="1" applyFont="1" applyFill="1" applyAlignment="1">
      <alignment horizontal="left" vertical="center" shrinkToFit="1"/>
    </xf>
    <xf numFmtId="0" fontId="16" fillId="0" borderId="0" xfId="0" applyFont="1" applyFill="1" applyBorder="1" applyAlignment="1">
      <alignment vertical="center"/>
    </xf>
    <xf numFmtId="178" fontId="0" fillId="0" borderId="0" xfId="0" applyNumberFormat="1" applyFill="1" applyBorder="1" applyAlignment="1" applyProtection="1">
      <alignment vertical="center" shrinkToFit="1"/>
      <protection locked="0"/>
    </xf>
    <xf numFmtId="178" fontId="0" fillId="0" borderId="4" xfId="0" applyNumberFormat="1" applyFill="1" applyBorder="1" applyAlignment="1" applyProtection="1">
      <alignment vertical="center" shrinkToFit="1"/>
      <protection locked="0"/>
    </xf>
    <xf numFmtId="178" fontId="16" fillId="0" borderId="4" xfId="0" applyNumberFormat="1" applyFont="1" applyFill="1" applyBorder="1" applyAlignment="1" applyProtection="1">
      <alignment vertical="center" shrinkToFit="1"/>
      <protection locked="0"/>
    </xf>
    <xf numFmtId="179" fontId="18" fillId="0" borderId="0" xfId="0" applyNumberFormat="1" applyFont="1" applyFill="1" applyBorder="1" applyAlignment="1">
      <alignment horizontal="left" vertical="center" shrinkToFit="1"/>
    </xf>
    <xf numFmtId="179" fontId="18" fillId="0" borderId="0" xfId="0" applyNumberFormat="1" applyFont="1" applyFill="1" applyBorder="1" applyAlignment="1">
      <alignment horizontal="left" vertical="center"/>
    </xf>
    <xf numFmtId="0" fontId="0" fillId="0" borderId="26" xfId="0" applyFill="1" applyBorder="1" applyAlignment="1" applyProtection="1">
      <alignment vertical="center" shrinkToFit="1"/>
      <protection locked="0"/>
    </xf>
    <xf numFmtId="0" fontId="0" fillId="0" borderId="0" xfId="0" applyBorder="1" applyAlignment="1">
      <alignment vertical="center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2" xfId="0" applyFont="1" applyBorder="1" applyAlignment="1">
      <alignment horizontal="distributed" vertical="center"/>
    </xf>
    <xf numFmtId="14" fontId="6" fillId="0" borderId="4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58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82" fontId="2" fillId="0" borderId="18" xfId="0" applyNumberFormat="1" applyFont="1" applyBorder="1" applyAlignment="1">
      <alignment horizontal="center" vertical="center"/>
    </xf>
    <xf numFmtId="182" fontId="2" fillId="0" borderId="43" xfId="0" applyNumberFormat="1" applyFont="1" applyBorder="1" applyAlignment="1">
      <alignment horizontal="center" vertical="center"/>
    </xf>
    <xf numFmtId="183" fontId="3" fillId="0" borderId="8" xfId="0" applyNumberFormat="1" applyFont="1" applyBorder="1" applyAlignment="1">
      <alignment horizontal="center" vertical="center"/>
    </xf>
    <xf numFmtId="183" fontId="3" fillId="0" borderId="12" xfId="0" applyNumberFormat="1" applyFont="1" applyBorder="1" applyAlignment="1">
      <alignment horizontal="center" vertical="center"/>
    </xf>
    <xf numFmtId="0" fontId="16" fillId="4" borderId="39" xfId="0" applyFont="1" applyFill="1" applyBorder="1" applyAlignment="1" applyProtection="1">
      <alignment horizontal="left" vertical="center" shrinkToFit="1"/>
      <protection locked="0"/>
    </xf>
    <xf numFmtId="0" fontId="0" fillId="4" borderId="39" xfId="0" applyFill="1" applyBorder="1" applyAlignment="1" applyProtection="1">
      <alignment horizontal="left" vertical="center" shrinkToFit="1"/>
      <protection locked="0"/>
    </xf>
    <xf numFmtId="0" fontId="0" fillId="3" borderId="39" xfId="0" applyFill="1" applyBorder="1" applyAlignment="1" applyProtection="1">
      <alignment horizontal="left" vertical="center" shrinkToFit="1"/>
      <protection locked="0"/>
    </xf>
    <xf numFmtId="0" fontId="16" fillId="3" borderId="39" xfId="0" applyFont="1" applyFill="1" applyBorder="1" applyAlignment="1" applyProtection="1">
      <alignment horizontal="left" vertical="center" shrinkToFit="1"/>
      <protection locked="0"/>
    </xf>
    <xf numFmtId="14" fontId="16" fillId="3" borderId="26" xfId="0" applyNumberFormat="1" applyFont="1" applyFill="1" applyBorder="1" applyAlignment="1" applyProtection="1">
      <alignment horizontal="left" vertical="center" shrinkToFit="1"/>
      <protection locked="0"/>
    </xf>
    <xf numFmtId="14" fontId="0" fillId="3" borderId="20" xfId="0" applyNumberFormat="1" applyFill="1" applyBorder="1" applyAlignment="1" applyProtection="1">
      <alignment horizontal="left" vertical="center" shrinkToFit="1"/>
      <protection locked="0"/>
    </xf>
    <xf numFmtId="14" fontId="0" fillId="3" borderId="21" xfId="0" applyNumberFormat="1" applyFill="1" applyBorder="1" applyAlignment="1" applyProtection="1">
      <alignment horizontal="left" vertical="center" shrinkToFit="1"/>
      <protection locked="0"/>
    </xf>
    <xf numFmtId="0" fontId="16" fillId="4" borderId="16" xfId="0" applyFont="1" applyFill="1" applyBorder="1" applyAlignment="1" applyProtection="1">
      <alignment horizontal="left" vertical="center" shrinkToFit="1"/>
      <protection locked="0"/>
    </xf>
    <xf numFmtId="0" fontId="0" fillId="4" borderId="16" xfId="0" applyFill="1" applyBorder="1" applyAlignment="1" applyProtection="1">
      <alignment horizontal="left" vertical="center" shrinkToFit="1"/>
      <protection locked="0"/>
    </xf>
    <xf numFmtId="0" fontId="16" fillId="3" borderId="16" xfId="0" applyFont="1" applyFill="1" applyBorder="1" applyAlignment="1" applyProtection="1">
      <alignment horizontal="left" vertical="center" shrinkToFit="1"/>
      <protection locked="0"/>
    </xf>
    <xf numFmtId="0" fontId="0" fillId="3" borderId="16" xfId="0" applyFill="1" applyBorder="1" applyAlignment="1" applyProtection="1">
      <alignment horizontal="left" vertical="center" shrinkToFit="1"/>
      <protection locked="0"/>
    </xf>
    <xf numFmtId="0" fontId="22" fillId="3" borderId="39" xfId="1" applyFont="1" applyFill="1" applyBorder="1" applyAlignment="1" applyProtection="1">
      <alignment horizontal="left" vertical="center" shrinkToFit="1"/>
      <protection locked="0"/>
    </xf>
    <xf numFmtId="0" fontId="22" fillId="4" borderId="39" xfId="1" applyFont="1" applyFill="1" applyBorder="1" applyAlignment="1" applyProtection="1">
      <alignment horizontal="left" vertical="center" shrinkToFit="1"/>
      <protection locked="0"/>
    </xf>
    <xf numFmtId="0" fontId="0" fillId="3" borderId="39" xfId="0" applyFill="1" applyBorder="1" applyAlignment="1" applyProtection="1">
      <alignment horizontal="center" vertical="center" shrinkToFit="1"/>
      <protection locked="0"/>
    </xf>
    <xf numFmtId="0" fontId="16" fillId="4" borderId="38" xfId="0" applyFont="1" applyFill="1" applyBorder="1" applyAlignment="1" applyProtection="1">
      <alignment horizontal="left" vertical="top" wrapText="1"/>
      <protection locked="0"/>
    </xf>
    <xf numFmtId="0" fontId="16" fillId="4" borderId="25" xfId="0" applyFont="1" applyFill="1" applyBorder="1" applyAlignment="1" applyProtection="1">
      <alignment horizontal="left" vertical="top" wrapText="1"/>
      <protection locked="0"/>
    </xf>
    <xf numFmtId="0" fontId="16" fillId="4" borderId="22" xfId="0" applyFont="1" applyFill="1" applyBorder="1" applyAlignment="1" applyProtection="1">
      <alignment horizontal="left" vertical="top" wrapText="1"/>
      <protection locked="0"/>
    </xf>
    <xf numFmtId="0" fontId="16" fillId="4" borderId="10" xfId="0" applyFont="1" applyFill="1" applyBorder="1" applyAlignment="1" applyProtection="1">
      <alignment horizontal="left" vertical="top" wrapText="1"/>
      <protection locked="0"/>
    </xf>
    <xf numFmtId="0" fontId="16" fillId="4" borderId="35" xfId="0" applyFont="1" applyFill="1" applyBorder="1" applyAlignment="1" applyProtection="1">
      <alignment horizontal="left" vertical="top" wrapText="1"/>
      <protection locked="0"/>
    </xf>
    <xf numFmtId="0" fontId="16" fillId="4" borderId="37" xfId="0" applyFont="1" applyFill="1" applyBorder="1" applyAlignment="1" applyProtection="1">
      <alignment horizontal="left" vertical="top" wrapText="1"/>
      <protection locked="0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</xdr:colOff>
      <xdr:row>0</xdr:row>
      <xdr:rowOff>85725</xdr:rowOff>
    </xdr:from>
    <xdr:to>
      <xdr:col>19</xdr:col>
      <xdr:colOff>200025</xdr:colOff>
      <xdr:row>8</xdr:row>
      <xdr:rowOff>76200</xdr:rowOff>
    </xdr:to>
    <xdr:sp macro="" textlink="">
      <xdr:nvSpPr>
        <xdr:cNvPr id="2049" name="Rectangl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Arrowheads="1"/>
        </xdr:cNvSpPr>
      </xdr:nvSpPr>
      <xdr:spPr bwMode="auto">
        <a:xfrm>
          <a:off x="5457825" y="85725"/>
          <a:ext cx="1076325" cy="1438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424242" mc:Ignorable="a14" a14:legacySpreadsheetColorIndex="63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顔写真</a:t>
          </a:r>
          <a:endParaRPr lang="en-US" altLang="ja-JP" sz="8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（おおむね３：４）</a:t>
          </a:r>
          <a:endParaRPr lang="en-US" altLang="ja-JP" sz="8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を貼り付ける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T57"/>
  <sheetViews>
    <sheetView view="pageLayout" zoomScale="110" zoomScaleNormal="100" zoomScalePageLayoutView="110" workbookViewId="0">
      <selection activeCell="M2" sqref="M2:P3"/>
    </sheetView>
  </sheetViews>
  <sheetFormatPr defaultColWidth="4.36328125" defaultRowHeight="14.25" customHeight="1"/>
  <cols>
    <col min="1" max="16384" width="4.36328125" style="1"/>
  </cols>
  <sheetData>
    <row r="1" spans="1:20" ht="14.25" customHeight="1">
      <c r="R1" s="2"/>
      <c r="S1" s="2"/>
      <c r="T1" s="2"/>
    </row>
    <row r="2" spans="1:20" ht="14.25" customHeight="1">
      <c r="J2" s="2"/>
      <c r="K2" s="2"/>
      <c r="L2" s="2"/>
      <c r="M2" s="64"/>
      <c r="N2" s="64"/>
      <c r="O2" s="64"/>
      <c r="P2" s="64"/>
      <c r="R2" s="2"/>
      <c r="S2" s="2"/>
      <c r="T2" s="2"/>
    </row>
    <row r="3" spans="1:20" ht="14.25" customHeight="1">
      <c r="J3" s="2"/>
      <c r="K3" s="2"/>
      <c r="L3" s="2"/>
      <c r="M3" s="64"/>
      <c r="N3" s="64"/>
      <c r="O3" s="64"/>
      <c r="P3" s="64"/>
      <c r="R3" s="2"/>
      <c r="S3" s="2"/>
      <c r="T3" s="2"/>
    </row>
    <row r="4" spans="1:20" ht="14.25" customHeight="1">
      <c r="R4" s="2"/>
      <c r="S4" s="2"/>
      <c r="T4" s="2"/>
    </row>
    <row r="5" spans="1:20" ht="14.25" customHeight="1">
      <c r="A5" s="3"/>
      <c r="B5" s="4"/>
      <c r="C5" s="4"/>
      <c r="D5" s="80" t="s">
        <v>22</v>
      </c>
      <c r="E5" s="80"/>
      <c r="F5" s="80"/>
      <c r="G5" s="80"/>
      <c r="H5" s="80"/>
      <c r="I5" s="80"/>
      <c r="J5" s="80"/>
      <c r="K5" s="80"/>
      <c r="L5" s="80"/>
      <c r="M5" s="80"/>
      <c r="N5" s="4"/>
      <c r="O5" s="5"/>
      <c r="P5" s="6"/>
      <c r="R5" s="2"/>
      <c r="S5" s="2"/>
      <c r="T5" s="2"/>
    </row>
    <row r="6" spans="1:20" ht="14.25" customHeight="1">
      <c r="A6" s="7"/>
      <c r="B6" s="99" t="s">
        <v>104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8"/>
      <c r="R6" s="2"/>
      <c r="S6" s="2"/>
      <c r="T6" s="2"/>
    </row>
    <row r="7" spans="1:20" ht="14.25" customHeight="1">
      <c r="A7" s="9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"/>
      <c r="R7" s="2"/>
      <c r="S7" s="2"/>
      <c r="T7" s="2"/>
    </row>
    <row r="8" spans="1:20" ht="14.25" customHeight="1">
      <c r="L8" s="101" t="s">
        <v>107</v>
      </c>
      <c r="M8" s="102"/>
      <c r="N8" s="102"/>
      <c r="O8" s="102"/>
      <c r="P8" s="102"/>
      <c r="R8" s="2"/>
      <c r="S8" s="2"/>
      <c r="T8" s="2"/>
    </row>
    <row r="9" spans="1:20" ht="14.25" customHeight="1" thickBot="1">
      <c r="L9" s="102"/>
      <c r="M9" s="102"/>
      <c r="N9" s="102"/>
      <c r="O9" s="102"/>
      <c r="P9" s="102"/>
    </row>
    <row r="10" spans="1:20" ht="14.25" customHeight="1">
      <c r="A10" s="109" t="s">
        <v>74</v>
      </c>
      <c r="B10" s="110"/>
      <c r="C10" s="111"/>
      <c r="D10" s="87">
        <f>記入様式１!D32</f>
        <v>0</v>
      </c>
      <c r="E10" s="88"/>
      <c r="F10" s="88"/>
      <c r="G10" s="88"/>
      <c r="H10" s="88"/>
      <c r="I10" s="88"/>
      <c r="J10" s="89"/>
      <c r="K10" s="87" t="s">
        <v>14</v>
      </c>
      <c r="L10" s="89"/>
      <c r="M10" s="165">
        <f>記入様式１!D33</f>
        <v>0</v>
      </c>
      <c r="N10" s="166"/>
      <c r="O10" s="166"/>
      <c r="P10" s="166"/>
      <c r="Q10" s="166"/>
      <c r="R10" s="166"/>
      <c r="S10" s="166"/>
      <c r="T10" s="167"/>
    </row>
    <row r="11" spans="1:20" ht="14.25" customHeight="1">
      <c r="A11" s="112"/>
      <c r="B11" s="113"/>
      <c r="C11" s="114"/>
      <c r="D11" s="69"/>
      <c r="E11" s="90"/>
      <c r="F11" s="90"/>
      <c r="G11" s="90"/>
      <c r="H11" s="90"/>
      <c r="I11" s="90"/>
      <c r="J11" s="91"/>
      <c r="K11" s="69"/>
      <c r="L11" s="91"/>
      <c r="M11" s="168"/>
      <c r="N11" s="169"/>
      <c r="O11" s="169"/>
      <c r="P11" s="169"/>
      <c r="Q11" s="169"/>
      <c r="R11" s="169"/>
      <c r="S11" s="169"/>
      <c r="T11" s="170"/>
    </row>
    <row r="12" spans="1:20" ht="14.25" customHeight="1">
      <c r="A12" s="160" t="s">
        <v>15</v>
      </c>
      <c r="B12" s="161"/>
      <c r="C12" s="162"/>
      <c r="D12" s="176" t="str">
        <f>記入様式１!D9&amp;" "&amp;記入様式１!E9</f>
        <v xml:space="preserve"> </v>
      </c>
      <c r="E12" s="161"/>
      <c r="F12" s="161"/>
      <c r="G12" s="161"/>
      <c r="H12" s="161"/>
      <c r="I12" s="161"/>
      <c r="J12" s="162"/>
      <c r="K12" s="103" t="s">
        <v>13</v>
      </c>
      <c r="L12" s="104"/>
      <c r="M12" s="107" t="s">
        <v>75</v>
      </c>
      <c r="N12" s="107"/>
      <c r="O12" s="107"/>
      <c r="P12" s="107"/>
      <c r="Q12" s="107"/>
      <c r="R12" s="107"/>
      <c r="S12" s="107"/>
      <c r="T12" s="108"/>
    </row>
    <row r="13" spans="1:20" ht="14.25" customHeight="1">
      <c r="A13" s="163" t="s">
        <v>10</v>
      </c>
      <c r="B13" s="164"/>
      <c r="C13" s="106"/>
      <c r="D13" s="148" t="str">
        <f>記入様式１!D8&amp;" "&amp;記入様式１!E8</f>
        <v xml:space="preserve"> </v>
      </c>
      <c r="E13" s="149"/>
      <c r="F13" s="149"/>
      <c r="G13" s="149"/>
      <c r="H13" s="149"/>
      <c r="I13" s="149"/>
      <c r="J13" s="150"/>
      <c r="K13" s="105">
        <f>記入様式１!D10</f>
        <v>0</v>
      </c>
      <c r="L13" s="106"/>
      <c r="M13" s="182">
        <f>記入様式１!D11</f>
        <v>0</v>
      </c>
      <c r="N13" s="182"/>
      <c r="O13" s="182"/>
      <c r="P13" s="182"/>
      <c r="Q13" s="182"/>
      <c r="R13" s="182"/>
      <c r="S13" s="182"/>
      <c r="T13" s="183"/>
    </row>
    <row r="14" spans="1:20" ht="14.25" customHeight="1">
      <c r="A14" s="138"/>
      <c r="B14" s="90"/>
      <c r="C14" s="91"/>
      <c r="D14" s="151"/>
      <c r="E14" s="152"/>
      <c r="F14" s="152"/>
      <c r="G14" s="152"/>
      <c r="H14" s="152"/>
      <c r="I14" s="152"/>
      <c r="J14" s="153"/>
      <c r="K14" s="69"/>
      <c r="L14" s="91"/>
      <c r="M14" s="184">
        <f>記入様式１!D12</f>
        <v>124</v>
      </c>
      <c r="N14" s="184"/>
      <c r="O14" s="184"/>
      <c r="P14" s="184"/>
      <c r="Q14" s="184"/>
      <c r="R14" s="184"/>
      <c r="S14" s="184"/>
      <c r="T14" s="185"/>
    </row>
    <row r="15" spans="1:20" ht="14.25" customHeight="1">
      <c r="A15" s="11"/>
      <c r="B15" s="47"/>
      <c r="C15" s="12"/>
      <c r="D15" s="92" t="str">
        <f>"〒 "&amp;記入様式１!D16</f>
        <v xml:space="preserve">〒 </v>
      </c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4"/>
    </row>
    <row r="16" spans="1:20" ht="14.25" customHeight="1">
      <c r="A16" s="133" t="s">
        <v>1</v>
      </c>
      <c r="B16" s="102"/>
      <c r="C16" s="134"/>
      <c r="D16" s="81">
        <f>記入様式１!D17</f>
        <v>0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3"/>
    </row>
    <row r="17" spans="1:20" ht="14.25" customHeight="1">
      <c r="A17" s="13"/>
      <c r="B17" s="48"/>
      <c r="C17" s="14"/>
      <c r="D17" s="84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6"/>
    </row>
    <row r="18" spans="1:20" ht="19.5" customHeight="1">
      <c r="A18" s="175" t="s">
        <v>2</v>
      </c>
      <c r="B18" s="96"/>
      <c r="C18" s="97"/>
      <c r="D18" s="95" t="str">
        <f>IF(記入様式１!D20="","---",記入様式１!D20)</f>
        <v>---</v>
      </c>
      <c r="E18" s="96"/>
      <c r="F18" s="96"/>
      <c r="G18" s="96"/>
      <c r="H18" s="96"/>
      <c r="I18" s="96"/>
      <c r="J18" s="97"/>
      <c r="K18" s="95" t="s">
        <v>3</v>
      </c>
      <c r="L18" s="96"/>
      <c r="M18" s="97"/>
      <c r="N18" s="95" t="str">
        <f>IF(記入様式１!D21="","---",記入様式１!D21)</f>
        <v>---</v>
      </c>
      <c r="O18" s="96"/>
      <c r="P18" s="96"/>
      <c r="Q18" s="96"/>
      <c r="R18" s="96"/>
      <c r="S18" s="96"/>
      <c r="T18" s="98"/>
    </row>
    <row r="19" spans="1:20" ht="19.5" customHeight="1">
      <c r="A19" s="175" t="s">
        <v>81</v>
      </c>
      <c r="B19" s="96"/>
      <c r="C19" s="97"/>
      <c r="D19" s="95" t="str">
        <f>IF(記入様式１!D22="","---",記入様式１!D22)</f>
        <v>---</v>
      </c>
      <c r="E19" s="96"/>
      <c r="F19" s="96"/>
      <c r="G19" s="96"/>
      <c r="H19" s="96"/>
      <c r="I19" s="96"/>
      <c r="J19" s="97"/>
      <c r="K19" s="95" t="s">
        <v>82</v>
      </c>
      <c r="L19" s="96"/>
      <c r="M19" s="97"/>
      <c r="N19" s="95" t="str">
        <f>IF(記入様式１!D23="","---",記入様式１!D23)</f>
        <v>---</v>
      </c>
      <c r="O19" s="96"/>
      <c r="P19" s="96"/>
      <c r="Q19" s="96"/>
      <c r="R19" s="96"/>
      <c r="S19" s="96"/>
      <c r="T19" s="98"/>
    </row>
    <row r="20" spans="1:20" ht="14.25" customHeight="1">
      <c r="A20" s="130" t="s">
        <v>6</v>
      </c>
      <c r="B20" s="131"/>
      <c r="C20" s="132"/>
      <c r="D20" s="180" t="s">
        <v>0</v>
      </c>
      <c r="E20" s="178">
        <f>記入様式１!D27</f>
        <v>0</v>
      </c>
      <c r="F20" s="179"/>
      <c r="G20" s="179"/>
      <c r="H20" s="179"/>
      <c r="I20" s="179"/>
      <c r="J20" s="179"/>
      <c r="K20" s="177" t="s">
        <v>8</v>
      </c>
      <c r="L20" s="171">
        <f>記入様式１!D28</f>
        <v>0</v>
      </c>
      <c r="M20" s="172"/>
      <c r="N20" s="177" t="s">
        <v>7</v>
      </c>
      <c r="O20" s="174">
        <f>記入様式１!D29</f>
        <v>0</v>
      </c>
      <c r="P20" s="131"/>
      <c r="Q20" s="131"/>
      <c r="R20" s="131"/>
      <c r="S20" s="131"/>
      <c r="T20" s="66"/>
    </row>
    <row r="21" spans="1:20" ht="14.25" customHeight="1">
      <c r="A21" s="138"/>
      <c r="B21" s="90"/>
      <c r="C21" s="91"/>
      <c r="D21" s="181"/>
      <c r="E21" s="85"/>
      <c r="F21" s="85"/>
      <c r="G21" s="85"/>
      <c r="H21" s="85"/>
      <c r="I21" s="85"/>
      <c r="J21" s="85"/>
      <c r="K21" s="177"/>
      <c r="L21" s="173"/>
      <c r="M21" s="173"/>
      <c r="N21" s="177"/>
      <c r="O21" s="90"/>
      <c r="P21" s="90"/>
      <c r="Q21" s="90"/>
      <c r="R21" s="90"/>
      <c r="S21" s="90"/>
      <c r="T21" s="70"/>
    </row>
    <row r="22" spans="1:20" ht="14.25" customHeight="1">
      <c r="A22" s="130" t="s">
        <v>4</v>
      </c>
      <c r="B22" s="131"/>
      <c r="C22" s="132"/>
      <c r="D22" s="154">
        <f>記入様式１!D37</f>
        <v>0</v>
      </c>
      <c r="E22" s="140"/>
      <c r="F22" s="140"/>
      <c r="G22" s="140"/>
      <c r="H22" s="140"/>
      <c r="I22" s="141"/>
      <c r="J22" s="157" t="s">
        <v>11</v>
      </c>
      <c r="K22" s="154">
        <f>記入様式１!D38</f>
        <v>0</v>
      </c>
      <c r="L22" s="140"/>
      <c r="M22" s="140"/>
      <c r="N22" s="140"/>
      <c r="O22" s="140"/>
      <c r="P22" s="140"/>
      <c r="Q22" s="141"/>
      <c r="R22" s="15"/>
      <c r="S22" s="65">
        <f>IF(記入様式１!D39="その他",記入様式１!K39,記入様式１!D39)</f>
        <v>0</v>
      </c>
      <c r="T22" s="66"/>
    </row>
    <row r="23" spans="1:20" ht="14.25" customHeight="1">
      <c r="A23" s="133"/>
      <c r="B23" s="102"/>
      <c r="C23" s="134"/>
      <c r="D23" s="155"/>
      <c r="E23" s="143"/>
      <c r="F23" s="143"/>
      <c r="G23" s="143"/>
      <c r="H23" s="143"/>
      <c r="I23" s="144"/>
      <c r="J23" s="158"/>
      <c r="K23" s="155"/>
      <c r="L23" s="143"/>
      <c r="M23" s="143"/>
      <c r="N23" s="143"/>
      <c r="O23" s="143"/>
      <c r="P23" s="143"/>
      <c r="Q23" s="144"/>
      <c r="R23" s="49" t="s">
        <v>5</v>
      </c>
      <c r="S23" s="67"/>
      <c r="T23" s="68"/>
    </row>
    <row r="24" spans="1:20" ht="14.25" customHeight="1">
      <c r="A24" s="138"/>
      <c r="B24" s="90"/>
      <c r="C24" s="91"/>
      <c r="D24" s="156"/>
      <c r="E24" s="146"/>
      <c r="F24" s="146"/>
      <c r="G24" s="146"/>
      <c r="H24" s="146"/>
      <c r="I24" s="147"/>
      <c r="J24" s="159"/>
      <c r="K24" s="156"/>
      <c r="L24" s="146"/>
      <c r="M24" s="146"/>
      <c r="N24" s="146"/>
      <c r="O24" s="146"/>
      <c r="P24" s="146"/>
      <c r="Q24" s="147"/>
      <c r="R24" s="16"/>
      <c r="S24" s="69"/>
      <c r="T24" s="70"/>
    </row>
    <row r="25" spans="1:20" ht="14.25" customHeight="1">
      <c r="A25" s="130" t="s">
        <v>19</v>
      </c>
      <c r="B25" s="131"/>
      <c r="C25" s="132"/>
      <c r="D25" s="65">
        <f>記入様式１!D40</f>
        <v>0</v>
      </c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66"/>
    </row>
    <row r="26" spans="1:20" ht="14.25" customHeight="1">
      <c r="A26" s="138"/>
      <c r="B26" s="90"/>
      <c r="C26" s="91"/>
      <c r="D26" s="69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70"/>
    </row>
    <row r="27" spans="1:20" ht="14.25" customHeight="1">
      <c r="A27" s="139" t="s">
        <v>20</v>
      </c>
      <c r="B27" s="131"/>
      <c r="C27" s="132"/>
      <c r="D27" s="115">
        <f>記入様式２!C10</f>
        <v>0</v>
      </c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7"/>
    </row>
    <row r="28" spans="1:20" ht="14.25" customHeight="1">
      <c r="A28" s="142"/>
      <c r="B28" s="102"/>
      <c r="C28" s="134"/>
      <c r="D28" s="118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20"/>
    </row>
    <row r="29" spans="1:20" ht="14.25" customHeight="1">
      <c r="A29" s="133"/>
      <c r="B29" s="102"/>
      <c r="C29" s="134"/>
      <c r="D29" s="118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20"/>
    </row>
    <row r="30" spans="1:20" ht="14.25" customHeight="1">
      <c r="A30" s="133"/>
      <c r="B30" s="102"/>
      <c r="C30" s="134"/>
      <c r="D30" s="118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20"/>
    </row>
    <row r="31" spans="1:20" ht="14.25" customHeight="1">
      <c r="A31" s="138"/>
      <c r="B31" s="90"/>
      <c r="C31" s="91"/>
      <c r="D31" s="121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3"/>
    </row>
    <row r="32" spans="1:20" ht="19.5" customHeight="1">
      <c r="A32" s="130" t="s">
        <v>9</v>
      </c>
      <c r="B32" s="131"/>
      <c r="C32" s="132"/>
      <c r="D32" s="92">
        <f>記入様式２!C16</f>
        <v>0</v>
      </c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</row>
    <row r="33" spans="1:20" ht="19.5" customHeight="1">
      <c r="A33" s="138" t="s">
        <v>16</v>
      </c>
      <c r="B33" s="90"/>
      <c r="C33" s="91"/>
      <c r="D33" s="124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6"/>
    </row>
    <row r="34" spans="1:20" ht="19.5" customHeight="1">
      <c r="A34" s="130" t="s">
        <v>12</v>
      </c>
      <c r="B34" s="131"/>
      <c r="C34" s="132"/>
      <c r="D34" s="92">
        <f>記入様式２!C21</f>
        <v>0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4"/>
    </row>
    <row r="35" spans="1:20" ht="19.5" customHeight="1">
      <c r="A35" s="138"/>
      <c r="B35" s="90"/>
      <c r="C35" s="91"/>
      <c r="D35" s="124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6"/>
    </row>
    <row r="36" spans="1:20" ht="14.25" customHeight="1">
      <c r="A36" s="139" t="s">
        <v>17</v>
      </c>
      <c r="B36" s="140"/>
      <c r="C36" s="141"/>
      <c r="D36" s="71">
        <f>記入様式２!C28</f>
        <v>0</v>
      </c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3"/>
    </row>
    <row r="37" spans="1:20" ht="14.25" customHeight="1">
      <c r="A37" s="142"/>
      <c r="B37" s="143"/>
      <c r="C37" s="144"/>
      <c r="D37" s="74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6"/>
    </row>
    <row r="38" spans="1:20" ht="14.25" customHeight="1">
      <c r="A38" s="142"/>
      <c r="B38" s="143"/>
      <c r="C38" s="144"/>
      <c r="D38" s="74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6"/>
    </row>
    <row r="39" spans="1:20" ht="14.25" customHeight="1">
      <c r="A39" s="142"/>
      <c r="B39" s="143"/>
      <c r="C39" s="144"/>
      <c r="D39" s="74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6"/>
    </row>
    <row r="40" spans="1:20" ht="14.25" customHeight="1">
      <c r="A40" s="142"/>
      <c r="B40" s="143"/>
      <c r="C40" s="144"/>
      <c r="D40" s="74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6"/>
    </row>
    <row r="41" spans="1:20" ht="14.25" customHeight="1">
      <c r="A41" s="142"/>
      <c r="B41" s="143"/>
      <c r="C41" s="144"/>
      <c r="D41" s="74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6"/>
    </row>
    <row r="42" spans="1:20" ht="14.25" customHeight="1">
      <c r="A42" s="145"/>
      <c r="B42" s="146"/>
      <c r="C42" s="147"/>
      <c r="D42" s="127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9"/>
    </row>
    <row r="43" spans="1:20" ht="14.25" customHeight="1">
      <c r="A43" s="139" t="s">
        <v>21</v>
      </c>
      <c r="B43" s="140"/>
      <c r="C43" s="141"/>
      <c r="D43" s="71">
        <f>記入様式２!C33</f>
        <v>0</v>
      </c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3"/>
    </row>
    <row r="44" spans="1:20" ht="14.25" customHeight="1">
      <c r="A44" s="142"/>
      <c r="B44" s="143"/>
      <c r="C44" s="144"/>
      <c r="D44" s="74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6"/>
    </row>
    <row r="45" spans="1:20" ht="14.25" customHeight="1">
      <c r="A45" s="142"/>
      <c r="B45" s="143"/>
      <c r="C45" s="144"/>
      <c r="D45" s="74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6"/>
    </row>
    <row r="46" spans="1:20" ht="14.25" customHeight="1">
      <c r="A46" s="142"/>
      <c r="B46" s="143"/>
      <c r="C46" s="144"/>
      <c r="D46" s="74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6"/>
    </row>
    <row r="47" spans="1:20" ht="14.25" customHeight="1">
      <c r="A47" s="142"/>
      <c r="B47" s="143"/>
      <c r="C47" s="144"/>
      <c r="D47" s="74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6"/>
    </row>
    <row r="48" spans="1:20" ht="14.25" customHeight="1">
      <c r="A48" s="142"/>
      <c r="B48" s="143"/>
      <c r="C48" s="144"/>
      <c r="D48" s="74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6"/>
    </row>
    <row r="49" spans="1:20" ht="14.25" customHeight="1">
      <c r="A49" s="145"/>
      <c r="B49" s="146"/>
      <c r="C49" s="147"/>
      <c r="D49" s="127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9"/>
    </row>
    <row r="50" spans="1:20" ht="14.25" customHeight="1">
      <c r="A50" s="130" t="s">
        <v>18</v>
      </c>
      <c r="B50" s="131"/>
      <c r="C50" s="132"/>
      <c r="D50" s="71">
        <f>記入様式２!C41</f>
        <v>0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3"/>
    </row>
    <row r="51" spans="1:20" ht="14.25" customHeight="1">
      <c r="A51" s="133"/>
      <c r="B51" s="102"/>
      <c r="C51" s="134"/>
      <c r="D51" s="74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6"/>
    </row>
    <row r="52" spans="1:20" ht="14.25" customHeight="1">
      <c r="A52" s="133"/>
      <c r="B52" s="102"/>
      <c r="C52" s="134"/>
      <c r="D52" s="74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6"/>
    </row>
    <row r="53" spans="1:20" ht="14.25" customHeight="1">
      <c r="A53" s="133"/>
      <c r="B53" s="102"/>
      <c r="C53" s="134"/>
      <c r="D53" s="74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6"/>
    </row>
    <row r="54" spans="1:20" ht="14.25" customHeight="1">
      <c r="A54" s="133"/>
      <c r="B54" s="102"/>
      <c r="C54" s="134"/>
      <c r="D54" s="74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6"/>
    </row>
    <row r="55" spans="1:20" ht="14.25" customHeight="1">
      <c r="A55" s="133"/>
      <c r="B55" s="102"/>
      <c r="C55" s="13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6"/>
    </row>
    <row r="56" spans="1:20" ht="14.25" customHeight="1" thickBot="1">
      <c r="A56" s="135"/>
      <c r="B56" s="136"/>
      <c r="C56" s="137"/>
      <c r="D56" s="77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9"/>
    </row>
    <row r="57" spans="1:20" ht="14.25" customHeight="1">
      <c r="A57" s="17"/>
    </row>
  </sheetData>
  <sheetProtection algorithmName="SHA-512" hashValue="sk1QwCfOck46vHZIZ9WSQHSxJwzhABSJfXKTtU717Q4VzbvF2ZA0c226dPVK7IllBHj0ZrmVjbfv8aXWsAzXLg==" saltValue="VaviYrI8ww+qoif5MpXEvA==" spinCount="100000" sheet="1" formatRows="0" selectLockedCells="1"/>
  <mergeCells count="55">
    <mergeCell ref="D34:T35"/>
    <mergeCell ref="A36:C42"/>
    <mergeCell ref="A20:C21"/>
    <mergeCell ref="A32:C32"/>
    <mergeCell ref="A33:C33"/>
    <mergeCell ref="A27:C31"/>
    <mergeCell ref="A22:C24"/>
    <mergeCell ref="A12:C12"/>
    <mergeCell ref="A13:C14"/>
    <mergeCell ref="M10:T11"/>
    <mergeCell ref="L20:M21"/>
    <mergeCell ref="O20:T21"/>
    <mergeCell ref="K10:L11"/>
    <mergeCell ref="A18:C18"/>
    <mergeCell ref="D18:J18"/>
    <mergeCell ref="A19:C19"/>
    <mergeCell ref="D12:J12"/>
    <mergeCell ref="K20:K21"/>
    <mergeCell ref="N20:N21"/>
    <mergeCell ref="E20:J21"/>
    <mergeCell ref="D20:D21"/>
    <mergeCell ref="M13:T13"/>
    <mergeCell ref="M14:T14"/>
    <mergeCell ref="A10:C11"/>
    <mergeCell ref="D27:T31"/>
    <mergeCell ref="D32:T33"/>
    <mergeCell ref="D36:T42"/>
    <mergeCell ref="A50:C56"/>
    <mergeCell ref="D25:T26"/>
    <mergeCell ref="A25:C26"/>
    <mergeCell ref="D43:T49"/>
    <mergeCell ref="A43:C49"/>
    <mergeCell ref="A16:C16"/>
    <mergeCell ref="N19:T19"/>
    <mergeCell ref="A34:C35"/>
    <mergeCell ref="D13:J14"/>
    <mergeCell ref="D22:I24"/>
    <mergeCell ref="J22:J24"/>
    <mergeCell ref="K22:Q24"/>
    <mergeCell ref="M2:P3"/>
    <mergeCell ref="S22:T24"/>
    <mergeCell ref="D50:T56"/>
    <mergeCell ref="D5:M5"/>
    <mergeCell ref="D16:T17"/>
    <mergeCell ref="D10:J11"/>
    <mergeCell ref="D15:T15"/>
    <mergeCell ref="D19:J19"/>
    <mergeCell ref="K18:M18"/>
    <mergeCell ref="K19:M19"/>
    <mergeCell ref="N18:T18"/>
    <mergeCell ref="B6:O7"/>
    <mergeCell ref="L8:P9"/>
    <mergeCell ref="K12:L12"/>
    <mergeCell ref="K13:L14"/>
    <mergeCell ref="M12:T12"/>
  </mergeCells>
  <phoneticPr fontId="1"/>
  <printOptions horizontalCentered="1"/>
  <pageMargins left="0.78740157480314965" right="0.59055118110236227" top="0.39370078740157483" bottom="0.39370078740157483" header="0.31496062992125984" footer="0.31496062992125984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L40"/>
  <sheetViews>
    <sheetView tabSelected="1" workbookViewId="0">
      <selection activeCell="E9" sqref="E9"/>
    </sheetView>
  </sheetViews>
  <sheetFormatPr defaultRowHeight="13"/>
  <sheetData>
    <row r="1" spans="2:9" s="18" customFormat="1" ht="16.5">
      <c r="B1" s="19" t="s">
        <v>102</v>
      </c>
    </row>
    <row r="2" spans="2:9" s="18" customFormat="1">
      <c r="B2" s="20" t="s">
        <v>106</v>
      </c>
    </row>
    <row r="3" spans="2:9" s="18" customFormat="1">
      <c r="B3" s="20" t="s">
        <v>23</v>
      </c>
    </row>
    <row r="4" spans="2:9" s="18" customFormat="1">
      <c r="B4" s="20" t="s">
        <v>24</v>
      </c>
    </row>
    <row r="5" spans="2:9" s="18" customFormat="1" ht="7.5" customHeight="1"/>
    <row r="6" spans="2:9" s="18" customFormat="1">
      <c r="B6" s="21" t="s">
        <v>25</v>
      </c>
      <c r="C6" s="22"/>
      <c r="D6" s="22"/>
      <c r="E6" s="22"/>
      <c r="F6" s="22"/>
      <c r="G6" s="22"/>
      <c r="H6" s="22"/>
      <c r="I6" s="22"/>
    </row>
    <row r="7" spans="2:9" s="18" customFormat="1">
      <c r="D7" s="23" t="s">
        <v>26</v>
      </c>
      <c r="E7" s="23" t="s">
        <v>27</v>
      </c>
    </row>
    <row r="8" spans="2:9" s="18" customFormat="1">
      <c r="C8" s="24" t="s">
        <v>28</v>
      </c>
      <c r="D8" s="25"/>
      <c r="E8" s="25"/>
      <c r="G8" s="23" t="s">
        <v>29</v>
      </c>
    </row>
    <row r="9" spans="2:9" s="18" customFormat="1">
      <c r="C9" s="24" t="s">
        <v>54</v>
      </c>
      <c r="D9" s="26"/>
      <c r="E9" s="26"/>
      <c r="G9" s="23" t="s">
        <v>29</v>
      </c>
    </row>
    <row r="10" spans="2:9" s="18" customFormat="1">
      <c r="C10" s="24" t="s">
        <v>30</v>
      </c>
      <c r="D10" s="25"/>
      <c r="G10" s="23" t="s">
        <v>32</v>
      </c>
    </row>
    <row r="11" spans="2:9" s="18" customFormat="1">
      <c r="C11" s="28" t="s">
        <v>33</v>
      </c>
      <c r="D11" s="29"/>
      <c r="E11" s="27" t="s">
        <v>31</v>
      </c>
      <c r="F11" s="30">
        <f>D11</f>
        <v>0</v>
      </c>
      <c r="G11" s="23" t="s">
        <v>34</v>
      </c>
    </row>
    <row r="12" spans="2:9" s="18" customFormat="1">
      <c r="C12" s="28" t="s">
        <v>35</v>
      </c>
      <c r="D12" s="31">
        <f>DATEDIF(D11,E12,"Y")</f>
        <v>124</v>
      </c>
      <c r="E12" s="32">
        <v>45536</v>
      </c>
      <c r="G12" s="23" t="s">
        <v>108</v>
      </c>
    </row>
    <row r="13" spans="2:9" s="18" customFormat="1" ht="7.5" customHeight="1">
      <c r="D13" s="33"/>
      <c r="E13" s="33"/>
    </row>
    <row r="14" spans="2:9" s="18" customFormat="1">
      <c r="B14" s="21" t="s">
        <v>51</v>
      </c>
      <c r="C14" s="22"/>
      <c r="D14" s="22"/>
      <c r="E14" s="22"/>
      <c r="F14" s="22"/>
      <c r="G14" s="22"/>
      <c r="H14" s="22"/>
      <c r="I14" s="22"/>
    </row>
    <row r="15" spans="2:9" s="18" customFormat="1">
      <c r="C15" s="34" t="s">
        <v>100</v>
      </c>
    </row>
    <row r="16" spans="2:9" s="18" customFormat="1">
      <c r="C16" s="28" t="s">
        <v>52</v>
      </c>
      <c r="D16" s="41"/>
      <c r="E16" s="33"/>
      <c r="F16" s="33"/>
      <c r="G16" s="23" t="s">
        <v>29</v>
      </c>
    </row>
    <row r="17" spans="2:12" s="18" customFormat="1">
      <c r="C17" s="28" t="s">
        <v>53</v>
      </c>
      <c r="D17" s="190"/>
      <c r="E17" s="191"/>
      <c r="F17" s="192"/>
      <c r="G17" s="23" t="s">
        <v>29</v>
      </c>
    </row>
    <row r="18" spans="2:12" s="50" customFormat="1">
      <c r="C18" s="28"/>
      <c r="D18" s="51"/>
      <c r="E18" s="51"/>
      <c r="F18" s="51"/>
      <c r="G18" s="52"/>
    </row>
    <row r="19" spans="2:12" s="18" customFormat="1">
      <c r="C19" s="34" t="s">
        <v>55</v>
      </c>
      <c r="D19" s="33"/>
      <c r="E19" s="33"/>
      <c r="F19" s="33"/>
    </row>
    <row r="20" spans="2:12" s="18" customFormat="1">
      <c r="C20" s="24" t="s">
        <v>56</v>
      </c>
      <c r="D20" s="193"/>
      <c r="E20" s="194"/>
      <c r="F20" s="33"/>
      <c r="G20" s="23" t="s">
        <v>29</v>
      </c>
    </row>
    <row r="21" spans="2:12" s="18" customFormat="1">
      <c r="C21" s="24" t="s">
        <v>57</v>
      </c>
      <c r="D21" s="195"/>
      <c r="E21" s="196"/>
      <c r="F21" s="33"/>
      <c r="G21" s="23" t="s">
        <v>29</v>
      </c>
    </row>
    <row r="22" spans="2:12" s="18" customFormat="1">
      <c r="C22" s="24" t="s">
        <v>58</v>
      </c>
      <c r="D22" s="197"/>
      <c r="E22" s="197"/>
      <c r="F22" s="197"/>
      <c r="G22" s="23" t="s">
        <v>29</v>
      </c>
    </row>
    <row r="23" spans="2:12" s="18" customFormat="1">
      <c r="C23" s="24" t="s">
        <v>59</v>
      </c>
      <c r="D23" s="198"/>
      <c r="E23" s="198"/>
      <c r="F23" s="198"/>
      <c r="G23" s="23" t="s">
        <v>29</v>
      </c>
    </row>
    <row r="24" spans="2:12" s="18" customFormat="1"/>
    <row r="25" spans="2:12" s="18" customFormat="1">
      <c r="B25" s="21" t="s">
        <v>76</v>
      </c>
      <c r="C25" s="22"/>
      <c r="D25" s="22"/>
      <c r="E25" s="22"/>
      <c r="F25" s="22"/>
      <c r="G25" s="22"/>
      <c r="H25" s="22"/>
      <c r="I25" s="22"/>
    </row>
    <row r="26" spans="2:12" s="18" customFormat="1">
      <c r="C26" s="34" t="s">
        <v>79</v>
      </c>
    </row>
    <row r="27" spans="2:12" s="18" customFormat="1">
      <c r="C27" s="28" t="s">
        <v>28</v>
      </c>
      <c r="D27" s="41"/>
      <c r="E27" s="33"/>
      <c r="F27" s="33"/>
      <c r="G27" s="23" t="s">
        <v>29</v>
      </c>
    </row>
    <row r="28" spans="2:12" s="18" customFormat="1">
      <c r="C28" s="28" t="s">
        <v>77</v>
      </c>
      <c r="D28" s="41"/>
      <c r="E28" s="33"/>
      <c r="F28" s="33"/>
      <c r="G28" s="23" t="s">
        <v>29</v>
      </c>
    </row>
    <row r="29" spans="2:12" s="18" customFormat="1">
      <c r="C29" s="28" t="s">
        <v>78</v>
      </c>
      <c r="D29" s="190"/>
      <c r="E29" s="191"/>
      <c r="F29" s="192"/>
      <c r="G29" s="23" t="s">
        <v>29</v>
      </c>
    </row>
    <row r="30" spans="2:12" s="50" customFormat="1">
      <c r="C30" s="28"/>
      <c r="D30" s="51"/>
      <c r="E30" s="51"/>
      <c r="F30" s="51"/>
      <c r="G30" s="52"/>
    </row>
    <row r="31" spans="2:12" s="18" customFormat="1">
      <c r="B31" s="21" t="s">
        <v>99</v>
      </c>
      <c r="C31" s="22"/>
      <c r="D31" s="22"/>
      <c r="E31" s="22"/>
      <c r="F31" s="22"/>
      <c r="G31" s="22"/>
      <c r="H31" s="22"/>
      <c r="I31" s="22"/>
    </row>
    <row r="32" spans="2:12" s="18" customFormat="1">
      <c r="C32" s="42" t="s">
        <v>62</v>
      </c>
      <c r="D32" s="199"/>
      <c r="E32" s="199"/>
      <c r="G32" s="23" t="s">
        <v>36</v>
      </c>
      <c r="L32" s="62"/>
    </row>
    <row r="33" spans="2:12" s="18" customFormat="1">
      <c r="C33" s="42" t="s">
        <v>60</v>
      </c>
      <c r="D33" s="188"/>
      <c r="E33" s="188"/>
      <c r="G33" s="23" t="s">
        <v>36</v>
      </c>
    </row>
    <row r="34" spans="2:12" s="18" customFormat="1"/>
    <row r="35" spans="2:12" s="18" customFormat="1">
      <c r="B35" s="21" t="s">
        <v>61</v>
      </c>
      <c r="C35" s="22"/>
      <c r="D35" s="22"/>
      <c r="E35" s="22"/>
      <c r="F35" s="22"/>
      <c r="G35" s="22"/>
      <c r="H35" s="22"/>
      <c r="I35" s="22"/>
    </row>
    <row r="36" spans="2:12" s="18" customFormat="1">
      <c r="D36" s="23"/>
      <c r="F36" s="55"/>
      <c r="G36" s="55"/>
      <c r="H36" s="53"/>
      <c r="I36" s="50"/>
      <c r="J36" s="50"/>
      <c r="K36" s="50"/>
      <c r="L36" s="50"/>
    </row>
    <row r="37" spans="2:12" s="18" customFormat="1">
      <c r="C37" s="23" t="s">
        <v>61</v>
      </c>
      <c r="D37" s="189"/>
      <c r="E37" s="188"/>
      <c r="F37" s="57"/>
      <c r="G37" s="23" t="s">
        <v>29</v>
      </c>
      <c r="H37" s="54"/>
      <c r="I37" s="52"/>
      <c r="J37" s="50"/>
      <c r="K37" s="50"/>
      <c r="L37" s="50"/>
    </row>
    <row r="38" spans="2:12" s="18" customFormat="1">
      <c r="C38" s="23" t="s">
        <v>83</v>
      </c>
      <c r="D38" s="189"/>
      <c r="E38" s="188"/>
      <c r="F38" s="58"/>
      <c r="G38" s="23" t="s">
        <v>29</v>
      </c>
      <c r="H38" s="59"/>
      <c r="I38" s="52"/>
      <c r="J38" s="50"/>
      <c r="K38" s="50"/>
      <c r="L38" s="50"/>
    </row>
    <row r="39" spans="2:12" s="18" customFormat="1">
      <c r="C39" s="23" t="s">
        <v>84</v>
      </c>
      <c r="D39" s="25"/>
      <c r="E39" s="61"/>
      <c r="F39" s="56"/>
      <c r="G39" s="23" t="s">
        <v>36</v>
      </c>
      <c r="H39" s="60" t="s">
        <v>101</v>
      </c>
      <c r="I39" s="52"/>
      <c r="J39" s="50"/>
      <c r="K39" s="186"/>
      <c r="L39" s="187"/>
    </row>
    <row r="40" spans="2:12" s="18" customFormat="1">
      <c r="C40" s="23" t="s">
        <v>85</v>
      </c>
      <c r="D40" s="189"/>
      <c r="E40" s="188"/>
      <c r="F40" s="57"/>
      <c r="G40" s="23" t="s">
        <v>86</v>
      </c>
      <c r="H40" s="59"/>
      <c r="I40" s="52"/>
      <c r="J40" s="50"/>
      <c r="K40" s="50"/>
      <c r="L40" s="50"/>
    </row>
  </sheetData>
  <sheetProtection algorithmName="SHA-512" hashValue="30XsMz1p5L88nUzuz4pM8t69bm+jAYch6hbCqG6Rhf31N7qZ9Ts8yWcjdv6OcNTbLTS4D6LxrrqWG8TxXelCJw==" saltValue="eyQuECXHl65r5R8VAs9MNA==" spinCount="100000" sheet="1" objects="1" scenarios="1" selectLockedCells="1"/>
  <mergeCells count="12">
    <mergeCell ref="D40:E40"/>
    <mergeCell ref="D17:F17"/>
    <mergeCell ref="D20:E20"/>
    <mergeCell ref="D21:E21"/>
    <mergeCell ref="D22:F22"/>
    <mergeCell ref="D23:F23"/>
    <mergeCell ref="D32:E32"/>
    <mergeCell ref="K39:L39"/>
    <mergeCell ref="D33:E33"/>
    <mergeCell ref="D37:E37"/>
    <mergeCell ref="D38:E38"/>
    <mergeCell ref="D29:F29"/>
  </mergeCells>
  <phoneticPr fontId="1"/>
  <dataValidations count="1">
    <dataValidation imeMode="hiragana" allowBlank="1" showInputMessage="1" showErrorMessage="1" sqref="D9:E9 D18:F18 D30:F30" xr:uid="{00000000-0002-0000-0100-000000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処理系!$B$5:$B$7</xm:f>
          </x14:formula1>
          <xm:sqref>D10</xm:sqref>
        </x14:dataValidation>
        <x14:dataValidation type="list" allowBlank="1" showInputMessage="1" showErrorMessage="1" xr:uid="{00000000-0002-0000-0100-000002000000}">
          <x14:formula1>
            <xm:f>処理系!$B$11:$B$13</xm:f>
          </x14:formula1>
          <xm:sqref>D32</xm:sqref>
        </x14:dataValidation>
        <x14:dataValidation type="list" allowBlank="1" showInputMessage="1" showErrorMessage="1" xr:uid="{00000000-0002-0000-0100-000003000000}">
          <x14:formula1>
            <xm:f>処理系!$C$11:$C$18</xm:f>
          </x14:formula1>
          <xm:sqref>D33:E33</xm:sqref>
        </x14:dataValidation>
        <x14:dataValidation type="list" allowBlank="1" showInputMessage="1" showErrorMessage="1" xr:uid="{00000000-0002-0000-0100-000004000000}">
          <x14:formula1>
            <xm:f>処理系!$B$22:$B$28</xm:f>
          </x14:formula1>
          <xm:sqref>D39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1:D43"/>
  <sheetViews>
    <sheetView topLeftCell="A12" workbookViewId="0">
      <selection activeCell="C41" sqref="C41:D43"/>
    </sheetView>
  </sheetViews>
  <sheetFormatPr defaultColWidth="9" defaultRowHeight="13"/>
  <cols>
    <col min="1" max="1" width="1.26953125" style="18" customWidth="1"/>
    <col min="2" max="2" width="13.08984375" style="18" customWidth="1"/>
    <col min="3" max="4" width="43.7265625" style="18" customWidth="1"/>
    <col min="5" max="16384" width="9" style="18"/>
  </cols>
  <sheetData>
    <row r="1" spans="2:4" ht="7.5" customHeight="1"/>
    <row r="2" spans="2:4" ht="16.5">
      <c r="B2" s="19" t="s">
        <v>103</v>
      </c>
    </row>
    <row r="3" spans="2:4">
      <c r="B3" s="20" t="s">
        <v>67</v>
      </c>
      <c r="D3" s="23"/>
    </row>
    <row r="4" spans="2:4">
      <c r="B4" s="20" t="s">
        <v>68</v>
      </c>
    </row>
    <row r="5" spans="2:4">
      <c r="B5" s="20" t="s">
        <v>69</v>
      </c>
    </row>
    <row r="6" spans="2:4">
      <c r="B6" s="20" t="s">
        <v>70</v>
      </c>
    </row>
    <row r="7" spans="2:4">
      <c r="B7" s="43" t="s">
        <v>95</v>
      </c>
      <c r="C7" s="22"/>
      <c r="D7" s="22"/>
    </row>
    <row r="8" spans="2:4" ht="7.5" customHeight="1"/>
    <row r="9" spans="2:4" ht="13.5" thickBot="1">
      <c r="B9" s="44" t="s">
        <v>94</v>
      </c>
    </row>
    <row r="10" spans="2:4">
      <c r="B10" s="45">
        <v>150</v>
      </c>
      <c r="C10" s="200"/>
      <c r="D10" s="201"/>
    </row>
    <row r="11" spans="2:4" ht="30" customHeight="1">
      <c r="B11" s="46">
        <f>LENB(C10)/2</f>
        <v>0</v>
      </c>
      <c r="C11" s="202"/>
      <c r="D11" s="203"/>
    </row>
    <row r="12" spans="2:4" ht="7.5" customHeight="1" thickBot="1">
      <c r="C12" s="204"/>
      <c r="D12" s="205"/>
    </row>
    <row r="13" spans="2:4" ht="7.5" customHeight="1"/>
    <row r="14" spans="2:4" ht="7.5" customHeight="1">
      <c r="B14" s="23"/>
    </row>
    <row r="15" spans="2:4" ht="13.5" thickBot="1">
      <c r="B15" s="44" t="s">
        <v>71</v>
      </c>
    </row>
    <row r="16" spans="2:4">
      <c r="B16" s="45">
        <v>40</v>
      </c>
      <c r="C16" s="200"/>
      <c r="D16" s="201"/>
    </row>
    <row r="17" spans="2:4">
      <c r="B17" s="46">
        <f>LENB(C16)/2</f>
        <v>0</v>
      </c>
      <c r="C17" s="202"/>
      <c r="D17" s="203"/>
    </row>
    <row r="18" spans="2:4" ht="7.5" customHeight="1" thickBot="1">
      <c r="C18" s="204"/>
      <c r="D18" s="205"/>
    </row>
    <row r="19" spans="2:4" ht="22.5" customHeight="1"/>
    <row r="20" spans="2:4" ht="13.5" thickBot="1">
      <c r="B20" s="44" t="s">
        <v>96</v>
      </c>
    </row>
    <row r="21" spans="2:4">
      <c r="B21" s="45">
        <v>40</v>
      </c>
      <c r="C21" s="200"/>
      <c r="D21" s="201"/>
    </row>
    <row r="22" spans="2:4">
      <c r="B22" s="46">
        <f>LENB(C21)/2</f>
        <v>0</v>
      </c>
      <c r="C22" s="202"/>
      <c r="D22" s="203"/>
    </row>
    <row r="23" spans="2:4" ht="7.5" customHeight="1" thickBot="1">
      <c r="C23" s="204"/>
      <c r="D23" s="205"/>
    </row>
    <row r="24" spans="2:4" s="50" customFormat="1" ht="7.5" customHeight="1">
      <c r="C24" s="63"/>
      <c r="D24" s="63"/>
    </row>
    <row r="25" spans="2:4">
      <c r="B25" s="43" t="s">
        <v>66</v>
      </c>
      <c r="C25" s="22"/>
      <c r="D25" s="22"/>
    </row>
    <row r="26" spans="2:4" ht="7.5" customHeight="1"/>
    <row r="27" spans="2:4" ht="13.5" thickBot="1">
      <c r="B27" s="44" t="s">
        <v>97</v>
      </c>
    </row>
    <row r="28" spans="2:4" ht="13.5" customHeight="1">
      <c r="B28" s="45">
        <v>250</v>
      </c>
      <c r="C28" s="200"/>
      <c r="D28" s="201"/>
    </row>
    <row r="29" spans="2:4">
      <c r="B29" s="46">
        <f>LENB(C28)/2</f>
        <v>0</v>
      </c>
      <c r="C29" s="202"/>
      <c r="D29" s="203"/>
    </row>
    <row r="30" spans="2:4" ht="48.75" customHeight="1" thickBot="1">
      <c r="C30" s="204"/>
      <c r="D30" s="205"/>
    </row>
    <row r="31" spans="2:4" ht="7.5" customHeight="1"/>
    <row r="32" spans="2:4" ht="13.5" thickBot="1">
      <c r="B32" s="44" t="s">
        <v>98</v>
      </c>
    </row>
    <row r="33" spans="2:4">
      <c r="B33" s="45">
        <v>200</v>
      </c>
      <c r="C33" s="200"/>
      <c r="D33" s="201"/>
    </row>
    <row r="34" spans="2:4">
      <c r="B34" s="46">
        <f>LENB(C33)/2</f>
        <v>0</v>
      </c>
      <c r="C34" s="202"/>
      <c r="D34" s="203"/>
    </row>
    <row r="35" spans="2:4" ht="47.25" customHeight="1" thickBot="1">
      <c r="C35" s="204"/>
      <c r="D35" s="205"/>
    </row>
    <row r="36" spans="2:4" ht="22.5" customHeight="1"/>
    <row r="37" spans="2:4">
      <c r="B37" s="43" t="s">
        <v>72</v>
      </c>
      <c r="C37" s="22"/>
      <c r="D37" s="22"/>
    </row>
    <row r="38" spans="2:4" ht="7.5" customHeight="1"/>
    <row r="39" spans="2:4" ht="7.5" customHeight="1">
      <c r="B39" s="23"/>
    </row>
    <row r="40" spans="2:4" ht="13.5" thickBot="1">
      <c r="B40" s="44" t="s">
        <v>73</v>
      </c>
    </row>
    <row r="41" spans="2:4">
      <c r="B41" s="45">
        <v>200</v>
      </c>
      <c r="C41" s="200"/>
      <c r="D41" s="201"/>
    </row>
    <row r="42" spans="2:4">
      <c r="B42" s="46">
        <f>LENB(C41)/2</f>
        <v>0</v>
      </c>
      <c r="C42" s="202"/>
      <c r="D42" s="203"/>
    </row>
    <row r="43" spans="2:4" ht="36.75" customHeight="1" thickBot="1">
      <c r="C43" s="204"/>
      <c r="D43" s="205"/>
    </row>
  </sheetData>
  <sheetProtection password="DB57" sheet="1" objects="1" scenarios="1" selectLockedCells="1"/>
  <mergeCells count="6">
    <mergeCell ref="C41:D43"/>
    <mergeCell ref="C10:D12"/>
    <mergeCell ref="C16:D18"/>
    <mergeCell ref="C21:D23"/>
    <mergeCell ref="C28:D30"/>
    <mergeCell ref="C33:D35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workbookViewId="0">
      <selection activeCell="E36" sqref="E36"/>
    </sheetView>
  </sheetViews>
  <sheetFormatPr defaultColWidth="9" defaultRowHeight="13"/>
  <cols>
    <col min="1" max="1" width="3.7265625" style="36" customWidth="1"/>
    <col min="2" max="2" width="14.453125" style="36" customWidth="1"/>
    <col min="3" max="8" width="11.26953125" style="36" customWidth="1"/>
    <col min="9" max="16384" width="9" style="36"/>
  </cols>
  <sheetData>
    <row r="1" spans="1:8">
      <c r="A1" s="35" t="s">
        <v>37</v>
      </c>
    </row>
    <row r="3" spans="1:8">
      <c r="B3" s="37" t="s">
        <v>25</v>
      </c>
      <c r="C3" s="38"/>
      <c r="D3" s="37"/>
      <c r="E3" s="37"/>
      <c r="F3" s="37"/>
      <c r="G3" s="37"/>
      <c r="H3" s="37"/>
    </row>
    <row r="4" spans="1:8">
      <c r="B4" s="39" t="s">
        <v>30</v>
      </c>
      <c r="C4" s="39"/>
      <c r="D4" s="39"/>
      <c r="E4" s="39"/>
    </row>
    <row r="5" spans="1:8">
      <c r="B5" s="35" t="s">
        <v>38</v>
      </c>
    </row>
    <row r="6" spans="1:8">
      <c r="B6" s="35" t="s">
        <v>39</v>
      </c>
    </row>
    <row r="7" spans="1:8">
      <c r="B7" s="36" t="s">
        <v>40</v>
      </c>
    </row>
    <row r="9" spans="1:8">
      <c r="B9" s="38" t="s">
        <v>41</v>
      </c>
      <c r="C9" s="38"/>
      <c r="D9" s="37"/>
      <c r="E9" s="37"/>
      <c r="F9" s="37"/>
      <c r="G9" s="37"/>
      <c r="H9" s="37"/>
    </row>
    <row r="10" spans="1:8">
      <c r="B10" s="39" t="s">
        <v>42</v>
      </c>
      <c r="C10" s="39" t="s">
        <v>43</v>
      </c>
      <c r="D10" s="39"/>
      <c r="E10" s="39"/>
    </row>
    <row r="11" spans="1:8">
      <c r="B11" s="35" t="s">
        <v>63</v>
      </c>
      <c r="C11" s="36" t="s">
        <v>44</v>
      </c>
      <c r="D11" s="40"/>
    </row>
    <row r="12" spans="1:8">
      <c r="B12" s="35" t="s">
        <v>105</v>
      </c>
      <c r="C12" s="36" t="s">
        <v>45</v>
      </c>
      <c r="D12" s="40"/>
    </row>
    <row r="13" spans="1:8">
      <c r="B13" s="36" t="s">
        <v>64</v>
      </c>
      <c r="C13" s="36" t="s">
        <v>46</v>
      </c>
    </row>
    <row r="14" spans="1:8">
      <c r="C14" s="36" t="s">
        <v>65</v>
      </c>
    </row>
    <row r="15" spans="1:8">
      <c r="C15" s="36" t="s">
        <v>47</v>
      </c>
    </row>
    <row r="16" spans="1:8">
      <c r="C16" s="36" t="s">
        <v>48</v>
      </c>
    </row>
    <row r="17" spans="2:8">
      <c r="C17" s="36" t="s">
        <v>49</v>
      </c>
    </row>
    <row r="18" spans="2:8">
      <c r="C18" s="36" t="s">
        <v>80</v>
      </c>
    </row>
    <row r="20" spans="2:8">
      <c r="B20" s="21" t="s">
        <v>50</v>
      </c>
      <c r="C20" s="38"/>
      <c r="D20" s="37"/>
      <c r="E20" s="37"/>
      <c r="F20" s="37"/>
      <c r="G20" s="37"/>
      <c r="H20" s="37"/>
    </row>
    <row r="21" spans="2:8">
      <c r="B21" s="39" t="s">
        <v>87</v>
      </c>
      <c r="C21" s="39"/>
      <c r="D21" s="39"/>
      <c r="E21" s="39"/>
    </row>
    <row r="22" spans="2:8">
      <c r="B22" s="35" t="s">
        <v>88</v>
      </c>
      <c r="D22" s="40"/>
    </row>
    <row r="23" spans="2:8">
      <c r="B23" s="35" t="s">
        <v>89</v>
      </c>
      <c r="D23" s="40"/>
    </row>
    <row r="24" spans="2:8">
      <c r="B24" s="35" t="s">
        <v>90</v>
      </c>
    </row>
    <row r="25" spans="2:8">
      <c r="B25" s="35" t="s">
        <v>91</v>
      </c>
    </row>
    <row r="26" spans="2:8">
      <c r="B26" s="36" t="s">
        <v>92</v>
      </c>
    </row>
    <row r="27" spans="2:8">
      <c r="B27" s="36" t="s">
        <v>93</v>
      </c>
    </row>
    <row r="28" spans="2:8">
      <c r="B28" s="36" t="s">
        <v>80</v>
      </c>
      <c r="C28" s="4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【提出用】出力様式</vt:lpstr>
      <vt:lpstr>記入様式１</vt:lpstr>
      <vt:lpstr>記入様式２</vt:lpstr>
      <vt:lpstr>処理系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1900-12-31T15:00:00Z</cp:lastPrinted>
  <dcterms:created xsi:type="dcterms:W3CDTF">1900-12-31T15:00:00Z</dcterms:created>
  <dcterms:modified xsi:type="dcterms:W3CDTF">2024-06-25T02:12:59Z</dcterms:modified>
</cp:coreProperties>
</file>