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FA08747D-9997-4670-8A81-3512EB42B235}" xr6:coauthVersionLast="47" xr6:coauthVersionMax="47" xr10:uidLastSave="{00000000-0000-0000-0000-000000000000}"/>
  <bookViews>
    <workbookView xWindow="-120" yWindow="-120" windowWidth="29040" windowHeight="15720" xr2:uid="{C23B6982-0938-42A7-895D-95AC3B7F0684}"/>
  </bookViews>
  <sheets>
    <sheet name="内訳書" sheetId="2" r:id="rId1"/>
    <sheet name="(ご参考)見積書提出時のご留意事項"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2" l="1"/>
  <c r="O45" i="2"/>
  <c r="J47" i="2"/>
  <c r="J45" i="2"/>
  <c r="E47" i="2"/>
  <c r="E45" i="2"/>
  <c r="E31" i="2"/>
  <c r="J31" i="2"/>
  <c r="O31" i="2"/>
  <c r="O13" i="2"/>
  <c r="J13" i="2"/>
  <c r="E13" i="2"/>
  <c r="L37" i="2"/>
  <c r="L38" i="2" s="1"/>
  <c r="L39" i="2" s="1"/>
  <c r="L40" i="2" s="1"/>
  <c r="L41" i="2" s="1"/>
  <c r="L42" i="2" s="1"/>
  <c r="L43" i="2" s="1"/>
  <c r="L44" i="2" s="1"/>
  <c r="M23" i="2"/>
  <c r="M24" i="2" s="1"/>
  <c r="M20" i="2"/>
  <c r="M21" i="2" s="1"/>
  <c r="L20" i="2"/>
  <c r="L21" i="2" s="1"/>
  <c r="L22" i="2" s="1"/>
  <c r="L23" i="2" s="1"/>
  <c r="L24" i="2" s="1"/>
  <c r="L25" i="2" s="1"/>
  <c r="L26" i="2" s="1"/>
  <c r="L27" i="2" s="1"/>
  <c r="G37" i="2"/>
  <c r="G38" i="2" s="1"/>
  <c r="G39" i="2" s="1"/>
  <c r="G40" i="2" s="1"/>
  <c r="G41" i="2" s="1"/>
  <c r="G42" i="2" s="1"/>
  <c r="G43" i="2" s="1"/>
  <c r="G44" i="2" s="1"/>
  <c r="H23" i="2"/>
  <c r="H24" i="2" s="1"/>
  <c r="H20" i="2"/>
  <c r="H21" i="2" s="1"/>
  <c r="G20" i="2"/>
  <c r="G21" i="2" s="1"/>
  <c r="G22" i="2" s="1"/>
  <c r="G23" i="2" s="1"/>
  <c r="G24" i="2" s="1"/>
  <c r="G25" i="2" s="1"/>
  <c r="G26" i="2" s="1"/>
  <c r="G27" i="2" s="1"/>
  <c r="B37" i="2"/>
  <c r="B38" i="2" s="1"/>
  <c r="B39" i="2" s="1"/>
  <c r="B40" i="2" s="1"/>
  <c r="B41" i="2" s="1"/>
  <c r="B42" i="2" s="1"/>
  <c r="B43" i="2" s="1"/>
  <c r="B44" i="2" s="1"/>
  <c r="C23" i="2"/>
  <c r="C24" i="2" s="1"/>
  <c r="C20" i="2"/>
  <c r="C21" i="2" s="1"/>
  <c r="B20" i="2"/>
  <c r="B21" i="2" s="1"/>
  <c r="B22" i="2" s="1"/>
  <c r="B23" i="2" s="1"/>
  <c r="B24" i="2" s="1"/>
  <c r="B25" i="2" s="1"/>
  <c r="B26" i="2" s="1"/>
  <c r="B27" i="2" s="1"/>
</calcChain>
</file>

<file path=xl/sharedStrings.xml><?xml version="1.0" encoding="utf-8"?>
<sst xmlns="http://schemas.openxmlformats.org/spreadsheetml/2006/main" count="198" uniqueCount="51">
  <si>
    <t>工事費</t>
    <rPh sb="0" eb="3">
      <t>コウジヒ</t>
    </rPh>
    <phoneticPr fontId="2"/>
  </si>
  <si>
    <t>区分</t>
    <rPh sb="0" eb="2">
      <t>クブン</t>
    </rPh>
    <phoneticPr fontId="2"/>
  </si>
  <si>
    <t>費目</t>
    <rPh sb="0" eb="2">
      <t>ヒモク</t>
    </rPh>
    <phoneticPr fontId="2"/>
  </si>
  <si>
    <t>細分</t>
    <rPh sb="0" eb="2">
      <t>サイブン</t>
    </rPh>
    <phoneticPr fontId="2"/>
  </si>
  <si>
    <t>本工事費(直接工事費)</t>
    <rPh sb="0" eb="4">
      <t>ホンコウジヒ</t>
    </rPh>
    <rPh sb="5" eb="10">
      <t>チョクセツコウジヒ</t>
    </rPh>
    <phoneticPr fontId="2"/>
  </si>
  <si>
    <t>材料費</t>
    <rPh sb="0" eb="3">
      <t>ザイリョウヒ</t>
    </rPh>
    <phoneticPr fontId="2"/>
  </si>
  <si>
    <t>直接経費</t>
    <rPh sb="0" eb="4">
      <t>チョクセツケイヒ</t>
    </rPh>
    <phoneticPr fontId="2"/>
  </si>
  <si>
    <t>本工事費(間接工事費)</t>
    <rPh sb="0" eb="4">
      <t>ホンコウジヒ</t>
    </rPh>
    <rPh sb="5" eb="7">
      <t>カンセツ</t>
    </rPh>
    <rPh sb="7" eb="10">
      <t>コウジヒ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</si>
  <si>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</si>
  <si>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</si>
  <si>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</si>
  <si>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</si>
  <si>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t>
    <phoneticPr fontId="2"/>
  </si>
  <si>
    <t>機械器具費</t>
    <rPh sb="0" eb="2">
      <t>キカイ</t>
    </rPh>
    <rPh sb="2" eb="4">
      <t>キグ</t>
    </rPh>
    <rPh sb="4" eb="5">
      <t>ヒ</t>
    </rPh>
    <phoneticPr fontId="2"/>
  </si>
  <si>
    <t>測量及試験費</t>
    <rPh sb="0" eb="2">
      <t>ソクリョウ</t>
    </rPh>
    <rPh sb="2" eb="3">
      <t>オヨ</t>
    </rPh>
    <rPh sb="3" eb="6">
      <t>シケンヒ</t>
    </rPh>
    <phoneticPr fontId="2"/>
  </si>
  <si>
    <t>設備費</t>
    <rPh sb="0" eb="3">
      <t>セツビヒ</t>
    </rPh>
    <phoneticPr fontId="2"/>
  </si>
  <si>
    <t>整備費</t>
    <rPh sb="0" eb="3">
      <t>セイビヒ</t>
    </rPh>
    <phoneticPr fontId="2"/>
  </si>
  <si>
    <t>業務費</t>
    <rPh sb="0" eb="3">
      <t>ギョウムヒ</t>
    </rPh>
    <phoneticPr fontId="2"/>
  </si>
  <si>
    <t>事務費</t>
    <rPh sb="0" eb="3">
      <t>ジムヒ</t>
    </rPh>
    <phoneticPr fontId="2"/>
  </si>
  <si>
    <t>細目</t>
    <rPh sb="0" eb="2">
      <t>サイモク</t>
    </rPh>
    <phoneticPr fontId="2"/>
  </si>
  <si>
    <t>社会保険料</t>
    <rPh sb="0" eb="5">
      <t>シャカイホケンリョウ</t>
    </rPh>
    <phoneticPr fontId="2"/>
  </si>
  <si>
    <t>賃金報酬・給料・職員手当</t>
    <phoneticPr fontId="2"/>
  </si>
  <si>
    <t>諸謝金</t>
    <rPh sb="0" eb="1">
      <t>ショ</t>
    </rPh>
    <rPh sb="1" eb="3">
      <t>シャキン</t>
    </rPh>
    <phoneticPr fontId="2"/>
  </si>
  <si>
    <t>旅費</t>
    <rPh sb="0" eb="2">
      <t>リョヒ</t>
    </rPh>
    <phoneticPr fontId="2"/>
  </si>
  <si>
    <t>需用費</t>
    <rPh sb="0" eb="3">
      <t>ジュヨウヒ</t>
    </rPh>
    <phoneticPr fontId="2"/>
  </si>
  <si>
    <t>印紙製本費</t>
    <rPh sb="0" eb="2">
      <t>インシ</t>
    </rPh>
    <rPh sb="2" eb="4">
      <t>セイホン</t>
    </rPh>
    <rPh sb="4" eb="5">
      <t>ヒ</t>
    </rPh>
    <phoneticPr fontId="2"/>
  </si>
  <si>
    <t>役務費</t>
    <rPh sb="0" eb="3">
      <t>エキムヒ</t>
    </rPh>
    <phoneticPr fontId="2"/>
  </si>
  <si>
    <t>通信運搬費</t>
    <rPh sb="0" eb="2">
      <t>ツウシン</t>
    </rPh>
    <rPh sb="2" eb="5">
      <t>ウンパンヒ</t>
    </rPh>
    <phoneticPr fontId="2"/>
  </si>
  <si>
    <t>委託料</t>
    <rPh sb="0" eb="3">
      <t>イタクリョウ</t>
    </rPh>
    <phoneticPr fontId="2"/>
  </si>
  <si>
    <t>使用料及賃借料</t>
    <rPh sb="0" eb="3">
      <t>シヨウリョウ</t>
    </rPh>
    <rPh sb="3" eb="4">
      <t>オヨ</t>
    </rPh>
    <rPh sb="4" eb="7">
      <t>チンシャクリョウ</t>
    </rPh>
    <phoneticPr fontId="2"/>
  </si>
  <si>
    <t>消耗品費・備品購入</t>
    <rPh sb="0" eb="3">
      <t>ショウモウヒン</t>
    </rPh>
    <rPh sb="3" eb="4">
      <t>ヒ</t>
    </rPh>
    <rPh sb="5" eb="7">
      <t>ビヒン</t>
    </rPh>
    <rPh sb="7" eb="9">
      <t>コウニュウ</t>
    </rPh>
    <phoneticPr fontId="2"/>
  </si>
  <si>
    <t>項目</t>
    <rPh sb="0" eb="2">
      <t>コウモク</t>
    </rPh>
    <phoneticPr fontId="2"/>
  </si>
  <si>
    <t>業務委託費</t>
    <rPh sb="0" eb="5">
      <t>ギョウムイタクヒ</t>
    </rPh>
    <phoneticPr fontId="2"/>
  </si>
  <si>
    <t>合計</t>
    <rPh sb="0" eb="2">
      <t>ゴウケイ</t>
    </rPh>
    <phoneticPr fontId="2"/>
  </si>
  <si>
    <t>システム開発費</t>
    <rPh sb="4" eb="7">
      <t>カイハツヒ</t>
    </rPh>
    <phoneticPr fontId="2"/>
  </si>
  <si>
    <t>【見積書①】</t>
    <rPh sb="1" eb="3">
      <t>ミツモ</t>
    </rPh>
    <rPh sb="3" eb="4">
      <t>ショ</t>
    </rPh>
    <phoneticPr fontId="2"/>
  </si>
  <si>
    <t>【内訳書②】</t>
    <rPh sb="1" eb="3">
      <t>ウチワケ</t>
    </rPh>
    <rPh sb="3" eb="4">
      <t>ショ</t>
    </rPh>
    <phoneticPr fontId="2"/>
  </si>
  <si>
    <t>※内訳書は、複数の見積書を合算せずに、見積書ごとに作成してください</t>
    <rPh sb="1" eb="4">
      <t>ウチワケショ</t>
    </rPh>
    <rPh sb="6" eb="8">
      <t>フクスウ</t>
    </rPh>
    <rPh sb="9" eb="12">
      <t>ミツモリショ</t>
    </rPh>
    <rPh sb="13" eb="15">
      <t>ガッサン</t>
    </rPh>
    <rPh sb="19" eb="22">
      <t>ミツモリショ</t>
    </rPh>
    <rPh sb="25" eb="27">
      <t>サクセイ</t>
    </rPh>
    <phoneticPr fontId="2"/>
  </si>
  <si>
    <t>※見積書金額合計と内訳書金額合計が一致していることを確認してください</t>
    <rPh sb="1" eb="4">
      <t>ミツモリショ</t>
    </rPh>
    <rPh sb="4" eb="6">
      <t>キンガク</t>
    </rPh>
    <rPh sb="6" eb="8">
      <t>ゴウケイ</t>
    </rPh>
    <rPh sb="9" eb="12">
      <t>ウチワケショ</t>
    </rPh>
    <rPh sb="12" eb="14">
      <t>キンガク</t>
    </rPh>
    <rPh sb="14" eb="16">
      <t>ゴウケイ</t>
    </rPh>
    <rPh sb="17" eb="19">
      <t>イッチ</t>
    </rPh>
    <rPh sb="26" eb="28">
      <t>カクニン</t>
    </rPh>
    <phoneticPr fontId="2"/>
  </si>
  <si>
    <t>金額(単位：円)</t>
    <rPh sb="0" eb="2">
      <t>キンガク</t>
    </rPh>
    <rPh sb="3" eb="5">
      <t>タンイ</t>
    </rPh>
    <rPh sb="6" eb="7">
      <t>エン</t>
    </rPh>
    <phoneticPr fontId="2"/>
  </si>
  <si>
    <t>A．事務費以外</t>
    <rPh sb="2" eb="7">
      <t>ジムヒイガイ</t>
    </rPh>
    <phoneticPr fontId="2"/>
  </si>
  <si>
    <t>B．事務費</t>
    <rPh sb="2" eb="5">
      <t>ジムヒ</t>
    </rPh>
    <phoneticPr fontId="2"/>
  </si>
  <si>
    <t>「A．事務費以外」＋「B．事務費」</t>
    <rPh sb="3" eb="8">
      <t>ジムヒイガイ</t>
    </rPh>
    <rPh sb="13" eb="16">
      <t>ジムヒ</t>
    </rPh>
    <phoneticPr fontId="2"/>
  </si>
  <si>
    <t>【見積書②】</t>
    <rPh sb="1" eb="3">
      <t>ミツモ</t>
    </rPh>
    <rPh sb="3" eb="4">
      <t>ショ</t>
    </rPh>
    <phoneticPr fontId="2"/>
  </si>
  <si>
    <t>【内訳書①】</t>
    <rPh sb="1" eb="3">
      <t>ウチワケ</t>
    </rPh>
    <rPh sb="3" eb="4">
      <t>ショ</t>
    </rPh>
    <phoneticPr fontId="2"/>
  </si>
  <si>
    <t>【見積書③】</t>
    <rPh sb="1" eb="3">
      <t>ミツモ</t>
    </rPh>
    <rPh sb="3" eb="4">
      <t>ショ</t>
    </rPh>
    <phoneticPr fontId="2"/>
  </si>
  <si>
    <t>【内訳書③】</t>
    <rPh sb="1" eb="3">
      <t>ウチワケ</t>
    </rPh>
    <rPh sb="3" eb="4">
      <t>ショ</t>
    </rPh>
    <phoneticPr fontId="2"/>
  </si>
  <si>
    <t>工事費一式</t>
    <rPh sb="0" eb="3">
      <t>コウジヒ</t>
    </rPh>
    <rPh sb="3" eb="5">
      <t>イッシキ</t>
    </rPh>
    <phoneticPr fontId="2"/>
  </si>
  <si>
    <t>労務費※</t>
    <rPh sb="0" eb="3">
      <t>ロウムヒ</t>
    </rPh>
    <phoneticPr fontId="2"/>
  </si>
  <si>
    <t>※労務費は「単価×人日」等の根拠資料を添付すること</t>
    <rPh sb="1" eb="4">
      <t>ロウムヒ</t>
    </rPh>
    <phoneticPr fontId="2"/>
  </si>
  <si>
    <t>協議会名称：〇〇</t>
    <rPh sb="0" eb="3">
      <t>キョウギカイ</t>
    </rPh>
    <rPh sb="3" eb="5">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</si>
</sst>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Yu Gothic UI"/>
      <family val="3"/>
      <charset val="128"/>
    </font>
    <font>
      <sz val="12"/>
      <color theme="1"/>
      <name val="Yu Gothic UI"/>
      <family val="3"/>
      <charset val="128"/>
    </font>
    <font>
      <sz val="12"/>
      <color theme="0"/>
      <name val="Yu Gothic UI"/>
      <family val="3"/>
      <charset val="128"/>
    </font>
    <font>
      <sz val="12"/>
      <color theme="0" tint="-0.249977111117893"/>
      <name val="Yu Gothic UI"/>
      <family val="3"/>
      <charset val="128"/>
    </font>
    <font>
      <sz val="12"/>
      <name val="Yu Gothic UI"/>
      <family val="3"/>
      <charset val="128"/>
    </font>
    <font>
      <sz val="14"/>
      <name val="Yu Gothic UI"/>
      <family val="3"/>
      <charset val="128"/>
    </font>
    <font>
      <b/>
      <sz val="16"/>
      <name val="Yu Gothic UI"/>
      <family val="3"/>
      <charset val="128"/>
    </font>
    <font>
      <b/>
      <u/>
      <sz val="16"/>
      <name val="Yu Gothic UI"/>
      <family val="3"/>
      <charset val="128"/>
    </font>
  </fonts>
  <fills count="9">
    <fill>
      <patternFill patternType="none"/>
    </fill>
    <fill>
      <patternFill patternType="gray125"/>
    </fill>
    <fill>
      <patternFill patternType="solid">
        <fgColor theme="1" tint="0.34998626667073579"/>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bgColor indexed="64"/>
      </patternFill>
    </fill>
    <fill>
      <patternFill patternType="solid">
        <fgColor theme="8" tint="0.7999816888943144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3" fillId="0" borderId="0" xfId="0" applyFont="1">
      <alignment vertical="center"/>
    </xf>
    <xf numFmtId="0" fontId="4" fillId="0" borderId="0" xfId="0" applyFont="1">
      <alignment vertical="center"/>
    </xf>
    <xf numFmtId="0" fontId="5" fillId="2" borderId="1" xfId="0" applyFont="1" applyFill="1" applyBorder="1">
      <alignment vertical="center"/>
    </xf>
    <xf numFmtId="0" fontId="5" fillId="3" borderId="1" xfId="0" applyFont="1" applyFill="1" applyBorder="1">
      <alignment vertical="center"/>
    </xf>
    <xf numFmtId="0" fontId="4" fillId="0" borderId="1" xfId="0" applyFont="1" applyBorder="1">
      <alignment vertical="center"/>
    </xf>
    <xf numFmtId="0" fontId="6" fillId="0" borderId="1" xfId="0" applyFont="1" applyBorder="1">
      <alignment vertical="center"/>
    </xf>
    <xf numFmtId="0" fontId="4" fillId="0" borderId="1" xfId="0" applyFont="1" applyBorder="1" applyAlignment="1">
      <alignment vertical="center" wrapText="1"/>
    </xf>
    <xf numFmtId="0" fontId="5" fillId="5" borderId="1" xfId="0" applyFont="1" applyFill="1" applyBorder="1">
      <alignment vertical="center"/>
    </xf>
    <xf numFmtId="0" fontId="7" fillId="5" borderId="1" xfId="0" applyFont="1" applyFill="1" applyBorder="1">
      <alignment vertical="center"/>
    </xf>
    <xf numFmtId="0" fontId="5" fillId="6" borderId="0" xfId="0" applyFont="1" applyFill="1">
      <alignment vertical="center"/>
    </xf>
    <xf numFmtId="3" fontId="5" fillId="6" borderId="0" xfId="0" applyNumberFormat="1" applyFont="1" applyFill="1">
      <alignment vertical="center"/>
    </xf>
    <xf numFmtId="38" fontId="4" fillId="4" borderId="1" xfId="1" applyFont="1" applyFill="1" applyBorder="1">
      <alignment vertical="center"/>
    </xf>
    <xf numFmtId="38" fontId="5" fillId="5" borderId="1" xfId="1" applyFont="1" applyFill="1" applyBorder="1">
      <alignment vertical="center"/>
    </xf>
    <xf numFmtId="38" fontId="4" fillId="0" borderId="0" xfId="1" applyFont="1">
      <alignment vertical="center"/>
    </xf>
    <xf numFmtId="38" fontId="5" fillId="6" borderId="0" xfId="1" applyFont="1" applyFill="1">
      <alignment vertical="center"/>
    </xf>
    <xf numFmtId="0" fontId="5" fillId="7" borderId="1" xfId="0" applyFont="1" applyFill="1" applyBorder="1">
      <alignment vertical="center"/>
    </xf>
    <xf numFmtId="38" fontId="4" fillId="8" borderId="1" xfId="1" applyFont="1" applyFill="1" applyBorder="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317500</xdr:colOff>
      <xdr:row>6</xdr:row>
      <xdr:rowOff>67460</xdr:rowOff>
    </xdr:from>
    <xdr:to>
      <xdr:col>5</xdr:col>
      <xdr:colOff>317500</xdr:colOff>
      <xdr:row>46</xdr:row>
      <xdr:rowOff>165373</xdr:rowOff>
    </xdr:to>
    <xdr:cxnSp macro="">
      <xdr:nvCxnSpPr>
        <xdr:cNvPr id="3" name="直線コネクタ 2">
          <a:extLst>
            <a:ext uri="{FF2B5EF4-FFF2-40B4-BE49-F238E27FC236}">
              <a16:creationId xmlns:a16="http://schemas.microsoft.com/office/drawing/2014/main" id="{654BD9C2-18E3-8CCD-C183-8A5FD2B6F8F5}"/>
            </a:ext>
          </a:extLst>
        </xdr:cNvPr>
        <xdr:cNvCxnSpPr/>
      </xdr:nvCxnSpPr>
      <xdr:spPr>
        <a:xfrm flipH="1">
          <a:off x="5789083" y="1019960"/>
          <a:ext cx="0" cy="881858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243415</xdr:colOff>
      <xdr:row>6</xdr:row>
      <xdr:rowOff>67460</xdr:rowOff>
    </xdr:from>
    <xdr:to>
      <xdr:col>10</xdr:col>
      <xdr:colOff>243415</xdr:colOff>
      <xdr:row>46</xdr:row>
      <xdr:rowOff>165373</xdr:rowOff>
    </xdr:to>
    <xdr:cxnSp macro="">
      <xdr:nvCxnSpPr>
        <xdr:cNvPr id="6" name="直線コネクタ 5">
          <a:extLst>
            <a:ext uri="{FF2B5EF4-FFF2-40B4-BE49-F238E27FC236}">
              <a16:creationId xmlns:a16="http://schemas.microsoft.com/office/drawing/2014/main" id="{6096EB91-6D48-F944-EE20-D7FCD43AB280}"/>
            </a:ext>
          </a:extLst>
        </xdr:cNvPr>
        <xdr:cNvCxnSpPr/>
      </xdr:nvCxnSpPr>
      <xdr:spPr>
        <a:xfrm flipH="1">
          <a:off x="11482915" y="1019960"/>
          <a:ext cx="0" cy="881858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142874</xdr:rowOff>
    </xdr:from>
    <xdr:to>
      <xdr:col>17</xdr:col>
      <xdr:colOff>428625</xdr:colOff>
      <xdr:row>35</xdr:row>
      <xdr:rowOff>44694</xdr:rowOff>
    </xdr:to>
    <xdr:pic>
      <xdr:nvPicPr>
        <xdr:cNvPr id="4" name="図 3">
          <a:extLst>
            <a:ext uri="{FF2B5EF4-FFF2-40B4-BE49-F238E27FC236}">
              <a16:creationId xmlns:a16="http://schemas.microsoft.com/office/drawing/2014/main" id="{3C4090FD-9474-12D3-A61D-C78E202E5C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42874"/>
          <a:ext cx="11896726" cy="823619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425C-EC3F-4084-9B30-03464FB99ABC}">
  <dimension ref="B1:O47"/>
  <sheetViews>
    <sheetView showGridLines="0" tabSelected="1" zoomScale="90" zoomScaleNormal="90" workbookViewId="0"/>
  </sheetViews>
  <sheetFormatPr defaultRowHeight="17.25" x14ac:dyDescent="0.4"/>
  <cols>
    <col min="1" max="1" width="4.25" style="2" customWidth="1"/>
    <col min="2" max="2" width="14.25" style="2" customWidth="1"/>
    <col min="3" max="3" width="20.5" style="2" customWidth="1"/>
    <col min="4" max="4" width="16.125" style="2" customWidth="1"/>
    <col min="5" max="5" width="16.5" style="2" customWidth="1"/>
    <col min="6" max="6" width="8.25" style="2" customWidth="1"/>
    <col min="7" max="7" width="14.25" style="2" customWidth="1"/>
    <col min="8" max="8" width="20.5" style="2" customWidth="1"/>
    <col min="9" max="9" width="16.125" style="2" customWidth="1"/>
    <col min="10" max="10" width="16.5" style="2" customWidth="1"/>
    <col min="11" max="11" width="6.5" style="2" customWidth="1"/>
    <col min="12" max="12" width="14.25" style="2" customWidth="1"/>
    <col min="13" max="13" width="20.5" style="2" customWidth="1"/>
    <col min="14" max="14" width="16.125" style="2" customWidth="1"/>
    <col min="15" max="15" width="16.5" style="2" customWidth="1"/>
    <col min="16" max="16384" width="9" style="2"/>
  </cols>
  <sheetData>
    <row r="1" spans="2:15" ht="10.5" customHeight="1" x14ac:dyDescent="0.4"/>
    <row r="2" spans="2:15" ht="20.25" x14ac:dyDescent="0.4">
      <c r="B2" s="19" t="s">
        <v>37</v>
      </c>
      <c r="G2" s="19"/>
      <c r="L2" s="19"/>
    </row>
    <row r="3" spans="2:15" ht="20.25" x14ac:dyDescent="0.4">
      <c r="B3" s="19" t="s">
        <v>38</v>
      </c>
      <c r="G3" s="19"/>
      <c r="L3" s="19"/>
    </row>
    <row r="4" spans="2:15" ht="11.25" customHeight="1" x14ac:dyDescent="0.4">
      <c r="B4" s="19"/>
      <c r="G4" s="19"/>
      <c r="L4" s="19"/>
    </row>
    <row r="5" spans="2:15" ht="25.5" x14ac:dyDescent="0.4">
      <c r="B5" s="21" t="s">
        <v>50</v>
      </c>
      <c r="G5" s="19"/>
      <c r="L5" s="19"/>
    </row>
    <row r="6" spans="2:15" ht="9" customHeight="1" x14ac:dyDescent="0.4"/>
    <row r="7" spans="2:15" ht="25.5" x14ac:dyDescent="0.4">
      <c r="B7" s="20" t="s">
        <v>35</v>
      </c>
      <c r="G7" s="20" t="s">
        <v>43</v>
      </c>
      <c r="L7" s="20" t="s">
        <v>45</v>
      </c>
    </row>
    <row r="8" spans="2:15" x14ac:dyDescent="0.4">
      <c r="B8" s="3" t="s">
        <v>31</v>
      </c>
      <c r="C8" s="3"/>
      <c r="D8" s="3"/>
      <c r="E8" s="16" t="s">
        <v>39</v>
      </c>
      <c r="G8" s="3" t="s">
        <v>31</v>
      </c>
      <c r="H8" s="3"/>
      <c r="I8" s="3"/>
      <c r="J8" s="16" t="s">
        <v>39</v>
      </c>
      <c r="L8" s="3" t="s">
        <v>31</v>
      </c>
      <c r="M8" s="3"/>
      <c r="N8" s="3"/>
      <c r="O8" s="16" t="s">
        <v>39</v>
      </c>
    </row>
    <row r="9" spans="2:15" x14ac:dyDescent="0.4">
      <c r="B9" s="5" t="s">
        <v>34</v>
      </c>
      <c r="C9" s="5" t="s">
        <v>12</v>
      </c>
      <c r="D9" s="5" t="s">
        <v>12</v>
      </c>
      <c r="E9" s="17">
        <v>2500000</v>
      </c>
      <c r="G9" s="5" t="s">
        <v>47</v>
      </c>
      <c r="H9" s="5" t="s">
        <v>12</v>
      </c>
      <c r="I9" s="5" t="s">
        <v>12</v>
      </c>
      <c r="J9" s="17">
        <v>15000000</v>
      </c>
      <c r="L9" s="5"/>
      <c r="M9" s="5"/>
      <c r="N9" s="5"/>
      <c r="O9" s="17"/>
    </row>
    <row r="10" spans="2:15" x14ac:dyDescent="0.4">
      <c r="B10" s="5" t="s">
        <v>32</v>
      </c>
      <c r="C10" s="5" t="s">
        <v>12</v>
      </c>
      <c r="D10" s="5" t="s">
        <v>12</v>
      </c>
      <c r="E10" s="17">
        <v>2500000</v>
      </c>
      <c r="G10" s="5"/>
      <c r="H10" s="5"/>
      <c r="I10" s="5"/>
      <c r="J10" s="17"/>
      <c r="L10" s="5"/>
      <c r="M10" s="5"/>
      <c r="N10" s="5"/>
      <c r="O10" s="17"/>
    </row>
    <row r="11" spans="2:15" x14ac:dyDescent="0.4">
      <c r="B11" s="5"/>
      <c r="C11" s="5"/>
      <c r="D11" s="5"/>
      <c r="E11" s="17"/>
      <c r="G11" s="5"/>
      <c r="H11" s="5"/>
      <c r="I11" s="5"/>
      <c r="J11" s="17"/>
      <c r="L11" s="5"/>
      <c r="M11" s="5"/>
      <c r="N11" s="5"/>
      <c r="O11" s="17"/>
    </row>
    <row r="12" spans="2:15" x14ac:dyDescent="0.4">
      <c r="B12" s="5"/>
      <c r="C12" s="5"/>
      <c r="D12" s="5"/>
      <c r="E12" s="17"/>
      <c r="G12" s="5"/>
      <c r="H12" s="5"/>
      <c r="I12" s="5"/>
      <c r="J12" s="17"/>
      <c r="L12" s="5"/>
      <c r="M12" s="5"/>
      <c r="N12" s="5"/>
      <c r="O12" s="17"/>
    </row>
    <row r="13" spans="2:15" x14ac:dyDescent="0.4">
      <c r="B13" s="8" t="s">
        <v>33</v>
      </c>
      <c r="C13" s="8"/>
      <c r="D13" s="8"/>
      <c r="E13" s="13">
        <f>SUM(E9:E12)</f>
        <v>5000000</v>
      </c>
      <c r="G13" s="8" t="s">
        <v>33</v>
      </c>
      <c r="H13" s="8"/>
      <c r="I13" s="8"/>
      <c r="J13" s="13">
        <f>SUM(J9:J12)</f>
        <v>15000000</v>
      </c>
      <c r="L13" s="8" t="s">
        <v>33</v>
      </c>
      <c r="M13" s="8"/>
      <c r="N13" s="8"/>
      <c r="O13" s="13">
        <f>SUM(O9:O12)</f>
        <v>0</v>
      </c>
    </row>
    <row r="16" spans="2:15" ht="25.5" x14ac:dyDescent="0.4">
      <c r="B16" s="20" t="s">
        <v>44</v>
      </c>
      <c r="G16" s="20" t="s">
        <v>36</v>
      </c>
      <c r="L16" s="20" t="s">
        <v>46</v>
      </c>
    </row>
    <row r="17" spans="2:15" x14ac:dyDescent="0.4">
      <c r="B17" s="18" t="s">
        <v>40</v>
      </c>
      <c r="G17" s="18" t="s">
        <v>40</v>
      </c>
      <c r="L17" s="18" t="s">
        <v>40</v>
      </c>
    </row>
    <row r="18" spans="2:15" x14ac:dyDescent="0.4">
      <c r="B18" s="3" t="s">
        <v>1</v>
      </c>
      <c r="C18" s="3" t="s">
        <v>2</v>
      </c>
      <c r="D18" s="3" t="s">
        <v>3</v>
      </c>
      <c r="E18" s="4" t="s">
        <v>39</v>
      </c>
      <c r="G18" s="3" t="s">
        <v>1</v>
      </c>
      <c r="H18" s="3" t="s">
        <v>2</v>
      </c>
      <c r="I18" s="3" t="s">
        <v>3</v>
      </c>
      <c r="J18" s="4" t="s">
        <v>39</v>
      </c>
      <c r="L18" s="3" t="s">
        <v>1</v>
      </c>
      <c r="M18" s="3" t="s">
        <v>2</v>
      </c>
      <c r="N18" s="3" t="s">
        <v>3</v>
      </c>
      <c r="O18" s="4" t="s">
        <v>39</v>
      </c>
    </row>
    <row r="19" spans="2:15" x14ac:dyDescent="0.4">
      <c r="B19" s="5" t="s">
        <v>0</v>
      </c>
      <c r="C19" s="5" t="s">
        <v>4</v>
      </c>
      <c r="D19" s="5" t="s">
        <v>5</v>
      </c>
      <c r="E19" s="12"/>
      <c r="G19" s="5" t="s">
        <v>0</v>
      </c>
      <c r="H19" s="5" t="s">
        <v>4</v>
      </c>
      <c r="I19" s="5" t="s">
        <v>5</v>
      </c>
      <c r="J19" s="12">
        <v>5000000</v>
      </c>
      <c r="L19" s="5" t="s">
        <v>0</v>
      </c>
      <c r="M19" s="5" t="s">
        <v>4</v>
      </c>
      <c r="N19" s="5" t="s">
        <v>5</v>
      </c>
      <c r="O19" s="12"/>
    </row>
    <row r="20" spans="2:15" x14ac:dyDescent="0.4">
      <c r="B20" s="6" t="str">
        <f>B19</f>
        <v>工事費</v>
      </c>
      <c r="C20" s="6" t="str">
        <f t="shared" ref="C20:C21" si="0">C19</f>
        <v>本工事費(直接工事費)</v>
      </c>
      <c r="D20" s="5" t="s">
        <v>48</v>
      </c>
      <c r="E20" s="12"/>
      <c r="G20" s="6" t="str">
        <f>G19</f>
        <v>工事費</v>
      </c>
      <c r="H20" s="6" t="str">
        <f t="shared" ref="H20:H21" si="1">H19</f>
        <v>本工事費(直接工事費)</v>
      </c>
      <c r="I20" s="5" t="s">
        <v>48</v>
      </c>
      <c r="J20" s="12">
        <v>10000000</v>
      </c>
      <c r="L20" s="6" t="str">
        <f>L19</f>
        <v>工事費</v>
      </c>
      <c r="M20" s="6" t="str">
        <f t="shared" ref="M20:M21" si="2">M19</f>
        <v>本工事費(直接工事費)</v>
      </c>
      <c r="N20" s="5" t="s">
        <v>48</v>
      </c>
      <c r="O20" s="12"/>
    </row>
    <row r="21" spans="2:15" x14ac:dyDescent="0.4">
      <c r="B21" s="6" t="str">
        <f t="shared" ref="B21:C27" si="3">B20</f>
        <v>工事費</v>
      </c>
      <c r="C21" s="6" t="str">
        <f t="shared" si="0"/>
        <v>本工事費(直接工事費)</v>
      </c>
      <c r="D21" s="5" t="s">
        <v>6</v>
      </c>
      <c r="E21" s="12"/>
      <c r="G21" s="6" t="str">
        <f t="shared" ref="G21:G27" si="4">G20</f>
        <v>工事費</v>
      </c>
      <c r="H21" s="6" t="str">
        <f t="shared" si="1"/>
        <v>本工事費(直接工事費)</v>
      </c>
      <c r="I21" s="5" t="s">
        <v>6</v>
      </c>
      <c r="J21" s="12"/>
      <c r="L21" s="6" t="str">
        <f t="shared" ref="L21:L27" si="5">L20</f>
        <v>工事費</v>
      </c>
      <c r="M21" s="6" t="str">
        <f t="shared" si="2"/>
        <v>本工事費(直接工事費)</v>
      </c>
      <c r="N21" s="5" t="s">
        <v>6</v>
      </c>
      <c r="O21" s="12"/>
    </row>
    <row r="22" spans="2:15" x14ac:dyDescent="0.4">
      <c r="B22" s="6" t="str">
        <f t="shared" si="3"/>
        <v>工事費</v>
      </c>
      <c r="C22" s="5" t="s">
        <v>7</v>
      </c>
      <c r="D22" s="5" t="s">
        <v>8</v>
      </c>
      <c r="E22" s="12"/>
      <c r="G22" s="6" t="str">
        <f t="shared" si="4"/>
        <v>工事費</v>
      </c>
      <c r="H22" s="5" t="s">
        <v>7</v>
      </c>
      <c r="I22" s="5" t="s">
        <v>8</v>
      </c>
      <c r="J22" s="12"/>
      <c r="L22" s="6" t="str">
        <f t="shared" si="5"/>
        <v>工事費</v>
      </c>
      <c r="M22" s="5" t="s">
        <v>7</v>
      </c>
      <c r="N22" s="5" t="s">
        <v>8</v>
      </c>
      <c r="O22" s="12"/>
    </row>
    <row r="23" spans="2:15" x14ac:dyDescent="0.4">
      <c r="B23" s="6" t="str">
        <f t="shared" si="3"/>
        <v>工事費</v>
      </c>
      <c r="C23" s="6" t="str">
        <f t="shared" si="3"/>
        <v>本工事費(間接工事費)</v>
      </c>
      <c r="D23" s="5" t="s">
        <v>9</v>
      </c>
      <c r="E23" s="12"/>
      <c r="G23" s="6" t="str">
        <f t="shared" si="4"/>
        <v>工事費</v>
      </c>
      <c r="H23" s="6" t="str">
        <f t="shared" ref="H23:H24" si="6">H22</f>
        <v>本工事費(間接工事費)</v>
      </c>
      <c r="I23" s="5" t="s">
        <v>9</v>
      </c>
      <c r="J23" s="12"/>
      <c r="L23" s="6" t="str">
        <f t="shared" si="5"/>
        <v>工事費</v>
      </c>
      <c r="M23" s="6" t="str">
        <f t="shared" ref="M23:M24" si="7">M22</f>
        <v>本工事費(間接工事費)</v>
      </c>
      <c r="N23" s="5" t="s">
        <v>9</v>
      </c>
      <c r="O23" s="12"/>
    </row>
    <row r="24" spans="2:15" x14ac:dyDescent="0.4">
      <c r="B24" s="6" t="str">
        <f t="shared" si="3"/>
        <v>工事費</v>
      </c>
      <c r="C24" s="6" t="str">
        <f t="shared" si="3"/>
        <v>本工事費(間接工事費)</v>
      </c>
      <c r="D24" s="5" t="s">
        <v>10</v>
      </c>
      <c r="E24" s="12"/>
      <c r="G24" s="6" t="str">
        <f t="shared" si="4"/>
        <v>工事費</v>
      </c>
      <c r="H24" s="6" t="str">
        <f t="shared" si="6"/>
        <v>本工事費(間接工事費)</v>
      </c>
      <c r="I24" s="5" t="s">
        <v>10</v>
      </c>
      <c r="J24" s="12"/>
      <c r="L24" s="6" t="str">
        <f t="shared" si="5"/>
        <v>工事費</v>
      </c>
      <c r="M24" s="6" t="str">
        <f t="shared" si="7"/>
        <v>本工事費(間接工事費)</v>
      </c>
      <c r="N24" s="5" t="s">
        <v>10</v>
      </c>
      <c r="O24" s="12"/>
    </row>
    <row r="25" spans="2:15" x14ac:dyDescent="0.4">
      <c r="B25" s="6" t="str">
        <f t="shared" si="3"/>
        <v>工事費</v>
      </c>
      <c r="C25" s="5" t="s">
        <v>11</v>
      </c>
      <c r="D25" s="5" t="s">
        <v>12</v>
      </c>
      <c r="E25" s="12"/>
      <c r="G25" s="6" t="str">
        <f t="shared" si="4"/>
        <v>工事費</v>
      </c>
      <c r="H25" s="5" t="s">
        <v>11</v>
      </c>
      <c r="I25" s="5" t="s">
        <v>12</v>
      </c>
      <c r="J25" s="12"/>
      <c r="L25" s="6" t="str">
        <f t="shared" si="5"/>
        <v>工事費</v>
      </c>
      <c r="M25" s="5" t="s">
        <v>11</v>
      </c>
      <c r="N25" s="5" t="s">
        <v>12</v>
      </c>
      <c r="O25" s="12"/>
    </row>
    <row r="26" spans="2:15" x14ac:dyDescent="0.4">
      <c r="B26" s="6" t="str">
        <f t="shared" si="3"/>
        <v>工事費</v>
      </c>
      <c r="C26" s="5" t="s">
        <v>13</v>
      </c>
      <c r="D26" s="5" t="s">
        <v>12</v>
      </c>
      <c r="E26" s="12"/>
      <c r="G26" s="6" t="str">
        <f t="shared" si="4"/>
        <v>工事費</v>
      </c>
      <c r="H26" s="5" t="s">
        <v>13</v>
      </c>
      <c r="I26" s="5" t="s">
        <v>12</v>
      </c>
      <c r="J26" s="12"/>
      <c r="L26" s="6" t="str">
        <f t="shared" si="5"/>
        <v>工事費</v>
      </c>
      <c r="M26" s="5" t="s">
        <v>13</v>
      </c>
      <c r="N26" s="5" t="s">
        <v>12</v>
      </c>
      <c r="O26" s="12"/>
    </row>
    <row r="27" spans="2:15" x14ac:dyDescent="0.4">
      <c r="B27" s="6" t="str">
        <f t="shared" si="3"/>
        <v>工事費</v>
      </c>
      <c r="C27" s="5" t="s">
        <v>14</v>
      </c>
      <c r="D27" s="5" t="s">
        <v>12</v>
      </c>
      <c r="E27" s="12"/>
      <c r="G27" s="6" t="str">
        <f t="shared" si="4"/>
        <v>工事費</v>
      </c>
      <c r="H27" s="5" t="s">
        <v>14</v>
      </c>
      <c r="I27" s="5" t="s">
        <v>12</v>
      </c>
      <c r="J27" s="12"/>
      <c r="L27" s="6" t="str">
        <f t="shared" si="5"/>
        <v>工事費</v>
      </c>
      <c r="M27" s="5" t="s">
        <v>14</v>
      </c>
      <c r="N27" s="5" t="s">
        <v>12</v>
      </c>
      <c r="O27" s="12"/>
    </row>
    <row r="28" spans="2:15" x14ac:dyDescent="0.4">
      <c r="B28" s="5" t="s">
        <v>15</v>
      </c>
      <c r="C28" s="5" t="s">
        <v>12</v>
      </c>
      <c r="D28" s="5" t="s">
        <v>12</v>
      </c>
      <c r="E28" s="12"/>
      <c r="G28" s="5" t="s">
        <v>15</v>
      </c>
      <c r="H28" s="5" t="s">
        <v>12</v>
      </c>
      <c r="I28" s="5" t="s">
        <v>12</v>
      </c>
      <c r="J28" s="12"/>
      <c r="L28" s="5" t="s">
        <v>15</v>
      </c>
      <c r="M28" s="5" t="s">
        <v>12</v>
      </c>
      <c r="N28" s="5" t="s">
        <v>12</v>
      </c>
      <c r="O28" s="12"/>
    </row>
    <row r="29" spans="2:15" x14ac:dyDescent="0.4">
      <c r="B29" s="5" t="s">
        <v>16</v>
      </c>
      <c r="C29" s="5" t="s">
        <v>12</v>
      </c>
      <c r="D29" s="5" t="s">
        <v>12</v>
      </c>
      <c r="E29" s="12"/>
      <c r="G29" s="5" t="s">
        <v>16</v>
      </c>
      <c r="H29" s="5" t="s">
        <v>12</v>
      </c>
      <c r="I29" s="5" t="s">
        <v>12</v>
      </c>
      <c r="J29" s="12"/>
      <c r="L29" s="5" t="s">
        <v>16</v>
      </c>
      <c r="M29" s="5" t="s">
        <v>12</v>
      </c>
      <c r="N29" s="5" t="s">
        <v>12</v>
      </c>
      <c r="O29" s="12"/>
    </row>
    <row r="30" spans="2:15" x14ac:dyDescent="0.4">
      <c r="B30" s="5" t="s">
        <v>17</v>
      </c>
      <c r="C30" s="5" t="s">
        <v>12</v>
      </c>
      <c r="D30" s="5" t="s">
        <v>12</v>
      </c>
      <c r="E30" s="12">
        <v>5000000</v>
      </c>
      <c r="G30" s="5" t="s">
        <v>17</v>
      </c>
      <c r="H30" s="5" t="s">
        <v>12</v>
      </c>
      <c r="I30" s="5" t="s">
        <v>12</v>
      </c>
      <c r="J30" s="12"/>
      <c r="L30" s="5" t="s">
        <v>17</v>
      </c>
      <c r="M30" s="5" t="s">
        <v>12</v>
      </c>
      <c r="N30" s="5" t="s">
        <v>12</v>
      </c>
      <c r="O30" s="12"/>
    </row>
    <row r="31" spans="2:15" x14ac:dyDescent="0.4">
      <c r="B31" s="8" t="s">
        <v>33</v>
      </c>
      <c r="C31" s="8"/>
      <c r="D31" s="8"/>
      <c r="E31" s="13">
        <f>SUM(E19:E30)</f>
        <v>5000000</v>
      </c>
      <c r="G31" s="8" t="s">
        <v>33</v>
      </c>
      <c r="H31" s="8"/>
      <c r="I31" s="8"/>
      <c r="J31" s="13">
        <f>SUM(J19:J30)</f>
        <v>15000000</v>
      </c>
      <c r="L31" s="8" t="s">
        <v>33</v>
      </c>
      <c r="M31" s="8"/>
      <c r="N31" s="8"/>
      <c r="O31" s="13">
        <f>SUM(O19:O30)</f>
        <v>0</v>
      </c>
    </row>
    <row r="32" spans="2:15" x14ac:dyDescent="0.4">
      <c r="B32" s="1" t="s">
        <v>49</v>
      </c>
      <c r="C32" s="1"/>
      <c r="D32" s="1"/>
      <c r="E32" s="1"/>
      <c r="F32" s="1"/>
      <c r="G32" s="1" t="s">
        <v>49</v>
      </c>
      <c r="H32" s="1"/>
      <c r="I32" s="1"/>
      <c r="J32" s="1"/>
      <c r="K32" s="1"/>
      <c r="L32" s="1" t="s">
        <v>49</v>
      </c>
    </row>
    <row r="34" spans="2:15" x14ac:dyDescent="0.4">
      <c r="B34" s="18" t="s">
        <v>41</v>
      </c>
      <c r="G34" s="18" t="s">
        <v>41</v>
      </c>
      <c r="L34" s="18" t="s">
        <v>41</v>
      </c>
    </row>
    <row r="35" spans="2:15" x14ac:dyDescent="0.4">
      <c r="B35" s="3" t="s">
        <v>1</v>
      </c>
      <c r="C35" s="3" t="s">
        <v>19</v>
      </c>
      <c r="D35" s="3" t="s">
        <v>3</v>
      </c>
      <c r="E35" s="4" t="s">
        <v>39</v>
      </c>
      <c r="G35" s="3" t="s">
        <v>1</v>
      </c>
      <c r="H35" s="3" t="s">
        <v>19</v>
      </c>
      <c r="I35" s="3" t="s">
        <v>3</v>
      </c>
      <c r="J35" s="4" t="s">
        <v>39</v>
      </c>
      <c r="L35" s="3" t="s">
        <v>1</v>
      </c>
      <c r="M35" s="3" t="s">
        <v>19</v>
      </c>
      <c r="N35" s="3" t="s">
        <v>3</v>
      </c>
      <c r="O35" s="4" t="s">
        <v>39</v>
      </c>
    </row>
    <row r="36" spans="2:15" x14ac:dyDescent="0.4">
      <c r="B36" s="5" t="s">
        <v>18</v>
      </c>
      <c r="C36" s="5" t="s">
        <v>20</v>
      </c>
      <c r="D36" s="5" t="s">
        <v>12</v>
      </c>
      <c r="E36" s="12"/>
      <c r="G36" s="5" t="s">
        <v>18</v>
      </c>
      <c r="H36" s="5" t="s">
        <v>20</v>
      </c>
      <c r="I36" s="5" t="s">
        <v>12</v>
      </c>
      <c r="J36" s="12"/>
      <c r="L36" s="5" t="s">
        <v>18</v>
      </c>
      <c r="M36" s="5" t="s">
        <v>20</v>
      </c>
      <c r="N36" s="5" t="s">
        <v>12</v>
      </c>
      <c r="O36" s="12"/>
    </row>
    <row r="37" spans="2:15" ht="34.5" x14ac:dyDescent="0.4">
      <c r="B37" s="6" t="str">
        <f t="shared" ref="B37:B44" si="8">B36</f>
        <v>事務費</v>
      </c>
      <c r="C37" s="7" t="s">
        <v>21</v>
      </c>
      <c r="D37" s="5" t="s">
        <v>12</v>
      </c>
      <c r="E37" s="12"/>
      <c r="G37" s="6" t="str">
        <f t="shared" ref="G37:G44" si="9">G36</f>
        <v>事務費</v>
      </c>
      <c r="H37" s="7" t="s">
        <v>21</v>
      </c>
      <c r="I37" s="5" t="s">
        <v>12</v>
      </c>
      <c r="J37" s="12"/>
      <c r="L37" s="6" t="str">
        <f t="shared" ref="L37:L44" si="10">L36</f>
        <v>事務費</v>
      </c>
      <c r="M37" s="7" t="s">
        <v>21</v>
      </c>
      <c r="N37" s="5" t="s">
        <v>12</v>
      </c>
      <c r="O37" s="12"/>
    </row>
    <row r="38" spans="2:15" x14ac:dyDescent="0.4">
      <c r="B38" s="6" t="str">
        <f t="shared" si="8"/>
        <v>事務費</v>
      </c>
      <c r="C38" s="5" t="s">
        <v>22</v>
      </c>
      <c r="D38" s="5" t="s">
        <v>12</v>
      </c>
      <c r="E38" s="12"/>
      <c r="G38" s="6" t="str">
        <f t="shared" si="9"/>
        <v>事務費</v>
      </c>
      <c r="H38" s="5" t="s">
        <v>22</v>
      </c>
      <c r="I38" s="5" t="s">
        <v>12</v>
      </c>
      <c r="J38" s="12"/>
      <c r="L38" s="6" t="str">
        <f t="shared" si="10"/>
        <v>事務費</v>
      </c>
      <c r="M38" s="5" t="s">
        <v>22</v>
      </c>
      <c r="N38" s="5" t="s">
        <v>12</v>
      </c>
      <c r="O38" s="12"/>
    </row>
    <row r="39" spans="2:15" x14ac:dyDescent="0.4">
      <c r="B39" s="6" t="str">
        <f t="shared" si="8"/>
        <v>事務費</v>
      </c>
      <c r="C39" s="5" t="s">
        <v>23</v>
      </c>
      <c r="D39" s="5" t="s">
        <v>12</v>
      </c>
      <c r="E39" s="12"/>
      <c r="G39" s="6" t="str">
        <f t="shared" si="9"/>
        <v>事務費</v>
      </c>
      <c r="H39" s="5" t="s">
        <v>23</v>
      </c>
      <c r="I39" s="5" t="s">
        <v>12</v>
      </c>
      <c r="J39" s="12"/>
      <c r="L39" s="6" t="str">
        <f t="shared" si="10"/>
        <v>事務費</v>
      </c>
      <c r="M39" s="5" t="s">
        <v>23</v>
      </c>
      <c r="N39" s="5" t="s">
        <v>12</v>
      </c>
      <c r="O39" s="12"/>
    </row>
    <row r="40" spans="2:15" x14ac:dyDescent="0.4">
      <c r="B40" s="6" t="str">
        <f t="shared" si="8"/>
        <v>事務費</v>
      </c>
      <c r="C40" s="5" t="s">
        <v>24</v>
      </c>
      <c r="D40" s="5" t="s">
        <v>25</v>
      </c>
      <c r="E40" s="12"/>
      <c r="G40" s="6" t="str">
        <f t="shared" si="9"/>
        <v>事務費</v>
      </c>
      <c r="H40" s="5" t="s">
        <v>24</v>
      </c>
      <c r="I40" s="5" t="s">
        <v>25</v>
      </c>
      <c r="J40" s="12"/>
      <c r="L40" s="6" t="str">
        <f t="shared" si="10"/>
        <v>事務費</v>
      </c>
      <c r="M40" s="5" t="s">
        <v>24</v>
      </c>
      <c r="N40" s="5" t="s">
        <v>25</v>
      </c>
      <c r="O40" s="12"/>
    </row>
    <row r="41" spans="2:15" x14ac:dyDescent="0.4">
      <c r="B41" s="6" t="str">
        <f t="shared" si="8"/>
        <v>事務費</v>
      </c>
      <c r="C41" s="5" t="s">
        <v>26</v>
      </c>
      <c r="D41" s="5" t="s">
        <v>27</v>
      </c>
      <c r="E41" s="12"/>
      <c r="G41" s="6" t="str">
        <f t="shared" si="9"/>
        <v>事務費</v>
      </c>
      <c r="H41" s="5" t="s">
        <v>26</v>
      </c>
      <c r="I41" s="5" t="s">
        <v>27</v>
      </c>
      <c r="J41" s="12"/>
      <c r="L41" s="6" t="str">
        <f t="shared" si="10"/>
        <v>事務費</v>
      </c>
      <c r="M41" s="5" t="s">
        <v>26</v>
      </c>
      <c r="N41" s="5" t="s">
        <v>27</v>
      </c>
      <c r="O41" s="12"/>
    </row>
    <row r="42" spans="2:15" x14ac:dyDescent="0.4">
      <c r="B42" s="6" t="str">
        <f t="shared" si="8"/>
        <v>事務費</v>
      </c>
      <c r="C42" s="5" t="s">
        <v>28</v>
      </c>
      <c r="D42" s="5" t="s">
        <v>12</v>
      </c>
      <c r="E42" s="12"/>
      <c r="G42" s="6" t="str">
        <f t="shared" si="9"/>
        <v>事務費</v>
      </c>
      <c r="H42" s="5" t="s">
        <v>28</v>
      </c>
      <c r="I42" s="5" t="s">
        <v>12</v>
      </c>
      <c r="J42" s="12"/>
      <c r="L42" s="6" t="str">
        <f t="shared" si="10"/>
        <v>事務費</v>
      </c>
      <c r="M42" s="5" t="s">
        <v>28</v>
      </c>
      <c r="N42" s="5" t="s">
        <v>12</v>
      </c>
      <c r="O42" s="12"/>
    </row>
    <row r="43" spans="2:15" x14ac:dyDescent="0.4">
      <c r="B43" s="6" t="str">
        <f t="shared" si="8"/>
        <v>事務費</v>
      </c>
      <c r="C43" s="5" t="s">
        <v>29</v>
      </c>
      <c r="D43" s="5" t="s">
        <v>12</v>
      </c>
      <c r="E43" s="12"/>
      <c r="G43" s="6" t="str">
        <f t="shared" si="9"/>
        <v>事務費</v>
      </c>
      <c r="H43" s="5" t="s">
        <v>29</v>
      </c>
      <c r="I43" s="5" t="s">
        <v>12</v>
      </c>
      <c r="J43" s="12"/>
      <c r="L43" s="6" t="str">
        <f t="shared" si="10"/>
        <v>事務費</v>
      </c>
      <c r="M43" s="5" t="s">
        <v>29</v>
      </c>
      <c r="N43" s="5" t="s">
        <v>12</v>
      </c>
      <c r="O43" s="12"/>
    </row>
    <row r="44" spans="2:15" x14ac:dyDescent="0.4">
      <c r="B44" s="6" t="str">
        <f t="shared" si="8"/>
        <v>事務費</v>
      </c>
      <c r="C44" s="5" t="s">
        <v>30</v>
      </c>
      <c r="D44" s="5" t="s">
        <v>12</v>
      </c>
      <c r="E44" s="12"/>
      <c r="G44" s="6" t="str">
        <f t="shared" si="9"/>
        <v>事務費</v>
      </c>
      <c r="H44" s="5" t="s">
        <v>30</v>
      </c>
      <c r="I44" s="5" t="s">
        <v>12</v>
      </c>
      <c r="J44" s="12"/>
      <c r="L44" s="6" t="str">
        <f t="shared" si="10"/>
        <v>事務費</v>
      </c>
      <c r="M44" s="5" t="s">
        <v>30</v>
      </c>
      <c r="N44" s="5" t="s">
        <v>12</v>
      </c>
      <c r="O44" s="12"/>
    </row>
    <row r="45" spans="2:15" x14ac:dyDescent="0.4">
      <c r="B45" s="8" t="s">
        <v>33</v>
      </c>
      <c r="C45" s="9"/>
      <c r="D45" s="9"/>
      <c r="E45" s="13">
        <f>SUM(E36:E44)</f>
        <v>0</v>
      </c>
      <c r="G45" s="8" t="s">
        <v>33</v>
      </c>
      <c r="H45" s="9"/>
      <c r="I45" s="9"/>
      <c r="J45" s="13">
        <f>SUM(J36:J44)</f>
        <v>0</v>
      </c>
      <c r="L45" s="8" t="s">
        <v>33</v>
      </c>
      <c r="M45" s="9"/>
      <c r="N45" s="9"/>
      <c r="O45" s="13">
        <f>SUM(O36:O44)</f>
        <v>0</v>
      </c>
    </row>
    <row r="46" spans="2:15" x14ac:dyDescent="0.4">
      <c r="E46" s="14"/>
      <c r="J46" s="14"/>
      <c r="O46" s="14"/>
    </row>
    <row r="47" spans="2:15" x14ac:dyDescent="0.4">
      <c r="B47" s="10" t="s">
        <v>42</v>
      </c>
      <c r="C47" s="11"/>
      <c r="D47" s="10"/>
      <c r="E47" s="15">
        <f>E31+E45</f>
        <v>5000000</v>
      </c>
      <c r="G47" s="10" t="s">
        <v>42</v>
      </c>
      <c r="H47" s="11"/>
      <c r="I47" s="10"/>
      <c r="J47" s="15">
        <f>J31+J45</f>
        <v>15000000</v>
      </c>
      <c r="L47" s="10" t="s">
        <v>42</v>
      </c>
      <c r="M47" s="11"/>
      <c r="N47" s="10"/>
      <c r="O47" s="15">
        <f>O31+O45</f>
        <v>0</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1E99-E2CD-4D8C-A0DA-B64816FDF186}">
  <dimension ref="A1"/>
  <sheetViews>
    <sheetView showGridLines="0" workbookViewId="0"/>
  </sheetViews>
  <sheetFormatPr defaultRowHeight="18.75" x14ac:dyDescent="0.4"/>
  <sheetData/>
  <phoneticPr fontId="2"/>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内訳書</vt:lpstr>
      <vt:lpstr>(ご参考)見積書提出時のご留意事項</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