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6_交通統計第四係\01_港湾調査\12年報・流動表他・確報（正誤情報）\R6年度正誤表対応\202412xx公表\HP\流動表\2020\"/>
    </mc:Choice>
  </mc:AlternateContent>
  <xr:revisionPtr revIDLastSave="0" documentId="13_ncr:1_{AB453785-DDEE-41A9-AA64-F5C714A072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タイトル" sheetId="4" r:id="rId1"/>
    <sheet name="3" sheetId="2" r:id="rId2"/>
  </sheets>
  <definedNames>
    <definedName name="_1" localSheetId="0">#REF!</definedName>
    <definedName name="_1">'3'!$E$2</definedName>
    <definedName name="_10" localSheetId="0">#REF!</definedName>
    <definedName name="_10">'3'!$N$2</definedName>
    <definedName name="_100" localSheetId="0">#REF!</definedName>
    <definedName name="_100">'3'!$CZ$2</definedName>
    <definedName name="_101" localSheetId="0">#REF!</definedName>
    <definedName name="_101">'3'!$DA$2</definedName>
    <definedName name="_102" localSheetId="0">#REF!</definedName>
    <definedName name="_102">'3'!$DB$2</definedName>
    <definedName name="_103" localSheetId="0">#REF!</definedName>
    <definedName name="_103">'3'!$DC$2</definedName>
    <definedName name="_104" localSheetId="0">#REF!</definedName>
    <definedName name="_104">'3'!$DD$2</definedName>
    <definedName name="_105" localSheetId="0">#REF!</definedName>
    <definedName name="_105">'3'!$DE$2</definedName>
    <definedName name="_106" localSheetId="0">#REF!</definedName>
    <definedName name="_106">'3'!$DF$2</definedName>
    <definedName name="_107" localSheetId="0">#REF!</definedName>
    <definedName name="_107">'3'!$DG$2</definedName>
    <definedName name="_108" localSheetId="0">#REF!</definedName>
    <definedName name="_108">'3'!$DH$2</definedName>
    <definedName name="_109" localSheetId="0">#REF!</definedName>
    <definedName name="_109">'3'!$DI$2</definedName>
    <definedName name="_11" localSheetId="0">#REF!</definedName>
    <definedName name="_11">'3'!$O$2</definedName>
    <definedName name="_110" localSheetId="0">#REF!</definedName>
    <definedName name="_110">'3'!$DJ$2</definedName>
    <definedName name="_111" localSheetId="0">#REF!</definedName>
    <definedName name="_111">'3'!$DK$2</definedName>
    <definedName name="_112" localSheetId="0">#REF!</definedName>
    <definedName name="_112">'3'!$DL$2</definedName>
    <definedName name="_113" localSheetId="0">#REF!</definedName>
    <definedName name="_113">'3'!$DM$2</definedName>
    <definedName name="_114" localSheetId="0">#REF!</definedName>
    <definedName name="_114">'3'!$DN$2</definedName>
    <definedName name="_115" localSheetId="0">#REF!</definedName>
    <definedName name="_115">'3'!$DO$2</definedName>
    <definedName name="_116" localSheetId="0">#REF!</definedName>
    <definedName name="_116">'3'!$DP$2</definedName>
    <definedName name="_117" localSheetId="0">#REF!</definedName>
    <definedName name="_117">'3'!$DQ$2</definedName>
    <definedName name="_118" localSheetId="0">#REF!</definedName>
    <definedName name="_118">'3'!$DR$2</definedName>
    <definedName name="_119" localSheetId="0">#REF!</definedName>
    <definedName name="_119">'3'!$DS$2</definedName>
    <definedName name="_12" localSheetId="0">#REF!</definedName>
    <definedName name="_12">'3'!$P$2</definedName>
    <definedName name="_120" localSheetId="0">#REF!</definedName>
    <definedName name="_120">'3'!$DT$2</definedName>
    <definedName name="_121" localSheetId="0">#REF!</definedName>
    <definedName name="_121">'3'!$DU$2</definedName>
    <definedName name="_122" localSheetId="0">#REF!</definedName>
    <definedName name="_122">'3'!$DV$2</definedName>
    <definedName name="_123" localSheetId="0">#REF!</definedName>
    <definedName name="_123">'3'!$DW$2</definedName>
    <definedName name="_124" localSheetId="0">#REF!</definedName>
    <definedName name="_124">'3'!$DX$2</definedName>
    <definedName name="_125" localSheetId="0">#REF!</definedName>
    <definedName name="_125">'3'!$DY$2</definedName>
    <definedName name="_126" localSheetId="0">#REF!</definedName>
    <definedName name="_126">'3'!$DZ$2</definedName>
    <definedName name="_127" localSheetId="0">#REF!</definedName>
    <definedName name="_127">'3'!$EA$2</definedName>
    <definedName name="_128" localSheetId="0">#REF!</definedName>
    <definedName name="_128">'3'!$EB$2</definedName>
    <definedName name="_129" localSheetId="0">#REF!</definedName>
    <definedName name="_129">'3'!$EC$2</definedName>
    <definedName name="_13" localSheetId="0">#REF!</definedName>
    <definedName name="_13">'3'!$Q$2</definedName>
    <definedName name="_130" localSheetId="0">#REF!</definedName>
    <definedName name="_130">'3'!$ED$2</definedName>
    <definedName name="_131" localSheetId="0">#REF!</definedName>
    <definedName name="_131">'3'!$EE$2</definedName>
    <definedName name="_132" localSheetId="0">#REF!</definedName>
    <definedName name="_132">'3'!$EF$2</definedName>
    <definedName name="_133" localSheetId="0">#REF!</definedName>
    <definedName name="_133">'3'!$EG$2</definedName>
    <definedName name="_134" localSheetId="0">#REF!</definedName>
    <definedName name="_134">'3'!$EH$2</definedName>
    <definedName name="_135" localSheetId="0">#REF!</definedName>
    <definedName name="_135">'3'!$EI$2</definedName>
    <definedName name="_136" localSheetId="0">#REF!</definedName>
    <definedName name="_136">'3'!$EJ$2</definedName>
    <definedName name="_137" localSheetId="0">#REF!</definedName>
    <definedName name="_137">'3'!$EK$2</definedName>
    <definedName name="_138" localSheetId="0">#REF!</definedName>
    <definedName name="_138">'3'!$EL$2</definedName>
    <definedName name="_139" localSheetId="0">#REF!</definedName>
    <definedName name="_139">'3'!$EM$2</definedName>
    <definedName name="_14" localSheetId="0">#REF!</definedName>
    <definedName name="_14">'3'!$R$2</definedName>
    <definedName name="_140" localSheetId="0">#REF!</definedName>
    <definedName name="_140">'3'!$EN$2</definedName>
    <definedName name="_141" localSheetId="0">#REF!</definedName>
    <definedName name="_141">'3'!$EO$2</definedName>
    <definedName name="_142" localSheetId="0">#REF!</definedName>
    <definedName name="_142">'3'!$EP$2</definedName>
    <definedName name="_143" localSheetId="0">#REF!</definedName>
    <definedName name="_143">'3'!$EQ$2</definedName>
    <definedName name="_144" localSheetId="0">#REF!</definedName>
    <definedName name="_144">'3'!$ER$2</definedName>
    <definedName name="_145" localSheetId="0">#REF!</definedName>
    <definedName name="_145">'3'!$ES$2</definedName>
    <definedName name="_146" localSheetId="0">#REF!</definedName>
    <definedName name="_146">'3'!$ET$2</definedName>
    <definedName name="_147" localSheetId="0">#REF!</definedName>
    <definedName name="_147">'3'!$EU$2</definedName>
    <definedName name="_148" localSheetId="0">#REF!</definedName>
    <definedName name="_148">'3'!$EV$2</definedName>
    <definedName name="_149" localSheetId="0">#REF!</definedName>
    <definedName name="_149">'3'!$EW$2</definedName>
    <definedName name="_15" localSheetId="0">#REF!</definedName>
    <definedName name="_15">'3'!$S$2</definedName>
    <definedName name="_150" localSheetId="0">#REF!</definedName>
    <definedName name="_150">'3'!$EX$2</definedName>
    <definedName name="_151" localSheetId="0">#REF!</definedName>
    <definedName name="_151">'3'!$EY$2</definedName>
    <definedName name="_152" localSheetId="0">#REF!</definedName>
    <definedName name="_152">'3'!$EZ$2</definedName>
    <definedName name="_153" localSheetId="0">#REF!</definedName>
    <definedName name="_153">'3'!$FA$2</definedName>
    <definedName name="_154" localSheetId="0">#REF!</definedName>
    <definedName name="_154">'3'!$FB$2</definedName>
    <definedName name="_155" localSheetId="0">#REF!</definedName>
    <definedName name="_155">'3'!$FC$2</definedName>
    <definedName name="_156" localSheetId="0">#REF!</definedName>
    <definedName name="_156">'3'!$FD$2</definedName>
    <definedName name="_157" localSheetId="0">#REF!</definedName>
    <definedName name="_157">'3'!$FE$2</definedName>
    <definedName name="_158" localSheetId="0">#REF!</definedName>
    <definedName name="_158">'3'!$FF$2</definedName>
    <definedName name="_159" localSheetId="0">#REF!</definedName>
    <definedName name="_159">'3'!$FG$2</definedName>
    <definedName name="_16" localSheetId="0">#REF!</definedName>
    <definedName name="_16">'3'!$T$2</definedName>
    <definedName name="_160" localSheetId="0">#REF!</definedName>
    <definedName name="_160">'3'!$FH$2</definedName>
    <definedName name="_161" localSheetId="0">#REF!</definedName>
    <definedName name="_161">'3'!$FI$2</definedName>
    <definedName name="_162" localSheetId="0">#REF!</definedName>
    <definedName name="_162">'3'!$FJ$2</definedName>
    <definedName name="_163" localSheetId="0">#REF!</definedName>
    <definedName name="_163">'3'!$FK$2</definedName>
    <definedName name="_164" localSheetId="0">#REF!</definedName>
    <definedName name="_164">'3'!$FL$2</definedName>
    <definedName name="_165" localSheetId="0">#REF!</definedName>
    <definedName name="_165">'3'!$FM$2</definedName>
    <definedName name="_166" localSheetId="0">#REF!</definedName>
    <definedName name="_166">'3'!$FN$2</definedName>
    <definedName name="_167" localSheetId="0">#REF!</definedName>
    <definedName name="_167">'3'!$FO$2</definedName>
    <definedName name="_168" localSheetId="0">#REF!</definedName>
    <definedName name="_168">'3'!$FP$2</definedName>
    <definedName name="_169" localSheetId="0">#REF!</definedName>
    <definedName name="_169">'3'!$FQ$2</definedName>
    <definedName name="_17" localSheetId="0">#REF!</definedName>
    <definedName name="_17">'3'!$U$2</definedName>
    <definedName name="_170" localSheetId="0">#REF!</definedName>
    <definedName name="_170">'3'!$FR$2</definedName>
    <definedName name="_171" localSheetId="0">#REF!</definedName>
    <definedName name="_171">'3'!$FS$2</definedName>
    <definedName name="_172" localSheetId="0">#REF!</definedName>
    <definedName name="_172">'3'!$FT$2</definedName>
    <definedName name="_173" localSheetId="0">#REF!</definedName>
    <definedName name="_173">'3'!$FU$2</definedName>
    <definedName name="_174" localSheetId="0">#REF!</definedName>
    <definedName name="_174">'3'!$FV$2</definedName>
    <definedName name="_175" localSheetId="0">#REF!</definedName>
    <definedName name="_175">'3'!$FW$2</definedName>
    <definedName name="_176" localSheetId="0">#REF!</definedName>
    <definedName name="_176">'3'!$FX$2</definedName>
    <definedName name="_177" localSheetId="0">#REF!</definedName>
    <definedName name="_177">'3'!$FY$2</definedName>
    <definedName name="_178" localSheetId="0">#REF!</definedName>
    <definedName name="_178">'3'!$FZ$2</definedName>
    <definedName name="_179" localSheetId="0">#REF!</definedName>
    <definedName name="_179">'3'!$GA$2</definedName>
    <definedName name="_18" localSheetId="0">#REF!</definedName>
    <definedName name="_18">'3'!$V$2</definedName>
    <definedName name="_180" localSheetId="0">#REF!</definedName>
    <definedName name="_180">'3'!$GB$2</definedName>
    <definedName name="_181" localSheetId="0">#REF!</definedName>
    <definedName name="_181">'3'!$GC$2</definedName>
    <definedName name="_182" localSheetId="0">#REF!</definedName>
    <definedName name="_182">'3'!$GD$2</definedName>
    <definedName name="_183" localSheetId="0">#REF!</definedName>
    <definedName name="_183">'3'!$GE$2</definedName>
    <definedName name="_184" localSheetId="0">#REF!</definedName>
    <definedName name="_184">'3'!$GF$2</definedName>
    <definedName name="_185" localSheetId="0">#REF!</definedName>
    <definedName name="_185">'3'!$GG$2</definedName>
    <definedName name="_186" localSheetId="0">#REF!</definedName>
    <definedName name="_186">'3'!$GH$2</definedName>
    <definedName name="_187" localSheetId="0">#REF!</definedName>
    <definedName name="_187">'3'!$GI$2</definedName>
    <definedName name="_188" localSheetId="0">#REF!</definedName>
    <definedName name="_188">'3'!$GJ$2</definedName>
    <definedName name="_189" localSheetId="0">#REF!</definedName>
    <definedName name="_189">'3'!$GK$2</definedName>
    <definedName name="_19" localSheetId="0">#REF!</definedName>
    <definedName name="_19">'3'!$W$2</definedName>
    <definedName name="_190" localSheetId="0">#REF!</definedName>
    <definedName name="_190">'3'!$GL$2</definedName>
    <definedName name="_191" localSheetId="0">#REF!</definedName>
    <definedName name="_191">'3'!$GM$2</definedName>
    <definedName name="_192" localSheetId="0">#REF!</definedName>
    <definedName name="_192">'3'!$GN$2</definedName>
    <definedName name="_193" localSheetId="0">#REF!</definedName>
    <definedName name="_193">'3'!$GO$2</definedName>
    <definedName name="_194" localSheetId="0">#REF!</definedName>
    <definedName name="_194">'3'!$GP$2</definedName>
    <definedName name="_195" localSheetId="0">#REF!</definedName>
    <definedName name="_195">'3'!$GQ$2</definedName>
    <definedName name="_196" localSheetId="0">#REF!</definedName>
    <definedName name="_196">'3'!$GR$2</definedName>
    <definedName name="_197" localSheetId="0">#REF!</definedName>
    <definedName name="_197">'3'!$GS$2</definedName>
    <definedName name="_198" localSheetId="0">#REF!</definedName>
    <definedName name="_198">'3'!$GT$2</definedName>
    <definedName name="_199" localSheetId="0">#REF!</definedName>
    <definedName name="_199">'3'!$GU$2</definedName>
    <definedName name="_2" localSheetId="0">#REF!</definedName>
    <definedName name="_2">'3'!$F$2</definedName>
    <definedName name="_20" localSheetId="0">#REF!</definedName>
    <definedName name="_20">'3'!$X$2</definedName>
    <definedName name="_200" localSheetId="0">#REF!</definedName>
    <definedName name="_200">'3'!$GV$2</definedName>
    <definedName name="_201" localSheetId="0">#REF!</definedName>
    <definedName name="_201">'3'!$GW$2</definedName>
    <definedName name="_202" localSheetId="0">#REF!</definedName>
    <definedName name="_202">'3'!$GX$2</definedName>
    <definedName name="_203" localSheetId="0">#REF!</definedName>
    <definedName name="_203">'3'!$GY$2</definedName>
    <definedName name="_204" localSheetId="0">#REF!</definedName>
    <definedName name="_204">'3'!$GZ$2</definedName>
    <definedName name="_205" localSheetId="0">#REF!</definedName>
    <definedName name="_205">'3'!$HA$2</definedName>
    <definedName name="_206" localSheetId="0">#REF!</definedName>
    <definedName name="_206">'3'!$HB$2</definedName>
    <definedName name="_207" localSheetId="0">#REF!</definedName>
    <definedName name="_207">'3'!$HC$2</definedName>
    <definedName name="_208" localSheetId="0">#REF!</definedName>
    <definedName name="_208">'3'!$HD$2</definedName>
    <definedName name="_209" localSheetId="0">#REF!</definedName>
    <definedName name="_209">'3'!$HE$2</definedName>
    <definedName name="_21" localSheetId="0">#REF!</definedName>
    <definedName name="_21">'3'!$Y$2</definedName>
    <definedName name="_210" localSheetId="0">#REF!</definedName>
    <definedName name="_210">'3'!$HF$2</definedName>
    <definedName name="_211">#REF!</definedName>
    <definedName name="_212">#REF!</definedName>
    <definedName name="_213">#REF!</definedName>
    <definedName name="_214">#REF!</definedName>
    <definedName name="_215">#REF!</definedName>
    <definedName name="_216">#REF!</definedName>
    <definedName name="_217">#REF!</definedName>
    <definedName name="_22" localSheetId="0">#REF!</definedName>
    <definedName name="_22">'3'!$Z$2</definedName>
    <definedName name="_23" localSheetId="0">#REF!</definedName>
    <definedName name="_23">'3'!$AA$2</definedName>
    <definedName name="_24" localSheetId="0">#REF!</definedName>
    <definedName name="_24">'3'!$AB$2</definedName>
    <definedName name="_25" localSheetId="0">#REF!</definedName>
    <definedName name="_25">'3'!$AC$2</definedName>
    <definedName name="_26" localSheetId="0">#REF!</definedName>
    <definedName name="_26">'3'!$AD$2</definedName>
    <definedName name="_27" localSheetId="0">#REF!</definedName>
    <definedName name="_27">'3'!$AE$2</definedName>
    <definedName name="_28" localSheetId="0">#REF!</definedName>
    <definedName name="_28">'3'!$AF$2</definedName>
    <definedName name="_29" localSheetId="0">#REF!</definedName>
    <definedName name="_29">'3'!$AG$2</definedName>
    <definedName name="_3" localSheetId="0">#REF!</definedName>
    <definedName name="_3">'3'!$G$2</definedName>
    <definedName name="_30" localSheetId="0">#REF!</definedName>
    <definedName name="_30">'3'!$AH$2</definedName>
    <definedName name="_31" localSheetId="0">#REF!</definedName>
    <definedName name="_31">'3'!$AI$2</definedName>
    <definedName name="_32" localSheetId="0">#REF!</definedName>
    <definedName name="_32">'3'!$AJ$2</definedName>
    <definedName name="_33" localSheetId="0">#REF!</definedName>
    <definedName name="_33">'3'!$AK$2</definedName>
    <definedName name="_34" localSheetId="0">#REF!</definedName>
    <definedName name="_34">'3'!$AL$2</definedName>
    <definedName name="_35" localSheetId="0">#REF!</definedName>
    <definedName name="_35">'3'!$AM$2</definedName>
    <definedName name="_36" localSheetId="0">#REF!</definedName>
    <definedName name="_36">'3'!$AN$2</definedName>
    <definedName name="_37" localSheetId="0">#REF!</definedName>
    <definedName name="_37">'3'!$AO$2</definedName>
    <definedName name="_38" localSheetId="0">#REF!</definedName>
    <definedName name="_38">'3'!$AP$2</definedName>
    <definedName name="_39" localSheetId="0">#REF!</definedName>
    <definedName name="_39">'3'!$AQ$2</definedName>
    <definedName name="_4" localSheetId="0">#REF!</definedName>
    <definedName name="_4">'3'!$H$2</definedName>
    <definedName name="_40" localSheetId="0">#REF!</definedName>
    <definedName name="_40">'3'!$AR$2</definedName>
    <definedName name="_41" localSheetId="0">#REF!</definedName>
    <definedName name="_41">'3'!$AS$2</definedName>
    <definedName name="_42" localSheetId="0">#REF!</definedName>
    <definedName name="_42">'3'!$AT$2</definedName>
    <definedName name="_43" localSheetId="0">#REF!</definedName>
    <definedName name="_43">'3'!$AU$2</definedName>
    <definedName name="_44" localSheetId="0">#REF!</definedName>
    <definedName name="_44">'3'!$AV$2</definedName>
    <definedName name="_45" localSheetId="0">#REF!</definedName>
    <definedName name="_45">'3'!$AW$2</definedName>
    <definedName name="_46" localSheetId="0">#REF!</definedName>
    <definedName name="_46">'3'!$AX$2</definedName>
    <definedName name="_47" localSheetId="0">#REF!</definedName>
    <definedName name="_47">'3'!$AY$2</definedName>
    <definedName name="_48" localSheetId="0">#REF!</definedName>
    <definedName name="_48">'3'!$AZ$2</definedName>
    <definedName name="_49" localSheetId="0">#REF!</definedName>
    <definedName name="_49">'3'!$BA$2</definedName>
    <definedName name="_5" localSheetId="0">#REF!</definedName>
    <definedName name="_5">'3'!$I$2</definedName>
    <definedName name="_50" localSheetId="0">#REF!</definedName>
    <definedName name="_50">'3'!$BB$2</definedName>
    <definedName name="_51" localSheetId="0">#REF!</definedName>
    <definedName name="_51">'3'!$BC$2</definedName>
    <definedName name="_52" localSheetId="0">#REF!</definedName>
    <definedName name="_52">'3'!$BD$2</definedName>
    <definedName name="_53" localSheetId="0">#REF!</definedName>
    <definedName name="_53">'3'!$BE$2</definedName>
    <definedName name="_54" localSheetId="0">#REF!</definedName>
    <definedName name="_54">'3'!$BF$2</definedName>
    <definedName name="_55" localSheetId="0">#REF!</definedName>
    <definedName name="_55">'3'!$BG$2</definedName>
    <definedName name="_56" localSheetId="0">#REF!</definedName>
    <definedName name="_56">'3'!$BH$2</definedName>
    <definedName name="_57" localSheetId="0">#REF!</definedName>
    <definedName name="_57">'3'!$BI$2</definedName>
    <definedName name="_58" localSheetId="0">#REF!</definedName>
    <definedName name="_58">'3'!$BJ$2</definedName>
    <definedName name="_59" localSheetId="0">#REF!</definedName>
    <definedName name="_59">'3'!$BK$2</definedName>
    <definedName name="_6" localSheetId="0">#REF!</definedName>
    <definedName name="_6">'3'!$J$2</definedName>
    <definedName name="_60" localSheetId="0">#REF!</definedName>
    <definedName name="_60">'3'!$BL$2</definedName>
    <definedName name="_61" localSheetId="0">#REF!</definedName>
    <definedName name="_61">'3'!$BM$2</definedName>
    <definedName name="_62" localSheetId="0">#REF!</definedName>
    <definedName name="_62">'3'!$BN$2</definedName>
    <definedName name="_63" localSheetId="0">#REF!</definedName>
    <definedName name="_63">'3'!$BO$2</definedName>
    <definedName name="_64" localSheetId="0">#REF!</definedName>
    <definedName name="_64">'3'!$BP$2</definedName>
    <definedName name="_65" localSheetId="0">#REF!</definedName>
    <definedName name="_65">'3'!$BQ$2</definedName>
    <definedName name="_66" localSheetId="0">#REF!</definedName>
    <definedName name="_66">'3'!$BR$2</definedName>
    <definedName name="_67" localSheetId="0">#REF!</definedName>
    <definedName name="_67">'3'!$BS$2</definedName>
    <definedName name="_68" localSheetId="0">#REF!</definedName>
    <definedName name="_68">'3'!$BT$2</definedName>
    <definedName name="_69" localSheetId="0">#REF!</definedName>
    <definedName name="_69">'3'!$BU$2</definedName>
    <definedName name="_7" localSheetId="0">#REF!</definedName>
    <definedName name="_7">'3'!$K$2</definedName>
    <definedName name="_70" localSheetId="0">#REF!</definedName>
    <definedName name="_70">'3'!$BV$2</definedName>
    <definedName name="_71" localSheetId="0">#REF!</definedName>
    <definedName name="_71">'3'!$BW$2</definedName>
    <definedName name="_72" localSheetId="0">#REF!</definedName>
    <definedName name="_72">'3'!$BX$2</definedName>
    <definedName name="_73" localSheetId="0">#REF!</definedName>
    <definedName name="_73">'3'!$BY$2</definedName>
    <definedName name="_74" localSheetId="0">#REF!</definedName>
    <definedName name="_74">'3'!$BZ$2</definedName>
    <definedName name="_75" localSheetId="0">#REF!</definedName>
    <definedName name="_75">'3'!$CA$2</definedName>
    <definedName name="_76" localSheetId="0">#REF!</definedName>
    <definedName name="_76">'3'!$CB$2</definedName>
    <definedName name="_77" localSheetId="0">#REF!</definedName>
    <definedName name="_77">'3'!$CC$2</definedName>
    <definedName name="_78" localSheetId="0">#REF!</definedName>
    <definedName name="_78">'3'!$CD$2</definedName>
    <definedName name="_79" localSheetId="0">#REF!</definedName>
    <definedName name="_79">'3'!$CE$2</definedName>
    <definedName name="_8" localSheetId="0">#REF!</definedName>
    <definedName name="_8">'3'!$L$2</definedName>
    <definedName name="_80" localSheetId="0">#REF!</definedName>
    <definedName name="_80">'3'!$CF$2</definedName>
    <definedName name="_81" localSheetId="0">#REF!</definedName>
    <definedName name="_81">'3'!$CG$2</definedName>
    <definedName name="_82" localSheetId="0">#REF!</definedName>
    <definedName name="_82">'3'!$CH$2</definedName>
    <definedName name="_83" localSheetId="0">#REF!</definedName>
    <definedName name="_83">'3'!$CI$2</definedName>
    <definedName name="_84" localSheetId="0">#REF!</definedName>
    <definedName name="_84">'3'!$CJ$2</definedName>
    <definedName name="_85" localSheetId="0">#REF!</definedName>
    <definedName name="_85">'3'!$CK$2</definedName>
    <definedName name="_86" localSheetId="0">#REF!</definedName>
    <definedName name="_86">'3'!$CL$2</definedName>
    <definedName name="_87" localSheetId="0">#REF!</definedName>
    <definedName name="_87">'3'!$CM$2</definedName>
    <definedName name="_88" localSheetId="0">#REF!</definedName>
    <definedName name="_88">'3'!$CN$2</definedName>
    <definedName name="_89" localSheetId="0">#REF!</definedName>
    <definedName name="_89">'3'!$CO$2</definedName>
    <definedName name="_9" localSheetId="0">#REF!</definedName>
    <definedName name="_9">'3'!$M$2</definedName>
    <definedName name="_90" localSheetId="0">#REF!</definedName>
    <definedName name="_90">'3'!$CP$2</definedName>
    <definedName name="_91" localSheetId="0">#REF!</definedName>
    <definedName name="_91">'3'!$CQ$2</definedName>
    <definedName name="_92" localSheetId="0">#REF!</definedName>
    <definedName name="_92">'3'!$CR$2</definedName>
    <definedName name="_93" localSheetId="0">#REF!</definedName>
    <definedName name="_93">'3'!$CS$2</definedName>
    <definedName name="_94" localSheetId="0">#REF!</definedName>
    <definedName name="_94">'3'!$CT$2</definedName>
    <definedName name="_95" localSheetId="0">#REF!</definedName>
    <definedName name="_95">'3'!$CU$2</definedName>
    <definedName name="_96" localSheetId="0">#REF!</definedName>
    <definedName name="_96">'3'!$CV$2</definedName>
    <definedName name="_97" localSheetId="0">#REF!</definedName>
    <definedName name="_97">'3'!$CW$2</definedName>
    <definedName name="_98" localSheetId="0">#REF!</definedName>
    <definedName name="_98">'3'!$CX$2</definedName>
    <definedName name="_99" localSheetId="0">#REF!</definedName>
    <definedName name="_99">'3'!$CY$2</definedName>
    <definedName name="_xlnm.Print_Area" localSheetId="1">'3'!$A$1:$EE$95</definedName>
    <definedName name="_xlnm.Print_Area" localSheetId="0">タイトル!$A$1:$L$63</definedName>
    <definedName name="_xlnm.Print_Titles" localSheetId="1">'3'!$A:$C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5" i="2" l="1"/>
  <c r="D93" i="2"/>
  <c r="D92" i="2"/>
  <c r="D91" i="2"/>
  <c r="D90" i="2"/>
  <c r="D89" i="2"/>
  <c r="D88" i="2"/>
  <c r="D87" i="2"/>
  <c r="D85" i="2"/>
  <c r="D84" i="2"/>
  <c r="D83" i="2"/>
  <c r="D82" i="2"/>
  <c r="D81" i="2"/>
  <c r="D80" i="2"/>
  <c r="D79" i="2"/>
  <c r="D78" i="2"/>
  <c r="D76" i="2"/>
  <c r="D75" i="2"/>
  <c r="D74" i="2"/>
  <c r="D73" i="2"/>
  <c r="D72" i="2"/>
  <c r="D71" i="2"/>
  <c r="D70" i="2"/>
  <c r="D69" i="2"/>
  <c r="D68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4" i="2"/>
  <c r="D33" i="2"/>
  <c r="D32" i="2"/>
  <c r="D31" i="2"/>
  <c r="D30" i="2"/>
  <c r="D29" i="2"/>
  <c r="D28" i="2"/>
  <c r="D27" i="2"/>
  <c r="D26" i="2"/>
  <c r="D25" i="2"/>
  <c r="D23" i="2"/>
  <c r="D22" i="2"/>
  <c r="D21" i="2"/>
  <c r="D20" i="2"/>
  <c r="D19" i="2"/>
  <c r="D18" i="2"/>
  <c r="D16" i="2"/>
  <c r="D15" i="2"/>
  <c r="D14" i="2"/>
  <c r="D13" i="2"/>
  <c r="D12" i="2"/>
  <c r="D11" i="2"/>
  <c r="D10" i="2"/>
  <c r="D9" i="2"/>
  <c r="D8" i="2"/>
  <c r="D7" i="2"/>
  <c r="D6" i="2"/>
  <c r="DW94" i="2"/>
  <c r="DV94" i="2"/>
  <c r="DU94" i="2"/>
  <c r="DT94" i="2"/>
  <c r="DS94" i="2"/>
  <c r="DR94" i="2"/>
  <c r="DQ94" i="2"/>
  <c r="DP94" i="2"/>
  <c r="DO94" i="2"/>
  <c r="DN94" i="2"/>
  <c r="DM94" i="2"/>
  <c r="DL94" i="2"/>
  <c r="DK94" i="2"/>
  <c r="DJ94" i="2"/>
  <c r="DI94" i="2"/>
  <c r="DH94" i="2"/>
  <c r="DG94" i="2"/>
  <c r="DF94" i="2"/>
  <c r="DE94" i="2"/>
  <c r="DD94" i="2"/>
  <c r="DC94" i="2"/>
  <c r="DB94" i="2"/>
  <c r="DA94" i="2"/>
  <c r="CZ94" i="2"/>
  <c r="CY94" i="2"/>
  <c r="CX94" i="2"/>
  <c r="CW94" i="2"/>
  <c r="CV94" i="2"/>
  <c r="CU94" i="2"/>
  <c r="CT94" i="2"/>
  <c r="CS94" i="2"/>
  <c r="CR94" i="2"/>
  <c r="CQ94" i="2"/>
  <c r="CP94" i="2"/>
  <c r="CO94" i="2"/>
  <c r="CN94" i="2"/>
  <c r="CM94" i="2"/>
  <c r="CL94" i="2"/>
  <c r="CK94" i="2"/>
  <c r="CJ94" i="2"/>
  <c r="CI94" i="2"/>
  <c r="CH94" i="2"/>
  <c r="CG94" i="2"/>
  <c r="CF94" i="2"/>
  <c r="CE94" i="2"/>
  <c r="CD94" i="2"/>
  <c r="CC94" i="2"/>
  <c r="CB94" i="2"/>
  <c r="CA94" i="2"/>
  <c r="BZ94" i="2"/>
  <c r="BY94" i="2"/>
  <c r="BX94" i="2"/>
  <c r="BW94" i="2"/>
  <c r="BV94" i="2"/>
  <c r="BU94" i="2"/>
  <c r="BT94" i="2"/>
  <c r="BS94" i="2"/>
  <c r="BR94" i="2"/>
  <c r="BQ94" i="2"/>
  <c r="BP94" i="2"/>
  <c r="BO94" i="2"/>
  <c r="BN94" i="2"/>
  <c r="BM94" i="2"/>
  <c r="BL94" i="2"/>
  <c r="BK94" i="2"/>
  <c r="BJ94" i="2"/>
  <c r="BI94" i="2"/>
  <c r="BH94" i="2"/>
  <c r="BG94" i="2"/>
  <c r="BF94" i="2"/>
  <c r="BE94" i="2"/>
  <c r="BD94" i="2"/>
  <c r="BC94" i="2"/>
  <c r="BB94" i="2"/>
  <c r="BA94" i="2"/>
  <c r="AZ94" i="2"/>
  <c r="AY94" i="2"/>
  <c r="AX94" i="2"/>
  <c r="AW94" i="2"/>
  <c r="AV94" i="2"/>
  <c r="AU94" i="2"/>
  <c r="AT94" i="2"/>
  <c r="AS94" i="2"/>
  <c r="AR94" i="2"/>
  <c r="AQ94" i="2"/>
  <c r="AP94" i="2"/>
  <c r="AO94" i="2"/>
  <c r="AN94" i="2"/>
  <c r="AM94" i="2"/>
  <c r="AL94" i="2"/>
  <c r="AK94" i="2"/>
  <c r="AJ94" i="2"/>
  <c r="AI94" i="2"/>
  <c r="AH94" i="2"/>
  <c r="AG94" i="2"/>
  <c r="AF94" i="2"/>
  <c r="AE94" i="2"/>
  <c r="AD94" i="2"/>
  <c r="AC94" i="2"/>
  <c r="AB94" i="2"/>
  <c r="AA94" i="2"/>
  <c r="Z94" i="2"/>
  <c r="Y94" i="2"/>
  <c r="X94" i="2"/>
  <c r="W94" i="2"/>
  <c r="V94" i="2"/>
  <c r="U94" i="2"/>
  <c r="T94" i="2"/>
  <c r="S94" i="2"/>
  <c r="R94" i="2"/>
  <c r="Q94" i="2"/>
  <c r="P94" i="2"/>
  <c r="O94" i="2"/>
  <c r="N94" i="2"/>
  <c r="M94" i="2"/>
  <c r="L94" i="2"/>
  <c r="K94" i="2"/>
  <c r="J94" i="2"/>
  <c r="I94" i="2"/>
  <c r="H94" i="2"/>
  <c r="G94" i="2"/>
  <c r="F94" i="2"/>
  <c r="E94" i="2"/>
  <c r="D94" i="2" s="1"/>
  <c r="DW86" i="2"/>
  <c r="DV86" i="2"/>
  <c r="DU86" i="2"/>
  <c r="DT86" i="2"/>
  <c r="DS86" i="2"/>
  <c r="DR86" i="2"/>
  <c r="DQ86" i="2"/>
  <c r="DP86" i="2"/>
  <c r="DO86" i="2"/>
  <c r="DN86" i="2"/>
  <c r="DM86" i="2"/>
  <c r="DL86" i="2"/>
  <c r="DK86" i="2"/>
  <c r="DJ86" i="2"/>
  <c r="DI86" i="2"/>
  <c r="DH86" i="2"/>
  <c r="DG86" i="2"/>
  <c r="DF86" i="2"/>
  <c r="DE86" i="2"/>
  <c r="DD86" i="2"/>
  <c r="DC86" i="2"/>
  <c r="DB86" i="2"/>
  <c r="DA86" i="2"/>
  <c r="CZ86" i="2"/>
  <c r="CY86" i="2"/>
  <c r="CX86" i="2"/>
  <c r="CW86" i="2"/>
  <c r="CV86" i="2"/>
  <c r="CU86" i="2"/>
  <c r="CT86" i="2"/>
  <c r="CS86" i="2"/>
  <c r="CR86" i="2"/>
  <c r="CQ86" i="2"/>
  <c r="CP86" i="2"/>
  <c r="CO86" i="2"/>
  <c r="CN86" i="2"/>
  <c r="CM86" i="2"/>
  <c r="CL86" i="2"/>
  <c r="CK86" i="2"/>
  <c r="CJ86" i="2"/>
  <c r="CI86" i="2"/>
  <c r="CH86" i="2"/>
  <c r="CG86" i="2"/>
  <c r="CF86" i="2"/>
  <c r="CE86" i="2"/>
  <c r="CD86" i="2"/>
  <c r="CC86" i="2"/>
  <c r="CB86" i="2"/>
  <c r="CA86" i="2"/>
  <c r="BZ86" i="2"/>
  <c r="BY86" i="2"/>
  <c r="BX86" i="2"/>
  <c r="BW86" i="2"/>
  <c r="BV86" i="2"/>
  <c r="BU86" i="2"/>
  <c r="BT86" i="2"/>
  <c r="BS86" i="2"/>
  <c r="BR86" i="2"/>
  <c r="BQ86" i="2"/>
  <c r="BP86" i="2"/>
  <c r="BO86" i="2"/>
  <c r="BN86" i="2"/>
  <c r="BM86" i="2"/>
  <c r="BL86" i="2"/>
  <c r="BK86" i="2"/>
  <c r="BJ86" i="2"/>
  <c r="BI86" i="2"/>
  <c r="BH86" i="2"/>
  <c r="BG86" i="2"/>
  <c r="BF86" i="2"/>
  <c r="BE86" i="2"/>
  <c r="BD86" i="2"/>
  <c r="BC86" i="2"/>
  <c r="BB86" i="2"/>
  <c r="BA86" i="2"/>
  <c r="AZ86" i="2"/>
  <c r="AY86" i="2"/>
  <c r="AX86" i="2"/>
  <c r="AW86" i="2"/>
  <c r="AV86" i="2"/>
  <c r="AU86" i="2"/>
  <c r="AT86" i="2"/>
  <c r="AS86" i="2"/>
  <c r="AR86" i="2"/>
  <c r="AQ86" i="2"/>
  <c r="AP86" i="2"/>
  <c r="AO86" i="2"/>
  <c r="AN86" i="2"/>
  <c r="AM86" i="2"/>
  <c r="AL86" i="2"/>
  <c r="AK86" i="2"/>
  <c r="AJ86" i="2"/>
  <c r="AI86" i="2"/>
  <c r="AH86" i="2"/>
  <c r="AG86" i="2"/>
  <c r="AF86" i="2"/>
  <c r="AE86" i="2"/>
  <c r="AD86" i="2"/>
  <c r="AC86" i="2"/>
  <c r="AB86" i="2"/>
  <c r="AA86" i="2"/>
  <c r="Z86" i="2"/>
  <c r="Y86" i="2"/>
  <c r="X86" i="2"/>
  <c r="W86" i="2"/>
  <c r="V86" i="2"/>
  <c r="U86" i="2"/>
  <c r="T86" i="2"/>
  <c r="S86" i="2"/>
  <c r="R86" i="2"/>
  <c r="Q86" i="2"/>
  <c r="P86" i="2"/>
  <c r="O86" i="2"/>
  <c r="N86" i="2"/>
  <c r="M86" i="2"/>
  <c r="L86" i="2"/>
  <c r="K86" i="2"/>
  <c r="J86" i="2"/>
  <c r="I86" i="2"/>
  <c r="H86" i="2"/>
  <c r="G86" i="2"/>
  <c r="F86" i="2"/>
  <c r="E86" i="2"/>
  <c r="D86" i="2" s="1"/>
  <c r="DW77" i="2"/>
  <c r="DV77" i="2"/>
  <c r="DU77" i="2"/>
  <c r="DT77" i="2"/>
  <c r="DS77" i="2"/>
  <c r="DR77" i="2"/>
  <c r="DQ77" i="2"/>
  <c r="DP77" i="2"/>
  <c r="DO77" i="2"/>
  <c r="DN77" i="2"/>
  <c r="DM77" i="2"/>
  <c r="DL77" i="2"/>
  <c r="DK77" i="2"/>
  <c r="DJ77" i="2"/>
  <c r="DI77" i="2"/>
  <c r="DH77" i="2"/>
  <c r="DG77" i="2"/>
  <c r="DF77" i="2"/>
  <c r="DE77" i="2"/>
  <c r="DD77" i="2"/>
  <c r="DC77" i="2"/>
  <c r="DB77" i="2"/>
  <c r="DA77" i="2"/>
  <c r="CZ77" i="2"/>
  <c r="CY77" i="2"/>
  <c r="CX77" i="2"/>
  <c r="CW77" i="2"/>
  <c r="CV77" i="2"/>
  <c r="CU77" i="2"/>
  <c r="CT77" i="2"/>
  <c r="CS77" i="2"/>
  <c r="CR77" i="2"/>
  <c r="CQ77" i="2"/>
  <c r="CP77" i="2"/>
  <c r="CO77" i="2"/>
  <c r="CN77" i="2"/>
  <c r="CM77" i="2"/>
  <c r="CL77" i="2"/>
  <c r="CK77" i="2"/>
  <c r="CJ77" i="2"/>
  <c r="CI77" i="2"/>
  <c r="CH77" i="2"/>
  <c r="CG77" i="2"/>
  <c r="CF77" i="2"/>
  <c r="CE77" i="2"/>
  <c r="CD77" i="2"/>
  <c r="CC77" i="2"/>
  <c r="CB77" i="2"/>
  <c r="CA77" i="2"/>
  <c r="BZ77" i="2"/>
  <c r="BY77" i="2"/>
  <c r="BX77" i="2"/>
  <c r="BW77" i="2"/>
  <c r="BV77" i="2"/>
  <c r="BU77" i="2"/>
  <c r="BT77" i="2"/>
  <c r="BS77" i="2"/>
  <c r="BR77" i="2"/>
  <c r="BQ77" i="2"/>
  <c r="BP77" i="2"/>
  <c r="BO77" i="2"/>
  <c r="BN77" i="2"/>
  <c r="BM77" i="2"/>
  <c r="BL77" i="2"/>
  <c r="BK77" i="2"/>
  <c r="BJ77" i="2"/>
  <c r="BI77" i="2"/>
  <c r="BH77" i="2"/>
  <c r="BG77" i="2"/>
  <c r="BF77" i="2"/>
  <c r="BE77" i="2"/>
  <c r="BD77" i="2"/>
  <c r="BC77" i="2"/>
  <c r="BB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AO77" i="2"/>
  <c r="AN77" i="2"/>
  <c r="AM77" i="2"/>
  <c r="AL77" i="2"/>
  <c r="AK77" i="2"/>
  <c r="AJ77" i="2"/>
  <c r="AI77" i="2"/>
  <c r="AH77" i="2"/>
  <c r="AG77" i="2"/>
  <c r="AF77" i="2"/>
  <c r="AE77" i="2"/>
  <c r="AD77" i="2"/>
  <c r="AC77" i="2"/>
  <c r="AB77" i="2"/>
  <c r="AA77" i="2"/>
  <c r="Z77" i="2"/>
  <c r="Y77" i="2"/>
  <c r="X77" i="2"/>
  <c r="W77" i="2"/>
  <c r="V77" i="2"/>
  <c r="U77" i="2"/>
  <c r="T77" i="2"/>
  <c r="S77" i="2"/>
  <c r="R77" i="2"/>
  <c r="Q77" i="2"/>
  <c r="P77" i="2"/>
  <c r="O77" i="2"/>
  <c r="N77" i="2"/>
  <c r="M77" i="2"/>
  <c r="L77" i="2"/>
  <c r="K77" i="2"/>
  <c r="J77" i="2"/>
  <c r="I77" i="2"/>
  <c r="H77" i="2"/>
  <c r="G77" i="2"/>
  <c r="F77" i="2"/>
  <c r="E77" i="2"/>
  <c r="D77" i="2" s="1"/>
  <c r="DW67" i="2"/>
  <c r="DV67" i="2"/>
  <c r="DU67" i="2"/>
  <c r="DT67" i="2"/>
  <c r="DS67" i="2"/>
  <c r="DR67" i="2"/>
  <c r="DQ67" i="2"/>
  <c r="DP67" i="2"/>
  <c r="DO67" i="2"/>
  <c r="DN67" i="2"/>
  <c r="DM67" i="2"/>
  <c r="DL67" i="2"/>
  <c r="DK67" i="2"/>
  <c r="DJ67" i="2"/>
  <c r="DI67" i="2"/>
  <c r="DH67" i="2"/>
  <c r="DG67" i="2"/>
  <c r="DF67" i="2"/>
  <c r="DE67" i="2"/>
  <c r="DD67" i="2"/>
  <c r="DC67" i="2"/>
  <c r="DB67" i="2"/>
  <c r="DA67" i="2"/>
  <c r="CZ67" i="2"/>
  <c r="CY67" i="2"/>
  <c r="CX67" i="2"/>
  <c r="CW67" i="2"/>
  <c r="CV67" i="2"/>
  <c r="CU67" i="2"/>
  <c r="CT67" i="2"/>
  <c r="CS67" i="2"/>
  <c r="CR67" i="2"/>
  <c r="CQ67" i="2"/>
  <c r="CP67" i="2"/>
  <c r="CO67" i="2"/>
  <c r="CN67" i="2"/>
  <c r="CM67" i="2"/>
  <c r="CL67" i="2"/>
  <c r="CK67" i="2"/>
  <c r="CJ67" i="2"/>
  <c r="CI67" i="2"/>
  <c r="CH67" i="2"/>
  <c r="CG67" i="2"/>
  <c r="CF67" i="2"/>
  <c r="CE67" i="2"/>
  <c r="CD67" i="2"/>
  <c r="CC67" i="2"/>
  <c r="CB67" i="2"/>
  <c r="CA67" i="2"/>
  <c r="BZ67" i="2"/>
  <c r="BY67" i="2"/>
  <c r="BX67" i="2"/>
  <c r="BW67" i="2"/>
  <c r="BV67" i="2"/>
  <c r="BU67" i="2"/>
  <c r="BT67" i="2"/>
  <c r="BS67" i="2"/>
  <c r="BR67" i="2"/>
  <c r="BQ67" i="2"/>
  <c r="BP67" i="2"/>
  <c r="BO67" i="2"/>
  <c r="BN67" i="2"/>
  <c r="BM67" i="2"/>
  <c r="BL67" i="2"/>
  <c r="BK67" i="2"/>
  <c r="BJ67" i="2"/>
  <c r="BI67" i="2"/>
  <c r="BH67" i="2"/>
  <c r="BG67" i="2"/>
  <c r="BF67" i="2"/>
  <c r="BE67" i="2"/>
  <c r="BD67" i="2"/>
  <c r="BC67" i="2"/>
  <c r="BB67" i="2"/>
  <c r="BA67" i="2"/>
  <c r="AZ67" i="2"/>
  <c r="AY67" i="2"/>
  <c r="AX67" i="2"/>
  <c r="AW67" i="2"/>
  <c r="AV67" i="2"/>
  <c r="AU67" i="2"/>
  <c r="AT67" i="2"/>
  <c r="AS67" i="2"/>
  <c r="AR67" i="2"/>
  <c r="AQ67" i="2"/>
  <c r="AP67" i="2"/>
  <c r="AO67" i="2"/>
  <c r="AN67" i="2"/>
  <c r="AM67" i="2"/>
  <c r="AL67" i="2"/>
  <c r="AK67" i="2"/>
  <c r="AJ67" i="2"/>
  <c r="AI67" i="2"/>
  <c r="AH67" i="2"/>
  <c r="AG67" i="2"/>
  <c r="AF67" i="2"/>
  <c r="AE67" i="2"/>
  <c r="AD67" i="2"/>
  <c r="AC67" i="2"/>
  <c r="AB67" i="2"/>
  <c r="AA67" i="2"/>
  <c r="Z67" i="2"/>
  <c r="Y67" i="2"/>
  <c r="X67" i="2"/>
  <c r="W67" i="2"/>
  <c r="V67" i="2"/>
  <c r="U67" i="2"/>
  <c r="T67" i="2"/>
  <c r="S67" i="2"/>
  <c r="R67" i="2"/>
  <c r="Q67" i="2"/>
  <c r="P67" i="2"/>
  <c r="O67" i="2"/>
  <c r="N67" i="2"/>
  <c r="M67" i="2"/>
  <c r="L67" i="2"/>
  <c r="K67" i="2"/>
  <c r="J67" i="2"/>
  <c r="I67" i="2"/>
  <c r="H67" i="2"/>
  <c r="D67" i="2" s="1"/>
  <c r="G67" i="2"/>
  <c r="F67" i="2"/>
  <c r="E67" i="2"/>
  <c r="DW51" i="2"/>
  <c r="DV51" i="2"/>
  <c r="DU51" i="2"/>
  <c r="DT51" i="2"/>
  <c r="DS51" i="2"/>
  <c r="DR51" i="2"/>
  <c r="DQ51" i="2"/>
  <c r="DP51" i="2"/>
  <c r="DO51" i="2"/>
  <c r="DN51" i="2"/>
  <c r="DM51" i="2"/>
  <c r="DL51" i="2"/>
  <c r="DK51" i="2"/>
  <c r="DJ51" i="2"/>
  <c r="DI51" i="2"/>
  <c r="DH51" i="2"/>
  <c r="DG51" i="2"/>
  <c r="DF51" i="2"/>
  <c r="DE51" i="2"/>
  <c r="DD51" i="2"/>
  <c r="DC51" i="2"/>
  <c r="DB51" i="2"/>
  <c r="DA51" i="2"/>
  <c r="CZ51" i="2"/>
  <c r="CY51" i="2"/>
  <c r="CX51" i="2"/>
  <c r="CW51" i="2"/>
  <c r="CV51" i="2"/>
  <c r="CU51" i="2"/>
  <c r="CT51" i="2"/>
  <c r="CS51" i="2"/>
  <c r="CR51" i="2"/>
  <c r="CQ51" i="2"/>
  <c r="CP51" i="2"/>
  <c r="CO51" i="2"/>
  <c r="CN51" i="2"/>
  <c r="CM51" i="2"/>
  <c r="CL51" i="2"/>
  <c r="CK51" i="2"/>
  <c r="CJ51" i="2"/>
  <c r="CI51" i="2"/>
  <c r="CH51" i="2"/>
  <c r="CG51" i="2"/>
  <c r="CF51" i="2"/>
  <c r="CE51" i="2"/>
  <c r="CD51" i="2"/>
  <c r="CC51" i="2"/>
  <c r="CB51" i="2"/>
  <c r="CA51" i="2"/>
  <c r="BZ51" i="2"/>
  <c r="BY51" i="2"/>
  <c r="BX51" i="2"/>
  <c r="BW51" i="2"/>
  <c r="BV51" i="2"/>
  <c r="BU51" i="2"/>
  <c r="BT51" i="2"/>
  <c r="BS51" i="2"/>
  <c r="BR51" i="2"/>
  <c r="BQ51" i="2"/>
  <c r="BP51" i="2"/>
  <c r="BO51" i="2"/>
  <c r="BN51" i="2"/>
  <c r="BM51" i="2"/>
  <c r="BL51" i="2"/>
  <c r="BK51" i="2"/>
  <c r="BJ51" i="2"/>
  <c r="BI51" i="2"/>
  <c r="BH51" i="2"/>
  <c r="BG51" i="2"/>
  <c r="BF51" i="2"/>
  <c r="BE51" i="2"/>
  <c r="BD51" i="2"/>
  <c r="BC51" i="2"/>
  <c r="BB51" i="2"/>
  <c r="BA51" i="2"/>
  <c r="AZ51" i="2"/>
  <c r="AY51" i="2"/>
  <c r="AX51" i="2"/>
  <c r="AW51" i="2"/>
  <c r="AV51" i="2"/>
  <c r="AU51" i="2"/>
  <c r="AT51" i="2"/>
  <c r="AS51" i="2"/>
  <c r="AR51" i="2"/>
  <c r="AQ51" i="2"/>
  <c r="AP51" i="2"/>
  <c r="AO51" i="2"/>
  <c r="AN51" i="2"/>
  <c r="AM51" i="2"/>
  <c r="AL51" i="2"/>
  <c r="AK51" i="2"/>
  <c r="AJ51" i="2"/>
  <c r="AI51" i="2"/>
  <c r="AH51" i="2"/>
  <c r="AG51" i="2"/>
  <c r="AF51" i="2"/>
  <c r="AE51" i="2"/>
  <c r="AD51" i="2"/>
  <c r="AC51" i="2"/>
  <c r="AB51" i="2"/>
  <c r="AA51" i="2"/>
  <c r="Z51" i="2"/>
  <c r="Y51" i="2"/>
  <c r="X51" i="2"/>
  <c r="W51" i="2"/>
  <c r="V51" i="2"/>
  <c r="U51" i="2"/>
  <c r="T51" i="2"/>
  <c r="S51" i="2"/>
  <c r="R51" i="2"/>
  <c r="Q51" i="2"/>
  <c r="P51" i="2"/>
  <c r="O51" i="2"/>
  <c r="N51" i="2"/>
  <c r="M51" i="2"/>
  <c r="L51" i="2"/>
  <c r="K51" i="2"/>
  <c r="J51" i="2"/>
  <c r="I51" i="2"/>
  <c r="H51" i="2"/>
  <c r="G51" i="2"/>
  <c r="F51" i="2"/>
  <c r="D51" i="2" s="1"/>
  <c r="E51" i="2"/>
  <c r="DW35" i="2"/>
  <c r="DV35" i="2"/>
  <c r="DU35" i="2"/>
  <c r="DT35" i="2"/>
  <c r="DS35" i="2"/>
  <c r="DR35" i="2"/>
  <c r="DQ35" i="2"/>
  <c r="DP35" i="2"/>
  <c r="DO35" i="2"/>
  <c r="DN35" i="2"/>
  <c r="DM35" i="2"/>
  <c r="DL35" i="2"/>
  <c r="DK35" i="2"/>
  <c r="DJ35" i="2"/>
  <c r="DI35" i="2"/>
  <c r="DH35" i="2"/>
  <c r="DG35" i="2"/>
  <c r="DF35" i="2"/>
  <c r="DE35" i="2"/>
  <c r="DD35" i="2"/>
  <c r="DC35" i="2"/>
  <c r="DB35" i="2"/>
  <c r="DA35" i="2"/>
  <c r="CZ35" i="2"/>
  <c r="CY35" i="2"/>
  <c r="CX35" i="2"/>
  <c r="CW35" i="2"/>
  <c r="CV35" i="2"/>
  <c r="CU35" i="2"/>
  <c r="CT35" i="2"/>
  <c r="CS35" i="2"/>
  <c r="CR35" i="2"/>
  <c r="CQ35" i="2"/>
  <c r="CP35" i="2"/>
  <c r="CO35" i="2"/>
  <c r="CN35" i="2"/>
  <c r="CM35" i="2"/>
  <c r="CL35" i="2"/>
  <c r="CK35" i="2"/>
  <c r="CJ35" i="2"/>
  <c r="CI35" i="2"/>
  <c r="CH35" i="2"/>
  <c r="CG35" i="2"/>
  <c r="CF35" i="2"/>
  <c r="CE35" i="2"/>
  <c r="CD35" i="2"/>
  <c r="CC35" i="2"/>
  <c r="CB35" i="2"/>
  <c r="CA35" i="2"/>
  <c r="BZ35" i="2"/>
  <c r="BY35" i="2"/>
  <c r="BX35" i="2"/>
  <c r="BW35" i="2"/>
  <c r="BV35" i="2"/>
  <c r="BU35" i="2"/>
  <c r="BT35" i="2"/>
  <c r="BS35" i="2"/>
  <c r="BR35" i="2"/>
  <c r="BQ35" i="2"/>
  <c r="BP35" i="2"/>
  <c r="BO35" i="2"/>
  <c r="BN35" i="2"/>
  <c r="BM35" i="2"/>
  <c r="BL35" i="2"/>
  <c r="BK35" i="2"/>
  <c r="BJ35" i="2"/>
  <c r="BI35" i="2"/>
  <c r="BH35" i="2"/>
  <c r="BG35" i="2"/>
  <c r="BF35" i="2"/>
  <c r="BE35" i="2"/>
  <c r="BD35" i="2"/>
  <c r="BC35" i="2"/>
  <c r="BB35" i="2"/>
  <c r="BA35" i="2"/>
  <c r="AZ35" i="2"/>
  <c r="AY35" i="2"/>
  <c r="AX35" i="2"/>
  <c r="AW35" i="2"/>
  <c r="AV35" i="2"/>
  <c r="AU35" i="2"/>
  <c r="AT35" i="2"/>
  <c r="AS35" i="2"/>
  <c r="AR35" i="2"/>
  <c r="AQ35" i="2"/>
  <c r="AP35" i="2"/>
  <c r="AO35" i="2"/>
  <c r="AN35" i="2"/>
  <c r="AM35" i="2"/>
  <c r="AL35" i="2"/>
  <c r="AK35" i="2"/>
  <c r="AJ35" i="2"/>
  <c r="AI35" i="2"/>
  <c r="AH35" i="2"/>
  <c r="AG35" i="2"/>
  <c r="AF35" i="2"/>
  <c r="AE35" i="2"/>
  <c r="AD35" i="2"/>
  <c r="AC35" i="2"/>
  <c r="AB35" i="2"/>
  <c r="AA35" i="2"/>
  <c r="Z35" i="2"/>
  <c r="Y35" i="2"/>
  <c r="X35" i="2"/>
  <c r="W35" i="2"/>
  <c r="V35" i="2"/>
  <c r="U35" i="2"/>
  <c r="T35" i="2"/>
  <c r="S35" i="2"/>
  <c r="R35" i="2"/>
  <c r="Q35" i="2"/>
  <c r="P35" i="2"/>
  <c r="O35" i="2"/>
  <c r="N35" i="2"/>
  <c r="M35" i="2"/>
  <c r="L35" i="2"/>
  <c r="K35" i="2"/>
  <c r="J35" i="2"/>
  <c r="I35" i="2"/>
  <c r="H35" i="2"/>
  <c r="G35" i="2"/>
  <c r="F35" i="2"/>
  <c r="D35" i="2" s="1"/>
  <c r="E35" i="2"/>
  <c r="DW24" i="2"/>
  <c r="DV24" i="2"/>
  <c r="DU24" i="2"/>
  <c r="DT24" i="2"/>
  <c r="DS24" i="2"/>
  <c r="DR24" i="2"/>
  <c r="DQ24" i="2"/>
  <c r="DP24" i="2"/>
  <c r="DO24" i="2"/>
  <c r="DN24" i="2"/>
  <c r="DM24" i="2"/>
  <c r="DL24" i="2"/>
  <c r="DK24" i="2"/>
  <c r="DJ24" i="2"/>
  <c r="DI24" i="2"/>
  <c r="DH24" i="2"/>
  <c r="DG24" i="2"/>
  <c r="DF24" i="2"/>
  <c r="DE24" i="2"/>
  <c r="DD24" i="2"/>
  <c r="DC24" i="2"/>
  <c r="DB24" i="2"/>
  <c r="DA24" i="2"/>
  <c r="CZ24" i="2"/>
  <c r="CY24" i="2"/>
  <c r="CX24" i="2"/>
  <c r="CW24" i="2"/>
  <c r="CV24" i="2"/>
  <c r="CU24" i="2"/>
  <c r="CT24" i="2"/>
  <c r="CS24" i="2"/>
  <c r="CR24" i="2"/>
  <c r="CQ24" i="2"/>
  <c r="CP24" i="2"/>
  <c r="CO24" i="2"/>
  <c r="CN24" i="2"/>
  <c r="CM24" i="2"/>
  <c r="CL24" i="2"/>
  <c r="CK24" i="2"/>
  <c r="CJ24" i="2"/>
  <c r="CI24" i="2"/>
  <c r="CH24" i="2"/>
  <c r="CG24" i="2"/>
  <c r="CF24" i="2"/>
  <c r="CE24" i="2"/>
  <c r="CD24" i="2"/>
  <c r="CC24" i="2"/>
  <c r="CB24" i="2"/>
  <c r="CA24" i="2"/>
  <c r="BZ24" i="2"/>
  <c r="BY24" i="2"/>
  <c r="BX24" i="2"/>
  <c r="BW24" i="2"/>
  <c r="BV24" i="2"/>
  <c r="BU24" i="2"/>
  <c r="BT24" i="2"/>
  <c r="BS24" i="2"/>
  <c r="BR24" i="2"/>
  <c r="BQ24" i="2"/>
  <c r="BP24" i="2"/>
  <c r="BO24" i="2"/>
  <c r="BN24" i="2"/>
  <c r="BM24" i="2"/>
  <c r="BL24" i="2"/>
  <c r="BK24" i="2"/>
  <c r="BJ24" i="2"/>
  <c r="BI24" i="2"/>
  <c r="BH24" i="2"/>
  <c r="BG24" i="2"/>
  <c r="BF24" i="2"/>
  <c r="BE24" i="2"/>
  <c r="BD24" i="2"/>
  <c r="BC24" i="2"/>
  <c r="BB24" i="2"/>
  <c r="BA24" i="2"/>
  <c r="AZ24" i="2"/>
  <c r="AY24" i="2"/>
  <c r="AX24" i="2"/>
  <c r="AW24" i="2"/>
  <c r="AV24" i="2"/>
  <c r="AU24" i="2"/>
  <c r="AT24" i="2"/>
  <c r="AS24" i="2"/>
  <c r="AR24" i="2"/>
  <c r="AQ24" i="2"/>
  <c r="AP24" i="2"/>
  <c r="AO24" i="2"/>
  <c r="AN24" i="2"/>
  <c r="AM24" i="2"/>
  <c r="AL24" i="2"/>
  <c r="AK24" i="2"/>
  <c r="AJ24" i="2"/>
  <c r="AI24" i="2"/>
  <c r="AH24" i="2"/>
  <c r="AG24" i="2"/>
  <c r="AF24" i="2"/>
  <c r="AE24" i="2"/>
  <c r="AD24" i="2"/>
  <c r="AC24" i="2"/>
  <c r="AB24" i="2"/>
  <c r="AA24" i="2"/>
  <c r="Z24" i="2"/>
  <c r="Y24" i="2"/>
  <c r="X24" i="2"/>
  <c r="W24" i="2"/>
  <c r="V24" i="2"/>
  <c r="U24" i="2"/>
  <c r="T24" i="2"/>
  <c r="S24" i="2"/>
  <c r="R24" i="2"/>
  <c r="Q24" i="2"/>
  <c r="P24" i="2"/>
  <c r="O24" i="2"/>
  <c r="N24" i="2"/>
  <c r="M24" i="2"/>
  <c r="L24" i="2"/>
  <c r="K24" i="2"/>
  <c r="J24" i="2"/>
  <c r="I24" i="2"/>
  <c r="D24" i="2" s="1"/>
  <c r="H24" i="2"/>
  <c r="G24" i="2"/>
  <c r="F24" i="2"/>
  <c r="E24" i="2"/>
  <c r="DW17" i="2"/>
  <c r="DV17" i="2"/>
  <c r="DV4" i="2" s="1"/>
  <c r="DU17" i="2"/>
  <c r="DU4" i="2" s="1"/>
  <c r="DT17" i="2"/>
  <c r="DT4" i="2" s="1"/>
  <c r="DS17" i="2"/>
  <c r="DR17" i="2"/>
  <c r="DQ17" i="2"/>
  <c r="DP17" i="2"/>
  <c r="DO17" i="2"/>
  <c r="DN17" i="2"/>
  <c r="DN4" i="2" s="1"/>
  <c r="DM17" i="2"/>
  <c r="DM4" i="2" s="1"/>
  <c r="DL17" i="2"/>
  <c r="DL4" i="2" s="1"/>
  <c r="DK17" i="2"/>
  <c r="DJ17" i="2"/>
  <c r="DI17" i="2"/>
  <c r="DH17" i="2"/>
  <c r="DG17" i="2"/>
  <c r="DF17" i="2"/>
  <c r="DF4" i="2" s="1"/>
  <c r="DE17" i="2"/>
  <c r="DE4" i="2" s="1"/>
  <c r="DD17" i="2"/>
  <c r="DD4" i="2" s="1"/>
  <c r="DC17" i="2"/>
  <c r="DB17" i="2"/>
  <c r="DA17" i="2"/>
  <c r="CZ17" i="2"/>
  <c r="CY17" i="2"/>
  <c r="CX17" i="2"/>
  <c r="CX4" i="2" s="1"/>
  <c r="CW17" i="2"/>
  <c r="CW4" i="2" s="1"/>
  <c r="CV17" i="2"/>
  <c r="CV4" i="2" s="1"/>
  <c r="CU17" i="2"/>
  <c r="CT17" i="2"/>
  <c r="CS17" i="2"/>
  <c r="CR17" i="2"/>
  <c r="CQ17" i="2"/>
  <c r="CP17" i="2"/>
  <c r="CP4" i="2" s="1"/>
  <c r="CO17" i="2"/>
  <c r="CO4" i="2" s="1"/>
  <c r="CN17" i="2"/>
  <c r="CN4" i="2" s="1"/>
  <c r="CM17" i="2"/>
  <c r="CL17" i="2"/>
  <c r="CK17" i="2"/>
  <c r="CJ17" i="2"/>
  <c r="CI17" i="2"/>
  <c r="CH17" i="2"/>
  <c r="CH4" i="2" s="1"/>
  <c r="CG17" i="2"/>
  <c r="CG4" i="2" s="1"/>
  <c r="CF17" i="2"/>
  <c r="CF4" i="2" s="1"/>
  <c r="CE17" i="2"/>
  <c r="CD17" i="2"/>
  <c r="CC17" i="2"/>
  <c r="CB17" i="2"/>
  <c r="CA17" i="2"/>
  <c r="BZ17" i="2"/>
  <c r="BZ4" i="2" s="1"/>
  <c r="BY17" i="2"/>
  <c r="BY4" i="2" s="1"/>
  <c r="BX17" i="2"/>
  <c r="BX4" i="2" s="1"/>
  <c r="BW17" i="2"/>
  <c r="BV17" i="2"/>
  <c r="BU17" i="2"/>
  <c r="BT17" i="2"/>
  <c r="BS17" i="2"/>
  <c r="BR17" i="2"/>
  <c r="BR4" i="2" s="1"/>
  <c r="BQ17" i="2"/>
  <c r="BQ4" i="2" s="1"/>
  <c r="BP17" i="2"/>
  <c r="BP4" i="2" s="1"/>
  <c r="BO17" i="2"/>
  <c r="BN17" i="2"/>
  <c r="BM17" i="2"/>
  <c r="BL17" i="2"/>
  <c r="BK17" i="2"/>
  <c r="BJ17" i="2"/>
  <c r="BJ4" i="2" s="1"/>
  <c r="BI17" i="2"/>
  <c r="BI4" i="2" s="1"/>
  <c r="BH17" i="2"/>
  <c r="BH4" i="2" s="1"/>
  <c r="BG17" i="2"/>
  <c r="BF17" i="2"/>
  <c r="BE17" i="2"/>
  <c r="BD17" i="2"/>
  <c r="BC17" i="2"/>
  <c r="BB17" i="2"/>
  <c r="BB4" i="2" s="1"/>
  <c r="BA17" i="2"/>
  <c r="BA4" i="2" s="1"/>
  <c r="AZ17" i="2"/>
  <c r="AZ4" i="2" s="1"/>
  <c r="AY17" i="2"/>
  <c r="AX17" i="2"/>
  <c r="AW17" i="2"/>
  <c r="AV17" i="2"/>
  <c r="AU17" i="2"/>
  <c r="AT17" i="2"/>
  <c r="AT4" i="2" s="1"/>
  <c r="AS17" i="2"/>
  <c r="AS4" i="2" s="1"/>
  <c r="AR17" i="2"/>
  <c r="AR4" i="2" s="1"/>
  <c r="AQ17" i="2"/>
  <c r="AP17" i="2"/>
  <c r="AO17" i="2"/>
  <c r="AN17" i="2"/>
  <c r="AM17" i="2"/>
  <c r="AL17" i="2"/>
  <c r="AL4" i="2" s="1"/>
  <c r="AK17" i="2"/>
  <c r="AK4" i="2" s="1"/>
  <c r="AJ17" i="2"/>
  <c r="AJ4" i="2" s="1"/>
  <c r="AI17" i="2"/>
  <c r="AH17" i="2"/>
  <c r="AG17" i="2"/>
  <c r="AF17" i="2"/>
  <c r="AE17" i="2"/>
  <c r="AD17" i="2"/>
  <c r="AD4" i="2" s="1"/>
  <c r="AC17" i="2"/>
  <c r="AC4" i="2" s="1"/>
  <c r="AB17" i="2"/>
  <c r="AB4" i="2" s="1"/>
  <c r="AA17" i="2"/>
  <c r="Z17" i="2"/>
  <c r="Y17" i="2"/>
  <c r="X17" i="2"/>
  <c r="W17" i="2"/>
  <c r="V17" i="2"/>
  <c r="V4" i="2" s="1"/>
  <c r="U17" i="2"/>
  <c r="U4" i="2" s="1"/>
  <c r="T17" i="2"/>
  <c r="T4" i="2" s="1"/>
  <c r="S17" i="2"/>
  <c r="R17" i="2"/>
  <c r="Q17" i="2"/>
  <c r="P17" i="2"/>
  <c r="O17" i="2"/>
  <c r="N17" i="2"/>
  <c r="N4" i="2" s="1"/>
  <c r="M17" i="2"/>
  <c r="M4" i="2" s="1"/>
  <c r="L17" i="2"/>
  <c r="L4" i="2" s="1"/>
  <c r="K17" i="2"/>
  <c r="J17" i="2"/>
  <c r="I17" i="2"/>
  <c r="H17" i="2"/>
  <c r="G17" i="2"/>
  <c r="F17" i="2"/>
  <c r="F4" i="2" s="1"/>
  <c r="E17" i="2"/>
  <c r="D17" i="2" s="1"/>
  <c r="DW5" i="2"/>
  <c r="DW4" i="2" s="1"/>
  <c r="DV5" i="2"/>
  <c r="DU5" i="2"/>
  <c r="DT5" i="2"/>
  <c r="DS5" i="2"/>
  <c r="DS4" i="2" s="1"/>
  <c r="DR5" i="2"/>
  <c r="DR4" i="2" s="1"/>
  <c r="DQ5" i="2"/>
  <c r="DQ4" i="2" s="1"/>
  <c r="DP5" i="2"/>
  <c r="DP4" i="2" s="1"/>
  <c r="DO5" i="2"/>
  <c r="DO4" i="2" s="1"/>
  <c r="DN5" i="2"/>
  <c r="DM5" i="2"/>
  <c r="DL5" i="2"/>
  <c r="DK5" i="2"/>
  <c r="DK4" i="2" s="1"/>
  <c r="DJ5" i="2"/>
  <c r="DJ4" i="2" s="1"/>
  <c r="DI5" i="2"/>
  <c r="DI4" i="2" s="1"/>
  <c r="DH5" i="2"/>
  <c r="DH4" i="2" s="1"/>
  <c r="DG5" i="2"/>
  <c r="DG4" i="2" s="1"/>
  <c r="DF5" i="2"/>
  <c r="DE5" i="2"/>
  <c r="DD5" i="2"/>
  <c r="DC5" i="2"/>
  <c r="DC4" i="2" s="1"/>
  <c r="DB5" i="2"/>
  <c r="DB4" i="2" s="1"/>
  <c r="DA5" i="2"/>
  <c r="DA4" i="2" s="1"/>
  <c r="CZ5" i="2"/>
  <c r="CZ4" i="2" s="1"/>
  <c r="CY5" i="2"/>
  <c r="CY4" i="2" s="1"/>
  <c r="CX5" i="2"/>
  <c r="CW5" i="2"/>
  <c r="CV5" i="2"/>
  <c r="CU5" i="2"/>
  <c r="CU4" i="2" s="1"/>
  <c r="CT5" i="2"/>
  <c r="CT4" i="2" s="1"/>
  <c r="CS5" i="2"/>
  <c r="CS4" i="2" s="1"/>
  <c r="CR5" i="2"/>
  <c r="CR4" i="2" s="1"/>
  <c r="CQ5" i="2"/>
  <c r="CQ4" i="2" s="1"/>
  <c r="CP5" i="2"/>
  <c r="CO5" i="2"/>
  <c r="CN5" i="2"/>
  <c r="CM5" i="2"/>
  <c r="CM4" i="2" s="1"/>
  <c r="CL5" i="2"/>
  <c r="CL4" i="2" s="1"/>
  <c r="CK5" i="2"/>
  <c r="CK4" i="2" s="1"/>
  <c r="CJ5" i="2"/>
  <c r="CJ4" i="2" s="1"/>
  <c r="CI5" i="2"/>
  <c r="CI4" i="2" s="1"/>
  <c r="CH5" i="2"/>
  <c r="CG5" i="2"/>
  <c r="CF5" i="2"/>
  <c r="CE5" i="2"/>
  <c r="CE4" i="2" s="1"/>
  <c r="CD5" i="2"/>
  <c r="CD4" i="2" s="1"/>
  <c r="CC5" i="2"/>
  <c r="CC4" i="2" s="1"/>
  <c r="CB5" i="2"/>
  <c r="CB4" i="2" s="1"/>
  <c r="CA5" i="2"/>
  <c r="CA4" i="2" s="1"/>
  <c r="BZ5" i="2"/>
  <c r="BY5" i="2"/>
  <c r="BX5" i="2"/>
  <c r="BW5" i="2"/>
  <c r="BW4" i="2" s="1"/>
  <c r="BV5" i="2"/>
  <c r="BV4" i="2" s="1"/>
  <c r="BU5" i="2"/>
  <c r="BU4" i="2" s="1"/>
  <c r="BT5" i="2"/>
  <c r="BT4" i="2" s="1"/>
  <c r="BS5" i="2"/>
  <c r="BS4" i="2" s="1"/>
  <c r="BR5" i="2"/>
  <c r="BQ5" i="2"/>
  <c r="BP5" i="2"/>
  <c r="BO5" i="2"/>
  <c r="BO4" i="2" s="1"/>
  <c r="BN5" i="2"/>
  <c r="BN4" i="2" s="1"/>
  <c r="BM5" i="2"/>
  <c r="BM4" i="2" s="1"/>
  <c r="BL5" i="2"/>
  <c r="BL4" i="2" s="1"/>
  <c r="BK5" i="2"/>
  <c r="BK4" i="2" s="1"/>
  <c r="BJ5" i="2"/>
  <c r="BI5" i="2"/>
  <c r="BH5" i="2"/>
  <c r="BG5" i="2"/>
  <c r="BG4" i="2" s="1"/>
  <c r="BF5" i="2"/>
  <c r="BF4" i="2" s="1"/>
  <c r="BE5" i="2"/>
  <c r="BE4" i="2" s="1"/>
  <c r="BD5" i="2"/>
  <c r="BD4" i="2" s="1"/>
  <c r="BC5" i="2"/>
  <c r="BC4" i="2" s="1"/>
  <c r="BB5" i="2"/>
  <c r="BA5" i="2"/>
  <c r="AZ5" i="2"/>
  <c r="AY5" i="2"/>
  <c r="AY4" i="2" s="1"/>
  <c r="AX5" i="2"/>
  <c r="AX4" i="2" s="1"/>
  <c r="AW5" i="2"/>
  <c r="AW4" i="2" s="1"/>
  <c r="AV5" i="2"/>
  <c r="AV4" i="2" s="1"/>
  <c r="AU5" i="2"/>
  <c r="AU4" i="2" s="1"/>
  <c r="AT5" i="2"/>
  <c r="AS5" i="2"/>
  <c r="AR5" i="2"/>
  <c r="AQ5" i="2"/>
  <c r="AQ4" i="2" s="1"/>
  <c r="AP5" i="2"/>
  <c r="AP4" i="2" s="1"/>
  <c r="AO5" i="2"/>
  <c r="AO4" i="2" s="1"/>
  <c r="AN5" i="2"/>
  <c r="AN4" i="2" s="1"/>
  <c r="AM5" i="2"/>
  <c r="AM4" i="2" s="1"/>
  <c r="AL5" i="2"/>
  <c r="AK5" i="2"/>
  <c r="AJ5" i="2"/>
  <c r="AI5" i="2"/>
  <c r="AI4" i="2" s="1"/>
  <c r="AH5" i="2"/>
  <c r="AH4" i="2" s="1"/>
  <c r="AG5" i="2"/>
  <c r="AG4" i="2" s="1"/>
  <c r="AF5" i="2"/>
  <c r="AF4" i="2" s="1"/>
  <c r="AE5" i="2"/>
  <c r="AE4" i="2" s="1"/>
  <c r="AD5" i="2"/>
  <c r="AC5" i="2"/>
  <c r="AB5" i="2"/>
  <c r="AA5" i="2"/>
  <c r="AA4" i="2" s="1"/>
  <c r="Z5" i="2"/>
  <c r="Z4" i="2" s="1"/>
  <c r="Y5" i="2"/>
  <c r="Y4" i="2" s="1"/>
  <c r="X5" i="2"/>
  <c r="X4" i="2" s="1"/>
  <c r="W5" i="2"/>
  <c r="W4" i="2" s="1"/>
  <c r="V5" i="2"/>
  <c r="U5" i="2"/>
  <c r="T5" i="2"/>
  <c r="S5" i="2"/>
  <c r="S4" i="2" s="1"/>
  <c r="R5" i="2"/>
  <c r="R4" i="2" s="1"/>
  <c r="Q5" i="2"/>
  <c r="Q4" i="2" s="1"/>
  <c r="P5" i="2"/>
  <c r="P4" i="2" s="1"/>
  <c r="O5" i="2"/>
  <c r="O4" i="2" s="1"/>
  <c r="N5" i="2"/>
  <c r="M5" i="2"/>
  <c r="L5" i="2"/>
  <c r="K5" i="2"/>
  <c r="K4" i="2" s="1"/>
  <c r="J5" i="2"/>
  <c r="J4" i="2" s="1"/>
  <c r="I5" i="2"/>
  <c r="I4" i="2" s="1"/>
  <c r="H5" i="2"/>
  <c r="H4" i="2" s="1"/>
  <c r="G5" i="2"/>
  <c r="D5" i="2" s="1"/>
  <c r="F5" i="2"/>
  <c r="E5" i="2"/>
  <c r="E4" i="2" l="1"/>
  <c r="D4" i="2" s="1"/>
  <c r="G4" i="2"/>
</calcChain>
</file>

<file path=xl/sharedStrings.xml><?xml version="1.0" encoding="utf-8"?>
<sst xmlns="http://schemas.openxmlformats.org/spreadsheetml/2006/main" count="304" uniqueCount="304">
  <si>
    <t>品種</t>
    <rPh sb="0" eb="2">
      <t>ヒンシュ</t>
    </rPh>
    <phoneticPr fontId="2"/>
  </si>
  <si>
    <t>合計</t>
  </si>
  <si>
    <t>合　　　　　　計</t>
  </si>
  <si>
    <t>　</t>
    <phoneticPr fontId="2"/>
  </si>
  <si>
    <t>輸　入</t>
    <rPh sb="2" eb="3">
      <t>ニュウ</t>
    </rPh>
    <phoneticPr fontId="2"/>
  </si>
  <si>
    <t>第　　　３　　　表</t>
    <phoneticPr fontId="2"/>
  </si>
  <si>
    <t>品種別、仕出国・地域別、輸入貨物総数表</t>
    <rPh sb="0" eb="3">
      <t>ヒンシュベツ</t>
    </rPh>
    <rPh sb="4" eb="5">
      <t>ツカマツ</t>
    </rPh>
    <rPh sb="5" eb="6">
      <t>デ</t>
    </rPh>
    <rPh sb="6" eb="7">
      <t>コク</t>
    </rPh>
    <rPh sb="8" eb="10">
      <t>チイキ</t>
    </rPh>
    <rPh sb="10" eb="11">
      <t>ベツ</t>
    </rPh>
    <rPh sb="12" eb="14">
      <t>ユニュウ</t>
    </rPh>
    <rPh sb="14" eb="16">
      <t>カモツ</t>
    </rPh>
    <rPh sb="16" eb="18">
      <t>ソウスウ</t>
    </rPh>
    <rPh sb="18" eb="19">
      <t>ヒョウ</t>
    </rPh>
    <phoneticPr fontId="2"/>
  </si>
  <si>
    <t>仕出国・地域</t>
    <rPh sb="0" eb="2">
      <t>シデ</t>
    </rPh>
    <rPh sb="2" eb="3">
      <t>コク</t>
    </rPh>
    <rPh sb="4" eb="6">
      <t>チイキ</t>
    </rPh>
    <phoneticPr fontId="2"/>
  </si>
  <si>
    <t>(1)農水産品</t>
  </si>
  <si>
    <t>1.</t>
  </si>
  <si>
    <t>麦</t>
  </si>
  <si>
    <t>2.</t>
  </si>
  <si>
    <t>米</t>
  </si>
  <si>
    <t>3.</t>
  </si>
  <si>
    <t>とうもろこし</t>
  </si>
  <si>
    <t>4.</t>
  </si>
  <si>
    <t>豆類</t>
  </si>
  <si>
    <t>5.</t>
  </si>
  <si>
    <t>その他雑穀</t>
  </si>
  <si>
    <t>6.</t>
  </si>
  <si>
    <t>野菜・果物</t>
  </si>
  <si>
    <t>7.</t>
  </si>
  <si>
    <t>綿花</t>
  </si>
  <si>
    <t>8.</t>
  </si>
  <si>
    <t>その他農産品</t>
  </si>
  <si>
    <t>9.</t>
  </si>
  <si>
    <t>羊毛</t>
  </si>
  <si>
    <t>10.</t>
  </si>
  <si>
    <t>その他畜産品</t>
  </si>
  <si>
    <t>11.</t>
  </si>
  <si>
    <t>水産品</t>
  </si>
  <si>
    <t>(2)林産品</t>
  </si>
  <si>
    <t>12.</t>
  </si>
  <si>
    <t>原木</t>
  </si>
  <si>
    <t>13.</t>
  </si>
  <si>
    <t>製材</t>
  </si>
  <si>
    <t>14.</t>
  </si>
  <si>
    <t>樹脂類</t>
  </si>
  <si>
    <t>15.</t>
  </si>
  <si>
    <t>木材チップ</t>
  </si>
  <si>
    <t>16.</t>
  </si>
  <si>
    <t>その他林産品</t>
  </si>
  <si>
    <t>17.</t>
  </si>
  <si>
    <t>薪炭</t>
  </si>
  <si>
    <t>(3)鉱産品</t>
  </si>
  <si>
    <t>18.</t>
  </si>
  <si>
    <t>石炭</t>
  </si>
  <si>
    <t>19.</t>
  </si>
  <si>
    <t>鉄鉱石</t>
  </si>
  <si>
    <t>20.</t>
  </si>
  <si>
    <t>金属鉱</t>
  </si>
  <si>
    <t>21.</t>
  </si>
  <si>
    <t>砂利・砂</t>
  </si>
  <si>
    <t>22.</t>
  </si>
  <si>
    <t>石材</t>
  </si>
  <si>
    <t>23.</t>
  </si>
  <si>
    <t>原油</t>
  </si>
  <si>
    <t>24.</t>
  </si>
  <si>
    <t>りん鉱石</t>
  </si>
  <si>
    <t>25.</t>
  </si>
  <si>
    <t>石灰石</t>
  </si>
  <si>
    <t>26.</t>
  </si>
  <si>
    <t>原塩</t>
  </si>
  <si>
    <t>27.</t>
  </si>
  <si>
    <t>非金属鉱物</t>
  </si>
  <si>
    <t>(4)金属機械工業品</t>
  </si>
  <si>
    <t>28.</t>
  </si>
  <si>
    <t>鉄鋼</t>
  </si>
  <si>
    <t>29.</t>
  </si>
  <si>
    <t>鋼材</t>
  </si>
  <si>
    <t>30.</t>
  </si>
  <si>
    <t>非鉄金属</t>
  </si>
  <si>
    <t>31.</t>
  </si>
  <si>
    <t>金属製品</t>
  </si>
  <si>
    <t>32.</t>
  </si>
  <si>
    <t>鉄道車両</t>
  </si>
  <si>
    <t>33.</t>
  </si>
  <si>
    <t>完成自動車</t>
  </si>
  <si>
    <t>34.</t>
  </si>
  <si>
    <t>その他輸送用車両</t>
  </si>
  <si>
    <t>35.</t>
  </si>
  <si>
    <t>二輪自動車</t>
  </si>
  <si>
    <t>36.</t>
  </si>
  <si>
    <t>自動車部品</t>
  </si>
  <si>
    <t>37.</t>
  </si>
  <si>
    <t>その他輸送機械</t>
  </si>
  <si>
    <t>38.</t>
  </si>
  <si>
    <t>産業機械</t>
  </si>
  <si>
    <t>39.</t>
  </si>
  <si>
    <t>電気機械</t>
  </si>
  <si>
    <t>40.</t>
  </si>
  <si>
    <t>測量・光学・医療用機械</t>
  </si>
  <si>
    <t>41.</t>
  </si>
  <si>
    <t>事務用機器</t>
  </si>
  <si>
    <t>42.</t>
  </si>
  <si>
    <t>その他機械</t>
  </si>
  <si>
    <t>(5)化学工業品</t>
  </si>
  <si>
    <t>43.</t>
  </si>
  <si>
    <t>陶磁器</t>
  </si>
  <si>
    <t>44.</t>
  </si>
  <si>
    <t>セメント</t>
  </si>
  <si>
    <t>45.</t>
  </si>
  <si>
    <t>ガラス類</t>
  </si>
  <si>
    <t>46.</t>
  </si>
  <si>
    <t>窯業品</t>
  </si>
  <si>
    <t>47.</t>
  </si>
  <si>
    <t>重油</t>
  </si>
  <si>
    <t>48.</t>
  </si>
  <si>
    <t>揮発油</t>
  </si>
  <si>
    <t>49.</t>
  </si>
  <si>
    <t>その他の石油</t>
  </si>
  <si>
    <t>50.</t>
  </si>
  <si>
    <t>ＬＮＧ（液化天然ガス）</t>
  </si>
  <si>
    <t>51.</t>
  </si>
  <si>
    <t>ＬＰＧ（液化石油ガス）</t>
  </si>
  <si>
    <t>52.</t>
  </si>
  <si>
    <t>その他石油製品</t>
  </si>
  <si>
    <t>53.</t>
  </si>
  <si>
    <t>コークス</t>
  </si>
  <si>
    <t>54.</t>
  </si>
  <si>
    <t>石炭製品</t>
  </si>
  <si>
    <t>55.</t>
  </si>
  <si>
    <t>化学薬品</t>
  </si>
  <si>
    <t>56.</t>
  </si>
  <si>
    <t>化学肥料</t>
  </si>
  <si>
    <t>57.</t>
  </si>
  <si>
    <t>染料・塗料・合成樹脂・その他化学工業品</t>
  </si>
  <si>
    <t>(6)軽工業品</t>
  </si>
  <si>
    <t>58.</t>
  </si>
  <si>
    <t>紙・パルプ</t>
  </si>
  <si>
    <t>59.</t>
  </si>
  <si>
    <t>糸及び紡績半製品</t>
  </si>
  <si>
    <t>60.</t>
  </si>
  <si>
    <t>その他繊維工業品</t>
  </si>
  <si>
    <t>61.</t>
  </si>
  <si>
    <t>砂糖</t>
  </si>
  <si>
    <t>62.</t>
  </si>
  <si>
    <t>製造食品</t>
  </si>
  <si>
    <t>63.</t>
  </si>
  <si>
    <t>飲料</t>
  </si>
  <si>
    <t>64.</t>
  </si>
  <si>
    <t>水</t>
  </si>
  <si>
    <t>65.</t>
  </si>
  <si>
    <t>たばこ</t>
  </si>
  <si>
    <t>66.</t>
  </si>
  <si>
    <t>その他食料工業品</t>
  </si>
  <si>
    <t>(7)雑工業品</t>
  </si>
  <si>
    <t>67.</t>
  </si>
  <si>
    <t>がん具</t>
  </si>
  <si>
    <t>68.</t>
  </si>
  <si>
    <t>衣服・身廻品・はきもの</t>
  </si>
  <si>
    <t>69.</t>
  </si>
  <si>
    <t>文房具・運動娯楽用品・楽器</t>
  </si>
  <si>
    <t>70.</t>
  </si>
  <si>
    <t>家具装備品</t>
  </si>
  <si>
    <t>71.</t>
  </si>
  <si>
    <t>その他日用品</t>
  </si>
  <si>
    <t>72.</t>
  </si>
  <si>
    <t>ゴム製品</t>
  </si>
  <si>
    <t>73.</t>
  </si>
  <si>
    <t>木製品</t>
  </si>
  <si>
    <t>74.</t>
  </si>
  <si>
    <t>その他製造工業品</t>
  </si>
  <si>
    <t>(8)特殊品</t>
  </si>
  <si>
    <t>75.</t>
  </si>
  <si>
    <t>金属くず</t>
  </si>
  <si>
    <t>76.</t>
  </si>
  <si>
    <t>再利用資材</t>
  </si>
  <si>
    <t>77.</t>
  </si>
  <si>
    <t>動植物性製造飼肥料</t>
  </si>
  <si>
    <t>78.</t>
  </si>
  <si>
    <t>廃棄物</t>
  </si>
  <si>
    <t>79.</t>
  </si>
  <si>
    <t>廃土砂</t>
  </si>
  <si>
    <t>80.</t>
  </si>
  <si>
    <t>輸送用容器</t>
  </si>
  <si>
    <t>81.</t>
  </si>
  <si>
    <t>取合せ品</t>
  </si>
  <si>
    <t>(9)分類不能のもの</t>
  </si>
  <si>
    <t>82.</t>
  </si>
  <si>
    <t>分類不能のもの</t>
  </si>
  <si>
    <t>韓国</t>
  </si>
  <si>
    <t>北朝鮮</t>
  </si>
  <si>
    <t>台湾</t>
  </si>
  <si>
    <t>中国</t>
  </si>
  <si>
    <t>中国(ホンコン)</t>
  </si>
  <si>
    <t>中国(マカオ)</t>
  </si>
  <si>
    <t>インドネシア</t>
  </si>
  <si>
    <t>カンボジア</t>
  </si>
  <si>
    <t>シンガポール</t>
  </si>
  <si>
    <t>タイ</t>
  </si>
  <si>
    <t>東チモール</t>
  </si>
  <si>
    <t>ミャンマー</t>
  </si>
  <si>
    <t>フィリピン</t>
  </si>
  <si>
    <t>ブルネイ</t>
  </si>
  <si>
    <t>マレーシア</t>
  </si>
  <si>
    <t>ベトナム</t>
  </si>
  <si>
    <t>インド</t>
  </si>
  <si>
    <t>スリランカ</t>
  </si>
  <si>
    <t>パキスタン</t>
  </si>
  <si>
    <t>バングラデシュ</t>
  </si>
  <si>
    <t>アラブ首長国</t>
  </si>
  <si>
    <t>イスラエル</t>
  </si>
  <si>
    <t>イラク</t>
  </si>
  <si>
    <t>オマーン</t>
  </si>
  <si>
    <t>カタール</t>
  </si>
  <si>
    <t>キプロス</t>
  </si>
  <si>
    <t>クウェート</t>
  </si>
  <si>
    <t>サウジアラビア</t>
  </si>
  <si>
    <t>トルコ</t>
  </si>
  <si>
    <t>バーレーン</t>
  </si>
  <si>
    <t>ヨルダン</t>
  </si>
  <si>
    <t>レバノン</t>
  </si>
  <si>
    <t>オーストラリア</t>
  </si>
  <si>
    <t>仏領ポリネシア</t>
  </si>
  <si>
    <t>グァム</t>
  </si>
  <si>
    <t>サモア</t>
  </si>
  <si>
    <t>ソロモン諸島</t>
  </si>
  <si>
    <t>トンガ</t>
  </si>
  <si>
    <t>ニューカレドニア</t>
  </si>
  <si>
    <t>ニュージーランド</t>
  </si>
  <si>
    <t>パプアニューギニア</t>
  </si>
  <si>
    <t>フィジー</t>
  </si>
  <si>
    <t>キリバス</t>
  </si>
  <si>
    <t>バヌアツ</t>
  </si>
  <si>
    <t>北マリアナ諸島</t>
  </si>
  <si>
    <t>ジプチ</t>
  </si>
  <si>
    <t>アルジェリア</t>
  </si>
  <si>
    <t>エジプト</t>
  </si>
  <si>
    <t>チュニジア</t>
  </si>
  <si>
    <t>モロッコ</t>
  </si>
  <si>
    <t>南アフリカ</t>
  </si>
  <si>
    <t>アンゴラ</t>
  </si>
  <si>
    <t>ガーナ</t>
  </si>
  <si>
    <t>ガボン</t>
  </si>
  <si>
    <t>カメルーン</t>
  </si>
  <si>
    <t>ケニア</t>
  </si>
  <si>
    <t>コートジボアール</t>
  </si>
  <si>
    <t>コンゴ共和国</t>
  </si>
  <si>
    <t>シエラレオネ</t>
  </si>
  <si>
    <t>セネガル</t>
  </si>
  <si>
    <t>タンザニア</t>
  </si>
  <si>
    <t>ナイジェリア</t>
  </si>
  <si>
    <t>ベナン</t>
  </si>
  <si>
    <t>モザンビーク</t>
  </si>
  <si>
    <t>モーリシャス</t>
  </si>
  <si>
    <t>モーリタニア</t>
  </si>
  <si>
    <t>リベリア</t>
  </si>
  <si>
    <t>レユニオン</t>
  </si>
  <si>
    <t>アイルランド</t>
  </si>
  <si>
    <t>イギリス</t>
  </si>
  <si>
    <t>イタリア</t>
  </si>
  <si>
    <t>オランダ</t>
  </si>
  <si>
    <t>ドイツ</t>
  </si>
  <si>
    <t>デンマーク</t>
  </si>
  <si>
    <t>フランス</t>
  </si>
  <si>
    <t>ベルギー</t>
  </si>
  <si>
    <t>ギリシャ</t>
  </si>
  <si>
    <t>スウェーデン</t>
  </si>
  <si>
    <t>スペイン</t>
  </si>
  <si>
    <t>フィンランド</t>
  </si>
  <si>
    <t>ポルトガル</t>
  </si>
  <si>
    <t>アルバニア</t>
  </si>
  <si>
    <t>ブルガリア</t>
  </si>
  <si>
    <t>ポーランド</t>
  </si>
  <si>
    <t>ルーマニア</t>
  </si>
  <si>
    <t>ジブラルタル</t>
  </si>
  <si>
    <t>ノルウェー</t>
  </si>
  <si>
    <t>マルタ</t>
  </si>
  <si>
    <t>モンテネグロ</t>
  </si>
  <si>
    <t>クロアチア</t>
  </si>
  <si>
    <t>スロベニア</t>
  </si>
  <si>
    <t>エストニア</t>
  </si>
  <si>
    <t>ラトビア</t>
  </si>
  <si>
    <t>リトアニア</t>
  </si>
  <si>
    <t>ロシア</t>
  </si>
  <si>
    <t>ウクライナ</t>
  </si>
  <si>
    <t>ジョージア</t>
  </si>
  <si>
    <t>アメリカ</t>
  </si>
  <si>
    <t>カナダ</t>
  </si>
  <si>
    <t>エルサルバドル</t>
  </si>
  <si>
    <t>グアテマラ</t>
  </si>
  <si>
    <t>コスタリカ</t>
  </si>
  <si>
    <t>ジャマイカ</t>
  </si>
  <si>
    <t>ドミニカ共和国</t>
  </si>
  <si>
    <t>トリニダード・トバゴ</t>
  </si>
  <si>
    <t>ニカラグア</t>
  </si>
  <si>
    <t>パナマ</t>
  </si>
  <si>
    <t>バハマ</t>
  </si>
  <si>
    <t>プエルトリコ</t>
  </si>
  <si>
    <t>ベリーズ</t>
  </si>
  <si>
    <t>ホンジュラス</t>
  </si>
  <si>
    <t>メキシコ</t>
  </si>
  <si>
    <t>アルバ</t>
  </si>
  <si>
    <t>アルゼンチン</t>
  </si>
  <si>
    <t>ウルグアイ</t>
  </si>
  <si>
    <t>エクアドル</t>
  </si>
  <si>
    <t>コロンビア</t>
  </si>
  <si>
    <t>チリ</t>
  </si>
  <si>
    <t>パラグアイ</t>
  </si>
  <si>
    <t>ブラジル</t>
  </si>
  <si>
    <t>ベネズエラ</t>
  </si>
  <si>
    <t>ペルー</t>
  </si>
  <si>
    <t>諸国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</si>
</sst>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\(#,##0\)_ ;_ @_ "/>
    <numFmt numFmtId="177" formatCode="_ * #,##0_ ;_ * \(#,##0\)_ ;_ * &quot;－&quot;_ ;_ @_ "/>
  </numFmts>
  <fonts count="9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9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7"/>
      <name val="ＭＳ 明朝"/>
      <family val="1"/>
      <charset val="128"/>
    </font>
    <font>
      <sz val="7"/>
      <name val="ＭＳ　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auto="1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auto="1"/>
      </right>
      <top style="hair">
        <color indexed="64"/>
      </top>
      <bottom/>
      <diagonal/>
    </border>
    <border>
      <left/>
      <right style="thin">
        <color auto="1"/>
      </right>
      <top/>
      <bottom style="hair">
        <color indexed="64"/>
      </bottom>
      <diagonal/>
    </border>
    <border>
      <left style="hair">
        <color indexed="64"/>
      </left>
      <right style="thin">
        <color auto="1"/>
      </right>
      <top/>
      <bottom/>
      <diagonal/>
    </border>
    <border>
      <left style="hair">
        <color indexed="64"/>
      </left>
      <right style="thin">
        <color auto="1"/>
      </right>
      <top/>
      <bottom style="hair">
        <color indexed="64"/>
      </bottom>
      <diagonal/>
    </border>
    <border>
      <left style="hair">
        <color indexed="64"/>
      </left>
      <right style="thin">
        <color auto="1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49" fontId="6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176" fontId="7" fillId="0" borderId="0" xfId="0" applyNumberFormat="1" applyFont="1" applyFill="1">
      <alignment vertical="center"/>
    </xf>
    <xf numFmtId="49" fontId="7" fillId="0" borderId="0" xfId="0" applyNumberFormat="1" applyFont="1" applyFill="1">
      <alignment vertical="center"/>
    </xf>
    <xf numFmtId="176" fontId="7" fillId="0" borderId="0" xfId="0" applyNumberFormat="1" applyFont="1" applyFill="1" applyAlignment="1">
      <alignment vertical="center" wrapText="1"/>
    </xf>
    <xf numFmtId="176" fontId="7" fillId="0" borderId="0" xfId="1" applyNumberFormat="1" applyFont="1" applyFill="1">
      <alignment vertical="center"/>
    </xf>
    <xf numFmtId="176" fontId="7" fillId="0" borderId="1" xfId="0" applyNumberFormat="1" applyFont="1" applyFill="1" applyBorder="1" applyAlignment="1"/>
    <xf numFmtId="49" fontId="7" fillId="0" borderId="1" xfId="0" applyNumberFormat="1" applyFont="1" applyFill="1" applyBorder="1" applyAlignment="1"/>
    <xf numFmtId="176" fontId="7" fillId="0" borderId="2" xfId="0" applyNumberFormat="1" applyFont="1" applyFill="1" applyBorder="1" applyAlignment="1">
      <alignment horizontal="right" vertical="top" wrapText="1"/>
    </xf>
    <xf numFmtId="49" fontId="7" fillId="0" borderId="3" xfId="0" applyNumberFormat="1" applyFont="1" applyFill="1" applyBorder="1" applyAlignment="1">
      <alignment horizontal="centerContinuous" vertical="center"/>
    </xf>
    <xf numFmtId="176" fontId="7" fillId="0" borderId="4" xfId="1" applyNumberFormat="1" applyFont="1" applyFill="1" applyBorder="1">
      <alignment vertical="center"/>
    </xf>
    <xf numFmtId="176" fontId="7" fillId="0" borderId="5" xfId="1" applyNumberFormat="1" applyFont="1" applyFill="1" applyBorder="1">
      <alignment vertical="center"/>
    </xf>
    <xf numFmtId="176" fontId="7" fillId="0" borderId="4" xfId="0" applyNumberFormat="1" applyFont="1" applyFill="1" applyBorder="1" applyAlignment="1">
      <alignment horizontal="centerContinuous" vertical="center" wrapText="1"/>
    </xf>
    <xf numFmtId="49" fontId="7" fillId="0" borderId="0" xfId="0" applyNumberFormat="1" applyFont="1" applyFill="1" applyBorder="1" applyAlignment="1">
      <alignment horizontal="left" vertical="top"/>
    </xf>
    <xf numFmtId="177" fontId="7" fillId="0" borderId="6" xfId="1" applyNumberFormat="1" applyFont="1" applyFill="1" applyBorder="1" applyAlignment="1">
      <alignment vertical="top"/>
    </xf>
    <xf numFmtId="177" fontId="7" fillId="0" borderId="7" xfId="1" applyNumberFormat="1" applyFont="1" applyFill="1" applyBorder="1" applyAlignment="1">
      <alignment vertical="top"/>
    </xf>
    <xf numFmtId="0" fontId="7" fillId="0" borderId="6" xfId="0" applyNumberFormat="1" applyFont="1" applyFill="1" applyBorder="1" applyAlignment="1">
      <alignment horizontal="left" vertical="top" wrapText="1"/>
    </xf>
    <xf numFmtId="177" fontId="7" fillId="0" borderId="0" xfId="1" applyNumberFormat="1" applyFont="1" applyFill="1" applyAlignment="1">
      <alignment vertical="top"/>
    </xf>
    <xf numFmtId="176" fontId="7" fillId="0" borderId="0" xfId="0" applyNumberFormat="1" applyFont="1" applyFill="1" applyAlignment="1">
      <alignment vertical="center"/>
    </xf>
    <xf numFmtId="49" fontId="7" fillId="0" borderId="3" xfId="0" applyNumberFormat="1" applyFont="1" applyFill="1" applyBorder="1" applyAlignment="1">
      <alignment vertical="center"/>
    </xf>
    <xf numFmtId="49" fontId="7" fillId="0" borderId="0" xfId="0" applyNumberFormat="1" applyFont="1" applyFill="1" applyBorder="1" applyAlignment="1">
      <alignment vertical="top"/>
    </xf>
    <xf numFmtId="176" fontId="7" fillId="0" borderId="0" xfId="0" applyNumberFormat="1" applyFont="1" applyFill="1" applyAlignment="1">
      <alignment horizontal="center" vertical="center"/>
    </xf>
    <xf numFmtId="0" fontId="7" fillId="0" borderId="2" xfId="1" applyNumberFormat="1" applyFont="1" applyFill="1" applyBorder="1" applyAlignment="1">
      <alignment horizontal="center" vertical="center" wrapText="1"/>
    </xf>
    <xf numFmtId="0" fontId="7" fillId="0" borderId="8" xfId="1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vertical="top"/>
    </xf>
    <xf numFmtId="177" fontId="8" fillId="0" borderId="6" xfId="1" applyNumberFormat="1" applyFont="1" applyFill="1" applyBorder="1" applyAlignment="1">
      <alignment vertical="top"/>
    </xf>
    <xf numFmtId="177" fontId="8" fillId="0" borderId="7" xfId="1" applyNumberFormat="1" applyFont="1" applyFill="1" applyBorder="1" applyAlignment="1">
      <alignment vertical="top"/>
    </xf>
    <xf numFmtId="177" fontId="8" fillId="0" borderId="0" xfId="1" applyNumberFormat="1" applyFont="1" applyFill="1" applyAlignment="1">
      <alignment vertical="top"/>
    </xf>
    <xf numFmtId="49" fontId="8" fillId="0" borderId="9" xfId="0" applyNumberFormat="1" applyFont="1" applyFill="1" applyBorder="1" applyAlignment="1">
      <alignment vertical="top"/>
    </xf>
    <xf numFmtId="176" fontId="8" fillId="0" borderId="10" xfId="0" applyNumberFormat="1" applyFont="1" applyFill="1" applyBorder="1" applyAlignment="1">
      <alignment horizontal="centerContinuous" vertical="top" wrapText="1"/>
    </xf>
    <xf numFmtId="177" fontId="8" fillId="0" borderId="10" xfId="1" applyNumberFormat="1" applyFont="1" applyFill="1" applyBorder="1" applyAlignment="1">
      <alignment vertical="top"/>
    </xf>
    <xf numFmtId="49" fontId="8" fillId="0" borderId="0" xfId="0" applyNumberFormat="1" applyFont="1" applyFill="1" applyBorder="1" applyAlignment="1">
      <alignment horizontal="left" vertical="top"/>
    </xf>
    <xf numFmtId="0" fontId="8" fillId="0" borderId="6" xfId="0" applyNumberFormat="1" applyFont="1" applyFill="1" applyBorder="1" applyAlignment="1">
      <alignment horizontal="left" vertical="top" wrapText="1"/>
    </xf>
    <xf numFmtId="49" fontId="7" fillId="0" borderId="9" xfId="0" applyNumberFormat="1" applyFont="1" applyFill="1" applyBorder="1" applyAlignment="1">
      <alignment vertical="top"/>
    </xf>
    <xf numFmtId="49" fontId="7" fillId="0" borderId="9" xfId="0" applyNumberFormat="1" applyFont="1" applyFill="1" applyBorder="1" applyAlignment="1">
      <alignment horizontal="left" vertical="top"/>
    </xf>
    <xf numFmtId="0" fontId="7" fillId="0" borderId="10" xfId="0" applyNumberFormat="1" applyFont="1" applyFill="1" applyBorder="1" applyAlignment="1">
      <alignment horizontal="left" vertical="top" wrapText="1"/>
    </xf>
    <xf numFmtId="177" fontId="7" fillId="0" borderId="10" xfId="1" applyNumberFormat="1" applyFont="1" applyFill="1" applyBorder="1" applyAlignment="1">
      <alignment vertical="top"/>
    </xf>
    <xf numFmtId="177" fontId="7" fillId="0" borderId="11" xfId="1" applyNumberFormat="1" applyFont="1" applyFill="1" applyBorder="1" applyAlignment="1">
      <alignment vertical="top"/>
    </xf>
    <xf numFmtId="0" fontId="7" fillId="0" borderId="12" xfId="1" applyNumberFormat="1" applyFont="1" applyFill="1" applyBorder="1" applyAlignment="1">
      <alignment horizontal="center" vertical="center" wrapText="1"/>
    </xf>
    <xf numFmtId="176" fontId="7" fillId="0" borderId="13" xfId="1" applyNumberFormat="1" applyFont="1" applyFill="1" applyBorder="1">
      <alignment vertical="center"/>
    </xf>
    <xf numFmtId="177" fontId="8" fillId="0" borderId="14" xfId="1" applyNumberFormat="1" applyFont="1" applyFill="1" applyBorder="1" applyAlignment="1">
      <alignment vertical="top"/>
    </xf>
    <xf numFmtId="177" fontId="8" fillId="0" borderId="15" xfId="1" applyNumberFormat="1" applyFont="1" applyFill="1" applyBorder="1" applyAlignment="1">
      <alignment vertical="top"/>
    </xf>
    <xf numFmtId="177" fontId="7" fillId="0" borderId="15" xfId="1" applyNumberFormat="1" applyFont="1" applyFill="1" applyBorder="1" applyAlignment="1">
      <alignment vertical="top"/>
    </xf>
    <xf numFmtId="177" fontId="7" fillId="0" borderId="14" xfId="1" applyNumberFormat="1" applyFont="1" applyFill="1" applyBorder="1" applyAlignment="1">
      <alignment vertical="top"/>
    </xf>
    <xf numFmtId="0" fontId="7" fillId="0" borderId="8" xfId="1" applyNumberFormat="1" applyFont="1" applyFill="1" applyBorder="1" applyAlignment="1" applyProtection="1">
      <alignment horizontal="center" vertical="center"/>
      <protection locked="0"/>
    </xf>
    <xf numFmtId="177" fontId="8" fillId="0" borderId="7" xfId="1" applyNumberFormat="1" applyFont="1" applyFill="1" applyBorder="1" applyAlignment="1" applyProtection="1">
      <alignment vertical="top"/>
      <protection locked="0"/>
    </xf>
    <xf numFmtId="177" fontId="8" fillId="0" borderId="4" xfId="1" applyNumberFormat="1" applyFont="1" applyFill="1" applyBorder="1" applyAlignment="1">
      <alignment vertical="top"/>
    </xf>
    <xf numFmtId="177" fontId="8" fillId="0" borderId="5" xfId="1" applyNumberFormat="1" applyFont="1" applyFill="1" applyBorder="1" applyAlignment="1">
      <alignment vertical="top"/>
    </xf>
    <xf numFmtId="177" fontId="8" fillId="0" borderId="13" xfId="1" applyNumberFormat="1" applyFont="1" applyFill="1" applyBorder="1" applyAlignment="1">
      <alignment vertical="top"/>
    </xf>
    <xf numFmtId="0" fontId="3" fillId="0" borderId="0" xfId="0" applyFont="1" applyAlignment="1">
      <alignment horizontal="center" vertical="center"/>
    </xf>
    <xf numFmtId="177" fontId="8" fillId="0" borderId="11" xfId="1" applyNumberFormat="1" applyFont="1" applyFill="1" applyBorder="1" applyAlignment="1">
      <alignment vertical="top"/>
    </xf>
    <xf numFmtId="0" fontId="7" fillId="0" borderId="17" xfId="1" applyNumberFormat="1" applyFont="1" applyFill="1" applyBorder="1" applyAlignment="1">
      <alignment horizontal="center" vertical="center" wrapText="1"/>
    </xf>
    <xf numFmtId="176" fontId="7" fillId="0" borderId="16" xfId="1" applyNumberFormat="1" applyFont="1" applyFill="1" applyBorder="1">
      <alignment vertical="center"/>
    </xf>
    <xf numFmtId="49" fontId="8" fillId="0" borderId="3" xfId="0" applyNumberFormat="1" applyFont="1" applyFill="1" applyBorder="1" applyAlignment="1">
      <alignment vertical="top"/>
    </xf>
    <xf numFmtId="49" fontId="8" fillId="0" borderId="3" xfId="0" applyNumberFormat="1" applyFont="1" applyFill="1" applyBorder="1" applyAlignment="1">
      <alignment horizontal="left" vertical="top"/>
    </xf>
    <xf numFmtId="0" fontId="8" fillId="0" borderId="4" xfId="0" applyNumberFormat="1" applyFont="1" applyFill="1" applyBorder="1" applyAlignment="1">
      <alignment horizontal="left" vertical="top" wrapText="1"/>
    </xf>
    <xf numFmtId="177" fontId="8" fillId="0" borderId="16" xfId="1" applyNumberFormat="1" applyFont="1" applyFill="1" applyBorder="1" applyAlignment="1">
      <alignment vertical="top"/>
    </xf>
    <xf numFmtId="49" fontId="7" fillId="0" borderId="18" xfId="0" applyNumberFormat="1" applyFont="1" applyFill="1" applyBorder="1" applyAlignment="1">
      <alignment vertical="top"/>
    </xf>
    <xf numFmtId="49" fontId="7" fillId="0" borderId="18" xfId="0" applyNumberFormat="1" applyFont="1" applyFill="1" applyBorder="1" applyAlignment="1">
      <alignment horizontal="left" vertical="top"/>
    </xf>
    <xf numFmtId="0" fontId="7" fillId="0" borderId="19" xfId="0" applyNumberFormat="1" applyFont="1" applyFill="1" applyBorder="1" applyAlignment="1">
      <alignment horizontal="left" vertical="top" wrapText="1"/>
    </xf>
    <xf numFmtId="177" fontId="7" fillId="0" borderId="19" xfId="1" applyNumberFormat="1" applyFont="1" applyFill="1" applyBorder="1" applyAlignment="1">
      <alignment vertical="top"/>
    </xf>
    <xf numFmtId="177" fontId="7" fillId="0" borderId="20" xfId="1" applyNumberFormat="1" applyFont="1" applyFill="1" applyBorder="1" applyAlignment="1">
      <alignment vertical="top"/>
    </xf>
    <xf numFmtId="177" fontId="7" fillId="0" borderId="21" xfId="1" applyNumberFormat="1" applyFont="1" applyFill="1" applyBorder="1" applyAlignment="1">
      <alignment vertical="top"/>
    </xf>
    <xf numFmtId="0" fontId="7" fillId="0" borderId="22" xfId="1" applyNumberFormat="1" applyFont="1" applyFill="1" applyBorder="1" applyAlignment="1">
      <alignment horizontal="center" vertical="center" wrapText="1"/>
    </xf>
    <xf numFmtId="176" fontId="7" fillId="0" borderId="23" xfId="1" applyNumberFormat="1" applyFont="1" applyFill="1" applyBorder="1">
      <alignment vertical="center"/>
    </xf>
    <xf numFmtId="177" fontId="8" fillId="0" borderId="24" xfId="1" applyNumberFormat="1" applyFont="1" applyFill="1" applyBorder="1" applyAlignment="1">
      <alignment vertical="top"/>
    </xf>
    <xf numFmtId="177" fontId="8" fillId="0" borderId="25" xfId="1" applyNumberFormat="1" applyFont="1" applyFill="1" applyBorder="1" applyAlignment="1">
      <alignment vertical="top"/>
    </xf>
    <xf numFmtId="177" fontId="7" fillId="0" borderId="25" xfId="1" applyNumberFormat="1" applyFont="1" applyFill="1" applyBorder="1" applyAlignment="1">
      <alignment vertical="top"/>
    </xf>
    <xf numFmtId="177" fontId="7" fillId="0" borderId="26" xfId="1" applyNumberFormat="1" applyFont="1" applyFill="1" applyBorder="1" applyAlignment="1">
      <alignment vertical="top"/>
    </xf>
    <xf numFmtId="177" fontId="8" fillId="0" borderId="23" xfId="1" applyNumberFormat="1" applyFont="1" applyFill="1" applyBorder="1" applyAlignment="1">
      <alignment vertical="top"/>
    </xf>
    <xf numFmtId="177" fontId="7" fillId="0" borderId="27" xfId="1" applyNumberFormat="1" applyFont="1" applyFill="1" applyBorder="1" applyAlignment="1">
      <alignment vertical="top"/>
    </xf>
    <xf numFmtId="0" fontId="0" fillId="0" borderId="28" xfId="0" applyBorder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123825</xdr:rowOff>
    </xdr:from>
    <xdr:to>
      <xdr:col>3</xdr:col>
      <xdr:colOff>9525</xdr:colOff>
      <xdr:row>1</xdr:row>
      <xdr:rowOff>333375</xdr:rowOff>
    </xdr:to>
    <xdr:sp macro="" textlink="">
      <xdr:nvSpPr>
        <xdr:cNvPr id="2128" name="Line 2">
          <a:extLst>
            <a:ext uri="{FF2B5EF4-FFF2-40B4-BE49-F238E27FC236}">
              <a16:creationId xmlns:a16="http://schemas.microsoft.com/office/drawing/2014/main" id="{00000000-0008-0000-0100-000050080000}"/>
            </a:ext>
          </a:extLst>
        </xdr:cNvPr>
        <xdr:cNvSpPr>
          <a:spLocks noChangeShapeType="1"/>
        </xdr:cNvSpPr>
      </xdr:nvSpPr>
      <xdr:spPr bwMode="auto">
        <a:xfrm>
          <a:off x="9525" y="123825"/>
          <a:ext cx="1447800" cy="285750"/>
        </a:xfrm>
        <a:prstGeom prst="line">
          <a:avLst/>
        </a:prstGeom>
        <a:noFill/>
        <a:ln w="3175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3:L50"/>
  <sheetViews>
    <sheetView tabSelected="1" view="pageBreakPreview" zoomScale="115" zoomScaleNormal="100" zoomScaleSheetLayoutView="115" workbookViewId="0">
      <selection activeCell="G14" sqref="G14"/>
    </sheetView>
  </sheetViews>
  <sheetFormatPr defaultRowHeight="11.25"/>
  <cols>
    <col min="1" max="1" width="8.6640625" style="3" customWidth="1"/>
    <col min="2" max="2" width="13.5" style="3" customWidth="1"/>
    <col min="3" max="9" width="8.6640625" style="3" customWidth="1"/>
    <col min="10" max="10" width="8" style="3" customWidth="1"/>
    <col min="11" max="16384" width="9.33203125" style="3"/>
  </cols>
  <sheetData>
    <row r="13" spans="1:12" ht="18.75">
      <c r="A13" s="77" t="s">
        <v>5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</row>
    <row r="14" spans="1:12" ht="18.75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</row>
    <row r="16" spans="1:12" ht="22.5">
      <c r="A16" s="76" t="s">
        <v>6</v>
      </c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</row>
    <row r="22" spans="2:3" ht="15.75" customHeight="1">
      <c r="C22" s="1"/>
    </row>
    <row r="23" spans="2:3" ht="15.75" customHeight="1">
      <c r="B23" s="4"/>
      <c r="C23" s="2"/>
    </row>
    <row r="24" spans="2:3" ht="15.75" customHeight="1">
      <c r="B24" s="4"/>
      <c r="C24" s="2"/>
    </row>
    <row r="25" spans="2:3" ht="15.75" customHeight="1">
      <c r="B25" s="4"/>
      <c r="C25" s="2"/>
    </row>
    <row r="26" spans="2:3" ht="15.75" customHeight="1">
      <c r="B26" s="4"/>
      <c r="C26" s="2"/>
    </row>
    <row r="27" spans="2:3" ht="14.25" customHeight="1">
      <c r="B27" s="4"/>
    </row>
    <row r="28" spans="2:3" ht="14.25" customHeight="1">
      <c r="B28" s="4"/>
    </row>
    <row r="29" spans="2:3" ht="14.25" customHeight="1">
      <c r="B29" s="4"/>
    </row>
    <row r="30" spans="2:3">
      <c r="B30" s="4"/>
    </row>
    <row r="31" spans="2:3">
      <c r="B31" s="4"/>
    </row>
    <row r="32" spans="2:3">
      <c r="B32" s="4"/>
    </row>
    <row r="33" spans="2:2">
      <c r="B33" s="4"/>
    </row>
    <row r="34" spans="2:2">
      <c r="B34" s="4"/>
    </row>
    <row r="35" spans="2:2">
      <c r="B35" s="4"/>
    </row>
    <row r="36" spans="2:2">
      <c r="B36" s="4"/>
    </row>
    <row r="37" spans="2:2">
      <c r="B37" s="4"/>
    </row>
    <row r="38" spans="2:2">
      <c r="B38" s="5"/>
    </row>
    <row r="39" spans="2:2">
      <c r="B39" s="5"/>
    </row>
    <row r="40" spans="2:2">
      <c r="B40" s="5"/>
    </row>
    <row r="41" spans="2:2">
      <c r="B41" s="5"/>
    </row>
    <row r="42" spans="2:2">
      <c r="B42" s="5"/>
    </row>
    <row r="43" spans="2:2">
      <c r="B43" s="5"/>
    </row>
    <row r="44" spans="2:2">
      <c r="B44" s="5"/>
    </row>
    <row r="45" spans="2:2">
      <c r="B45" s="5"/>
    </row>
    <row r="46" spans="2:2">
      <c r="B46" s="5"/>
    </row>
    <row r="47" spans="2:2">
      <c r="B47" s="5"/>
    </row>
    <row r="48" spans="2:2">
      <c r="B48" s="5"/>
    </row>
    <row r="49" spans="2:2">
      <c r="B49" s="5"/>
    </row>
    <row r="50" spans="2:2">
      <c r="B50" s="5"/>
    </row>
  </sheetData>
  <mergeCells count="2">
    <mergeCell ref="A16:L16"/>
    <mergeCell ref="A13:L13"/>
  </mergeCells>
  <phoneticPr fontId="2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HO103"/>
  <sheetViews>
    <sheetView view="pageBreakPreview" zoomScale="85" zoomScaleNormal="100" zoomScaleSheetLayoutView="85" workbookViewId="0"/>
  </sheetViews>
  <sheetFormatPr defaultRowHeight="11.25"/>
  <cols>
    <col min="1" max="2" width="2.83203125" customWidth="1"/>
    <col min="3" max="3" width="19.6640625" customWidth="1"/>
    <col min="4" max="214" width="12" customWidth="1"/>
    <col min="215" max="16384" width="9.33203125" style="21"/>
  </cols>
  <sheetData>
    <row r="1" spans="1:223" s="6" customFormat="1">
      <c r="A1" s="22" t="s">
        <v>4</v>
      </c>
      <c r="B1" s="7"/>
      <c r="C1" s="8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</row>
    <row r="2" spans="1:223" s="25" customFormat="1" ht="29.25" customHeight="1">
      <c r="A2" s="10" t="s">
        <v>0</v>
      </c>
      <c r="B2" s="11"/>
      <c r="C2" s="12" t="s">
        <v>7</v>
      </c>
      <c r="D2" s="48" t="s">
        <v>1</v>
      </c>
      <c r="E2" s="26" t="s">
        <v>181</v>
      </c>
      <c r="F2" s="26" t="s">
        <v>182</v>
      </c>
      <c r="G2" s="26" t="s">
        <v>183</v>
      </c>
      <c r="H2" s="26" t="s">
        <v>184</v>
      </c>
      <c r="I2" s="26" t="s">
        <v>185</v>
      </c>
      <c r="J2" s="26" t="s">
        <v>186</v>
      </c>
      <c r="K2" s="26" t="s">
        <v>187</v>
      </c>
      <c r="L2" s="26" t="s">
        <v>188</v>
      </c>
      <c r="M2" s="26" t="s">
        <v>189</v>
      </c>
      <c r="N2" s="42" t="s">
        <v>190</v>
      </c>
      <c r="O2" s="26" t="s">
        <v>191</v>
      </c>
      <c r="P2" s="26" t="s">
        <v>192</v>
      </c>
      <c r="Q2" s="27" t="s">
        <v>193</v>
      </c>
      <c r="R2" s="27" t="s">
        <v>194</v>
      </c>
      <c r="S2" s="27" t="s">
        <v>195</v>
      </c>
      <c r="T2" s="27" t="s">
        <v>196</v>
      </c>
      <c r="U2" s="27" t="s">
        <v>197</v>
      </c>
      <c r="V2" s="27" t="s">
        <v>198</v>
      </c>
      <c r="W2" s="27" t="s">
        <v>199</v>
      </c>
      <c r="X2" s="27" t="s">
        <v>200</v>
      </c>
      <c r="Y2" s="42" t="s">
        <v>201</v>
      </c>
      <c r="Z2" s="26" t="s">
        <v>202</v>
      </c>
      <c r="AA2" s="27" t="s">
        <v>203</v>
      </c>
      <c r="AB2" s="27" t="s">
        <v>204</v>
      </c>
      <c r="AC2" s="27" t="s">
        <v>205</v>
      </c>
      <c r="AD2" s="27" t="s">
        <v>206</v>
      </c>
      <c r="AE2" s="27" t="s">
        <v>207</v>
      </c>
      <c r="AF2" s="27" t="s">
        <v>208</v>
      </c>
      <c r="AG2" s="27" t="s">
        <v>209</v>
      </c>
      <c r="AH2" s="27" t="s">
        <v>210</v>
      </c>
      <c r="AI2" s="27" t="s">
        <v>211</v>
      </c>
      <c r="AJ2" s="42" t="s">
        <v>212</v>
      </c>
      <c r="AK2" s="26" t="s">
        <v>213</v>
      </c>
      <c r="AL2" s="27" t="s">
        <v>214</v>
      </c>
      <c r="AM2" s="27" t="s">
        <v>215</v>
      </c>
      <c r="AN2" s="27" t="s">
        <v>216</v>
      </c>
      <c r="AO2" s="27" t="s">
        <v>217</v>
      </c>
      <c r="AP2" s="27" t="s">
        <v>218</v>
      </c>
      <c r="AQ2" s="27" t="s">
        <v>219</v>
      </c>
      <c r="AR2" s="27" t="s">
        <v>220</v>
      </c>
      <c r="AS2" s="27" t="s">
        <v>221</v>
      </c>
      <c r="AT2" s="27" t="s">
        <v>222</v>
      </c>
      <c r="AU2" s="42" t="s">
        <v>223</v>
      </c>
      <c r="AV2" s="26" t="s">
        <v>224</v>
      </c>
      <c r="AW2" s="27" t="s">
        <v>225</v>
      </c>
      <c r="AX2" s="27" t="s">
        <v>226</v>
      </c>
      <c r="AY2" s="27" t="s">
        <v>227</v>
      </c>
      <c r="AZ2" s="27" t="s">
        <v>228</v>
      </c>
      <c r="BA2" s="27" t="s">
        <v>229</v>
      </c>
      <c r="BB2" s="27" t="s">
        <v>230</v>
      </c>
      <c r="BC2" s="27" t="s">
        <v>231</v>
      </c>
      <c r="BD2" s="27" t="s">
        <v>232</v>
      </c>
      <c r="BE2" s="27" t="s">
        <v>233</v>
      </c>
      <c r="BF2" s="42" t="s">
        <v>234</v>
      </c>
      <c r="BG2" s="26" t="s">
        <v>235</v>
      </c>
      <c r="BH2" s="27" t="s">
        <v>236</v>
      </c>
      <c r="BI2" s="27" t="s">
        <v>237</v>
      </c>
      <c r="BJ2" s="27" t="s">
        <v>238</v>
      </c>
      <c r="BK2" s="27" t="s">
        <v>239</v>
      </c>
      <c r="BL2" s="27" t="s">
        <v>240</v>
      </c>
      <c r="BM2" s="27" t="s">
        <v>241</v>
      </c>
      <c r="BN2" s="27" t="s">
        <v>242</v>
      </c>
      <c r="BO2" s="27" t="s">
        <v>243</v>
      </c>
      <c r="BP2" s="27" t="s">
        <v>244</v>
      </c>
      <c r="BQ2" s="42" t="s">
        <v>245</v>
      </c>
      <c r="BR2" s="26" t="s">
        <v>246</v>
      </c>
      <c r="BS2" s="27" t="s">
        <v>247</v>
      </c>
      <c r="BT2" s="27" t="s">
        <v>248</v>
      </c>
      <c r="BU2" s="27" t="s">
        <v>249</v>
      </c>
      <c r="BV2" s="27" t="s">
        <v>250</v>
      </c>
      <c r="BW2" s="27" t="s">
        <v>251</v>
      </c>
      <c r="BX2" s="27" t="s">
        <v>252</v>
      </c>
      <c r="BY2" s="27" t="s">
        <v>253</v>
      </c>
      <c r="BZ2" s="27" t="s">
        <v>254</v>
      </c>
      <c r="CA2" s="27" t="s">
        <v>255</v>
      </c>
      <c r="CB2" s="42" t="s">
        <v>256</v>
      </c>
      <c r="CC2" s="26" t="s">
        <v>257</v>
      </c>
      <c r="CD2" s="27" t="s">
        <v>258</v>
      </c>
      <c r="CE2" s="27" t="s">
        <v>259</v>
      </c>
      <c r="CF2" s="27" t="s">
        <v>260</v>
      </c>
      <c r="CG2" s="27" t="s">
        <v>261</v>
      </c>
      <c r="CH2" s="27" t="s">
        <v>262</v>
      </c>
      <c r="CI2" s="27" t="s">
        <v>263</v>
      </c>
      <c r="CJ2" s="27" t="s">
        <v>264</v>
      </c>
      <c r="CK2" s="27" t="s">
        <v>265</v>
      </c>
      <c r="CL2" s="27" t="s">
        <v>266</v>
      </c>
      <c r="CM2" s="42" t="s">
        <v>267</v>
      </c>
      <c r="CN2" s="26" t="s">
        <v>268</v>
      </c>
      <c r="CO2" s="27" t="s">
        <v>269</v>
      </c>
      <c r="CP2" s="27" t="s">
        <v>270</v>
      </c>
      <c r="CQ2" s="27" t="s">
        <v>271</v>
      </c>
      <c r="CR2" s="27" t="s">
        <v>272</v>
      </c>
      <c r="CS2" s="27" t="s">
        <v>273</v>
      </c>
      <c r="CT2" s="27" t="s">
        <v>274</v>
      </c>
      <c r="CU2" s="27" t="s">
        <v>275</v>
      </c>
      <c r="CV2" s="27" t="s">
        <v>276</v>
      </c>
      <c r="CW2" s="27" t="s">
        <v>277</v>
      </c>
      <c r="CX2" s="42" t="s">
        <v>278</v>
      </c>
      <c r="CY2" s="26" t="s">
        <v>279</v>
      </c>
      <c r="CZ2" s="27" t="s">
        <v>280</v>
      </c>
      <c r="DA2" s="27" t="s">
        <v>281</v>
      </c>
      <c r="DB2" s="27" t="s">
        <v>282</v>
      </c>
      <c r="DC2" s="27" t="s">
        <v>283</v>
      </c>
      <c r="DD2" s="27" t="s">
        <v>284</v>
      </c>
      <c r="DE2" s="27" t="s">
        <v>285</v>
      </c>
      <c r="DF2" s="27" t="s">
        <v>286</v>
      </c>
      <c r="DG2" s="27" t="s">
        <v>287</v>
      </c>
      <c r="DH2" s="27" t="s">
        <v>288</v>
      </c>
      <c r="DI2" s="42" t="s">
        <v>289</v>
      </c>
      <c r="DJ2" s="55" t="s">
        <v>290</v>
      </c>
      <c r="DK2" s="27" t="s">
        <v>291</v>
      </c>
      <c r="DL2" s="27" t="s">
        <v>292</v>
      </c>
      <c r="DM2" s="27" t="s">
        <v>293</v>
      </c>
      <c r="DN2" s="27" t="s">
        <v>294</v>
      </c>
      <c r="DO2" s="27" t="s">
        <v>295</v>
      </c>
      <c r="DP2" s="27" t="s">
        <v>296</v>
      </c>
      <c r="DQ2" s="27" t="s">
        <v>297</v>
      </c>
      <c r="DR2" s="27" t="s">
        <v>298</v>
      </c>
      <c r="DS2" s="27" t="s">
        <v>299</v>
      </c>
      <c r="DT2" s="42" t="s">
        <v>300</v>
      </c>
      <c r="DU2" s="26" t="s">
        <v>301</v>
      </c>
      <c r="DV2" s="26" t="s">
        <v>302</v>
      </c>
      <c r="DW2" s="67" t="s">
        <v>303</v>
      </c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</row>
    <row r="3" spans="1:223" s="6" customFormat="1" ht="5.25" customHeight="1">
      <c r="A3" s="23"/>
      <c r="B3" s="13"/>
      <c r="C3" s="16"/>
      <c r="D3" s="14"/>
      <c r="E3" s="14"/>
      <c r="F3" s="14"/>
      <c r="G3" s="14"/>
      <c r="H3" s="14"/>
      <c r="I3" s="14"/>
      <c r="J3" s="14"/>
      <c r="K3" s="14"/>
      <c r="L3" s="14"/>
      <c r="M3" s="14"/>
      <c r="N3" s="43"/>
      <c r="O3" s="14"/>
      <c r="P3" s="14"/>
      <c r="Q3" s="15"/>
      <c r="R3" s="15"/>
      <c r="S3" s="15"/>
      <c r="T3" s="15"/>
      <c r="U3" s="15"/>
      <c r="V3" s="15"/>
      <c r="W3" s="15"/>
      <c r="X3" s="15"/>
      <c r="Y3" s="43"/>
      <c r="Z3" s="14"/>
      <c r="AA3" s="15"/>
      <c r="AB3" s="15"/>
      <c r="AC3" s="15"/>
      <c r="AD3" s="15"/>
      <c r="AE3" s="15"/>
      <c r="AF3" s="15"/>
      <c r="AG3" s="15"/>
      <c r="AH3" s="15"/>
      <c r="AI3" s="15"/>
      <c r="AJ3" s="43"/>
      <c r="AK3" s="14"/>
      <c r="AL3" s="15"/>
      <c r="AM3" s="15"/>
      <c r="AN3" s="15"/>
      <c r="AO3" s="15"/>
      <c r="AP3" s="15"/>
      <c r="AQ3" s="15"/>
      <c r="AR3" s="15"/>
      <c r="AS3" s="15"/>
      <c r="AT3" s="15"/>
      <c r="AU3" s="43"/>
      <c r="AV3" s="14"/>
      <c r="AW3" s="15"/>
      <c r="AX3" s="15"/>
      <c r="AY3" s="15"/>
      <c r="AZ3" s="15"/>
      <c r="BA3" s="15"/>
      <c r="BB3" s="15"/>
      <c r="BC3" s="15"/>
      <c r="BD3" s="15"/>
      <c r="BE3" s="15"/>
      <c r="BF3" s="43"/>
      <c r="BG3" s="14"/>
      <c r="BH3" s="15"/>
      <c r="BI3" s="15"/>
      <c r="BJ3" s="15"/>
      <c r="BK3" s="15"/>
      <c r="BL3" s="15"/>
      <c r="BM3" s="15"/>
      <c r="BN3" s="15"/>
      <c r="BO3" s="15"/>
      <c r="BP3" s="15"/>
      <c r="BQ3" s="43"/>
      <c r="BR3" s="14"/>
      <c r="BS3" s="15"/>
      <c r="BT3" s="15"/>
      <c r="BU3" s="15"/>
      <c r="BV3" s="15"/>
      <c r="BW3" s="15"/>
      <c r="BX3" s="15"/>
      <c r="BY3" s="15"/>
      <c r="BZ3" s="15"/>
      <c r="CA3" s="15"/>
      <c r="CB3" s="43"/>
      <c r="CC3" s="14"/>
      <c r="CD3" s="15"/>
      <c r="CE3" s="15"/>
      <c r="CF3" s="15"/>
      <c r="CG3" s="15"/>
      <c r="CH3" s="15"/>
      <c r="CI3" s="15"/>
      <c r="CJ3" s="15"/>
      <c r="CK3" s="15"/>
      <c r="CL3" s="15"/>
      <c r="CM3" s="43"/>
      <c r="CN3" s="14"/>
      <c r="CO3" s="15"/>
      <c r="CP3" s="15"/>
      <c r="CQ3" s="15"/>
      <c r="CR3" s="15"/>
      <c r="CS3" s="15"/>
      <c r="CT3" s="15"/>
      <c r="CU3" s="15"/>
      <c r="CV3" s="15"/>
      <c r="CW3" s="15"/>
      <c r="CX3" s="43"/>
      <c r="CY3" s="14"/>
      <c r="CZ3" s="15"/>
      <c r="DA3" s="15"/>
      <c r="DB3" s="15"/>
      <c r="DC3" s="15"/>
      <c r="DD3" s="15"/>
      <c r="DE3" s="15"/>
      <c r="DF3" s="15"/>
      <c r="DG3" s="15"/>
      <c r="DH3" s="15"/>
      <c r="DI3" s="43"/>
      <c r="DJ3" s="56"/>
      <c r="DK3" s="15"/>
      <c r="DL3" s="15"/>
      <c r="DM3" s="15"/>
      <c r="DN3" s="15"/>
      <c r="DO3" s="15"/>
      <c r="DP3" s="15"/>
      <c r="DQ3" s="15"/>
      <c r="DR3" s="15"/>
      <c r="DS3" s="15"/>
      <c r="DT3" s="43"/>
      <c r="DU3" s="14"/>
      <c r="DV3" s="14"/>
      <c r="DW3" s="68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</row>
    <row r="4" spans="1:223" s="31" customFormat="1" ht="12.75" customHeight="1">
      <c r="A4" s="32" t="s">
        <v>3</v>
      </c>
      <c r="B4" s="32" t="s">
        <v>2</v>
      </c>
      <c r="C4" s="33"/>
      <c r="D4" s="49">
        <f t="shared" ref="D4:D35" si="0" xml:space="preserve"> SUM(E4:DW4)</f>
        <v>837654544</v>
      </c>
      <c r="E4" s="34">
        <f t="shared" ref="E4:AJ4" si="1" xml:space="preserve"> E5+E17+E24+E35+E51+E67+E77+E86+E94</f>
        <v>36644204</v>
      </c>
      <c r="F4" s="34">
        <f t="shared" si="1"/>
        <v>19974</v>
      </c>
      <c r="G4" s="34">
        <f t="shared" si="1"/>
        <v>10928345</v>
      </c>
      <c r="H4" s="34">
        <f t="shared" si="1"/>
        <v>83944350</v>
      </c>
      <c r="I4" s="34">
        <f t="shared" si="1"/>
        <v>7689168</v>
      </c>
      <c r="J4" s="34">
        <f t="shared" si="1"/>
        <v>1543</v>
      </c>
      <c r="K4" s="34">
        <f t="shared" si="1"/>
        <v>37406494</v>
      </c>
      <c r="L4" s="34">
        <f t="shared" si="1"/>
        <v>85761</v>
      </c>
      <c r="M4" s="34">
        <f t="shared" si="1"/>
        <v>8161398</v>
      </c>
      <c r="N4" s="44">
        <f t="shared" si="1"/>
        <v>12433932</v>
      </c>
      <c r="O4" s="49">
        <f t="shared" si="1"/>
        <v>16545</v>
      </c>
      <c r="P4" s="34">
        <f t="shared" si="1"/>
        <v>75966</v>
      </c>
      <c r="Q4" s="34">
        <f t="shared" si="1"/>
        <v>10168988</v>
      </c>
      <c r="R4" s="34">
        <f t="shared" si="1"/>
        <v>8823967</v>
      </c>
      <c r="S4" s="34">
        <f t="shared" si="1"/>
        <v>28422515</v>
      </c>
      <c r="T4" s="34">
        <f t="shared" si="1"/>
        <v>16199891</v>
      </c>
      <c r="U4" s="34">
        <f t="shared" si="1"/>
        <v>4445834</v>
      </c>
      <c r="V4" s="34">
        <f t="shared" si="1"/>
        <v>165756</v>
      </c>
      <c r="W4" s="34">
        <f t="shared" si="1"/>
        <v>29993</v>
      </c>
      <c r="X4" s="54">
        <f t="shared" si="1"/>
        <v>104542</v>
      </c>
      <c r="Y4" s="44">
        <f t="shared" si="1"/>
        <v>51713334</v>
      </c>
      <c r="Z4" s="49">
        <f t="shared" si="1"/>
        <v>16246</v>
      </c>
      <c r="AA4" s="34">
        <f t="shared" si="1"/>
        <v>692085</v>
      </c>
      <c r="AB4" s="34">
        <f t="shared" si="1"/>
        <v>4813014</v>
      </c>
      <c r="AC4" s="34">
        <f t="shared" si="1"/>
        <v>34424107</v>
      </c>
      <c r="AD4" s="34">
        <f t="shared" si="1"/>
        <v>165</v>
      </c>
      <c r="AE4" s="34">
        <f t="shared" si="1"/>
        <v>13600782</v>
      </c>
      <c r="AF4" s="34">
        <f t="shared" si="1"/>
        <v>51160474</v>
      </c>
      <c r="AG4" s="34">
        <f t="shared" si="1"/>
        <v>204392</v>
      </c>
      <c r="AH4" s="54">
        <f t="shared" si="1"/>
        <v>890187</v>
      </c>
      <c r="AI4" s="54">
        <f t="shared" si="1"/>
        <v>42835</v>
      </c>
      <c r="AJ4" s="44">
        <f t="shared" si="1"/>
        <v>59</v>
      </c>
      <c r="AK4" s="49">
        <f t="shared" ref="AK4:BP4" si="2" xml:space="preserve"> AK5+AK17+AK24+AK35+AK51+AK67+AK77+AK86+AK94</f>
        <v>218528736</v>
      </c>
      <c r="AL4" s="34">
        <f t="shared" si="2"/>
        <v>59</v>
      </c>
      <c r="AM4" s="34">
        <f t="shared" si="2"/>
        <v>7057</v>
      </c>
      <c r="AN4" s="34">
        <f t="shared" si="2"/>
        <v>88</v>
      </c>
      <c r="AO4" s="34">
        <f t="shared" si="2"/>
        <v>298</v>
      </c>
      <c r="AP4" s="34">
        <f t="shared" si="2"/>
        <v>10</v>
      </c>
      <c r="AQ4" s="34">
        <f t="shared" si="2"/>
        <v>1927273</v>
      </c>
      <c r="AR4" s="54">
        <f t="shared" si="2"/>
        <v>2109016</v>
      </c>
      <c r="AS4" s="54">
        <f t="shared" si="2"/>
        <v>7521809</v>
      </c>
      <c r="AT4" s="54">
        <f t="shared" si="2"/>
        <v>205117</v>
      </c>
      <c r="AU4" s="44">
        <f t="shared" si="2"/>
        <v>88</v>
      </c>
      <c r="AV4" s="49">
        <f t="shared" si="2"/>
        <v>110</v>
      </c>
      <c r="AW4" s="34">
        <f t="shared" si="2"/>
        <v>53</v>
      </c>
      <c r="AX4" s="34">
        <f t="shared" si="2"/>
        <v>1092</v>
      </c>
      <c r="AY4" s="34">
        <f t="shared" si="2"/>
        <v>299129</v>
      </c>
      <c r="AZ4" s="34">
        <f t="shared" si="2"/>
        <v>720874</v>
      </c>
      <c r="BA4" s="34">
        <f t="shared" si="2"/>
        <v>480</v>
      </c>
      <c r="BB4" s="54">
        <f t="shared" si="2"/>
        <v>25964</v>
      </c>
      <c r="BC4" s="54">
        <f t="shared" si="2"/>
        <v>4877593</v>
      </c>
      <c r="BD4" s="54">
        <f t="shared" si="2"/>
        <v>1377</v>
      </c>
      <c r="BE4" s="54">
        <f t="shared" si="2"/>
        <v>978</v>
      </c>
      <c r="BF4" s="44">
        <f t="shared" si="2"/>
        <v>68861</v>
      </c>
      <c r="BG4" s="49">
        <f t="shared" si="2"/>
        <v>80</v>
      </c>
      <c r="BH4" s="34">
        <f t="shared" si="2"/>
        <v>30958</v>
      </c>
      <c r="BI4" s="34">
        <f t="shared" si="2"/>
        <v>522</v>
      </c>
      <c r="BJ4" s="34">
        <f t="shared" si="2"/>
        <v>60205</v>
      </c>
      <c r="BK4" s="34">
        <f t="shared" si="2"/>
        <v>21030</v>
      </c>
      <c r="BL4" s="54">
        <f t="shared" si="2"/>
        <v>122410</v>
      </c>
      <c r="BM4" s="54">
        <f t="shared" si="2"/>
        <v>13906</v>
      </c>
      <c r="BN4" s="54">
        <f t="shared" si="2"/>
        <v>2694823</v>
      </c>
      <c r="BO4" s="54">
        <f t="shared" si="2"/>
        <v>51</v>
      </c>
      <c r="BP4" s="54">
        <f t="shared" si="2"/>
        <v>112921</v>
      </c>
      <c r="BQ4" s="44">
        <f t="shared" ref="BQ4:CV4" si="3" xml:space="preserve"> BQ5+BQ17+BQ24+BQ35+BQ51+BQ67+BQ77+BQ86+BQ94</f>
        <v>3504</v>
      </c>
      <c r="BR4" s="49">
        <f t="shared" si="3"/>
        <v>607889</v>
      </c>
      <c r="BS4" s="34">
        <f t="shared" si="3"/>
        <v>9980</v>
      </c>
      <c r="BT4" s="34">
        <f t="shared" si="3"/>
        <v>15</v>
      </c>
      <c r="BU4" s="34">
        <f t="shared" si="3"/>
        <v>3488</v>
      </c>
      <c r="BV4" s="54">
        <f t="shared" si="3"/>
        <v>1239741</v>
      </c>
      <c r="BW4" s="54">
        <f t="shared" si="3"/>
        <v>282115</v>
      </c>
      <c r="BX4" s="54">
        <f t="shared" si="3"/>
        <v>1484150</v>
      </c>
      <c r="BY4" s="54">
        <f t="shared" si="3"/>
        <v>1820534</v>
      </c>
      <c r="BZ4" s="54">
        <f t="shared" si="3"/>
        <v>13782</v>
      </c>
      <c r="CA4" s="54">
        <f t="shared" si="3"/>
        <v>567786</v>
      </c>
      <c r="CB4" s="44">
        <f t="shared" si="3"/>
        <v>552802</v>
      </c>
      <c r="CC4" s="49">
        <f t="shared" si="3"/>
        <v>143308</v>
      </c>
      <c r="CD4" s="34">
        <f t="shared" si="3"/>
        <v>111169</v>
      </c>
      <c r="CE4" s="34">
        <f t="shared" si="3"/>
        <v>351987</v>
      </c>
      <c r="CF4" s="54">
        <f t="shared" si="3"/>
        <v>182854</v>
      </c>
      <c r="CG4" s="54">
        <f t="shared" si="3"/>
        <v>5095</v>
      </c>
      <c r="CH4" s="54">
        <f t="shared" si="3"/>
        <v>90</v>
      </c>
      <c r="CI4" s="54">
        <f t="shared" si="3"/>
        <v>1532</v>
      </c>
      <c r="CJ4" s="54">
        <f t="shared" si="3"/>
        <v>17552</v>
      </c>
      <c r="CK4" s="54">
        <f t="shared" si="3"/>
        <v>16912</v>
      </c>
      <c r="CL4" s="54">
        <f t="shared" si="3"/>
        <v>21743</v>
      </c>
      <c r="CM4" s="44">
        <f t="shared" si="3"/>
        <v>305129</v>
      </c>
      <c r="CN4" s="49">
        <f t="shared" si="3"/>
        <v>3616</v>
      </c>
      <c r="CO4" s="34">
        <f t="shared" si="3"/>
        <v>546</v>
      </c>
      <c r="CP4" s="54">
        <f t="shared" si="3"/>
        <v>2150</v>
      </c>
      <c r="CQ4" s="54">
        <f t="shared" si="3"/>
        <v>275899</v>
      </c>
      <c r="CR4" s="54">
        <f t="shared" si="3"/>
        <v>5947</v>
      </c>
      <c r="CS4" s="54">
        <f t="shared" si="3"/>
        <v>22536</v>
      </c>
      <c r="CT4" s="54">
        <f t="shared" si="3"/>
        <v>4577</v>
      </c>
      <c r="CU4" s="54">
        <f t="shared" si="3"/>
        <v>38884299</v>
      </c>
      <c r="CV4" s="54">
        <f t="shared" si="3"/>
        <v>535156</v>
      </c>
      <c r="CW4" s="54">
        <f t="shared" ref="CW4:EB4" si="4" xml:space="preserve"> CW5+CW17+CW24+CW35+CW51+CW67+CW77+CW86+CW94</f>
        <v>1256</v>
      </c>
      <c r="CX4" s="44">
        <f t="shared" si="4"/>
        <v>59241217</v>
      </c>
      <c r="CY4" s="49">
        <f t="shared" si="4"/>
        <v>30101696</v>
      </c>
      <c r="CZ4" s="54">
        <f t="shared" si="4"/>
        <v>15</v>
      </c>
      <c r="DA4" s="54">
        <f t="shared" si="4"/>
        <v>31566</v>
      </c>
      <c r="DB4" s="54">
        <f t="shared" si="4"/>
        <v>5713</v>
      </c>
      <c r="DC4" s="54">
        <f t="shared" si="4"/>
        <v>36</v>
      </c>
      <c r="DD4" s="54">
        <f t="shared" si="4"/>
        <v>10339</v>
      </c>
      <c r="DE4" s="54">
        <f t="shared" si="4"/>
        <v>246300</v>
      </c>
      <c r="DF4" s="54">
        <f t="shared" si="4"/>
        <v>18</v>
      </c>
      <c r="DG4" s="54">
        <f t="shared" si="4"/>
        <v>1085101</v>
      </c>
      <c r="DH4" s="54">
        <f t="shared" si="4"/>
        <v>157089</v>
      </c>
      <c r="DI4" s="44">
        <f t="shared" si="4"/>
        <v>42</v>
      </c>
      <c r="DJ4" s="49">
        <f t="shared" si="4"/>
        <v>8358</v>
      </c>
      <c r="DK4" s="54">
        <f t="shared" si="4"/>
        <v>18251</v>
      </c>
      <c r="DL4" s="54">
        <f t="shared" si="4"/>
        <v>3400654</v>
      </c>
      <c r="DM4" s="54">
        <f t="shared" si="4"/>
        <v>36812</v>
      </c>
      <c r="DN4" s="54">
        <f t="shared" si="4"/>
        <v>684197</v>
      </c>
      <c r="DO4" s="54">
        <f t="shared" si="4"/>
        <v>1535</v>
      </c>
      <c r="DP4" s="54">
        <f t="shared" si="4"/>
        <v>2501673</v>
      </c>
      <c r="DQ4" s="54">
        <f t="shared" si="4"/>
        <v>576681</v>
      </c>
      <c r="DR4" s="54">
        <f t="shared" si="4"/>
        <v>5841256</v>
      </c>
      <c r="DS4" s="54">
        <f t="shared" si="4"/>
        <v>90</v>
      </c>
      <c r="DT4" s="44">
        <f t="shared" si="4"/>
        <v>17822670</v>
      </c>
      <c r="DU4" s="49">
        <f t="shared" si="4"/>
        <v>47542</v>
      </c>
      <c r="DV4" s="34">
        <f t="shared" si="4"/>
        <v>3358515</v>
      </c>
      <c r="DW4" s="69">
        <f t="shared" si="4"/>
        <v>2318225</v>
      </c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</row>
    <row r="5" spans="1:223" s="31" customFormat="1" ht="12.75" customHeight="1">
      <c r="A5" s="28" t="s">
        <v>8</v>
      </c>
      <c r="B5" s="35"/>
      <c r="C5" s="36"/>
      <c r="D5" s="50">
        <f t="shared" si="0"/>
        <v>45273179</v>
      </c>
      <c r="E5" s="29">
        <f t="shared" ref="E5:AJ5" si="5" xml:space="preserve"> SUM(E6:E16)</f>
        <v>2121184</v>
      </c>
      <c r="F5" s="29">
        <f t="shared" si="5"/>
        <v>0</v>
      </c>
      <c r="G5" s="29">
        <f t="shared" si="5"/>
        <v>451730</v>
      </c>
      <c r="H5" s="29">
        <f t="shared" si="5"/>
        <v>4370754</v>
      </c>
      <c r="I5" s="29">
        <f t="shared" si="5"/>
        <v>515118</v>
      </c>
      <c r="J5" s="29">
        <f t="shared" si="5"/>
        <v>0</v>
      </c>
      <c r="K5" s="29">
        <f t="shared" si="5"/>
        <v>86622</v>
      </c>
      <c r="L5" s="29">
        <f t="shared" si="5"/>
        <v>45</v>
      </c>
      <c r="M5" s="29">
        <f t="shared" si="5"/>
        <v>1025820</v>
      </c>
      <c r="N5" s="45">
        <f t="shared" si="5"/>
        <v>623827</v>
      </c>
      <c r="O5" s="50">
        <f t="shared" si="5"/>
        <v>0</v>
      </c>
      <c r="P5" s="29">
        <f t="shared" si="5"/>
        <v>4679</v>
      </c>
      <c r="Q5" s="30">
        <f t="shared" si="5"/>
        <v>1896538</v>
      </c>
      <c r="R5" s="30">
        <f t="shared" si="5"/>
        <v>0</v>
      </c>
      <c r="S5" s="30">
        <f t="shared" si="5"/>
        <v>266954</v>
      </c>
      <c r="T5" s="30">
        <f t="shared" si="5"/>
        <v>429707</v>
      </c>
      <c r="U5" s="30">
        <f t="shared" si="5"/>
        <v>18068</v>
      </c>
      <c r="V5" s="30">
        <f t="shared" si="5"/>
        <v>3456</v>
      </c>
      <c r="W5" s="30">
        <f t="shared" si="5"/>
        <v>1265</v>
      </c>
      <c r="X5" s="30">
        <f t="shared" si="5"/>
        <v>164</v>
      </c>
      <c r="Y5" s="45">
        <f t="shared" si="5"/>
        <v>623</v>
      </c>
      <c r="Z5" s="50">
        <f t="shared" si="5"/>
        <v>3312</v>
      </c>
      <c r="AA5" s="30">
        <f t="shared" si="5"/>
        <v>0</v>
      </c>
      <c r="AB5" s="30">
        <f t="shared" si="5"/>
        <v>173</v>
      </c>
      <c r="AC5" s="30">
        <f t="shared" si="5"/>
        <v>0</v>
      </c>
      <c r="AD5" s="30">
        <f t="shared" si="5"/>
        <v>0</v>
      </c>
      <c r="AE5" s="30">
        <f t="shared" si="5"/>
        <v>0</v>
      </c>
      <c r="AF5" s="30">
        <f t="shared" si="5"/>
        <v>58</v>
      </c>
      <c r="AG5" s="30">
        <f t="shared" si="5"/>
        <v>6391</v>
      </c>
      <c r="AH5" s="30">
        <f t="shared" si="5"/>
        <v>1220</v>
      </c>
      <c r="AI5" s="30">
        <f t="shared" si="5"/>
        <v>0</v>
      </c>
      <c r="AJ5" s="45">
        <f t="shared" si="5"/>
        <v>0</v>
      </c>
      <c r="AK5" s="50">
        <f t="shared" ref="AK5:BP5" si="6" xml:space="preserve"> SUM(AK6:AK16)</f>
        <v>2080456</v>
      </c>
      <c r="AL5" s="30">
        <f t="shared" si="6"/>
        <v>0</v>
      </c>
      <c r="AM5" s="30">
        <f t="shared" si="6"/>
        <v>0</v>
      </c>
      <c r="AN5" s="30">
        <f t="shared" si="6"/>
        <v>0</v>
      </c>
      <c r="AO5" s="30">
        <f t="shared" si="6"/>
        <v>298</v>
      </c>
      <c r="AP5" s="30">
        <f t="shared" si="6"/>
        <v>0</v>
      </c>
      <c r="AQ5" s="30">
        <f t="shared" si="6"/>
        <v>2249</v>
      </c>
      <c r="AR5" s="30">
        <f t="shared" si="6"/>
        <v>430299</v>
      </c>
      <c r="AS5" s="30">
        <f t="shared" si="6"/>
        <v>274</v>
      </c>
      <c r="AT5" s="30">
        <f t="shared" si="6"/>
        <v>440</v>
      </c>
      <c r="AU5" s="45">
        <f t="shared" si="6"/>
        <v>88</v>
      </c>
      <c r="AV5" s="50">
        <f t="shared" si="6"/>
        <v>110</v>
      </c>
      <c r="AW5" s="30">
        <f t="shared" si="6"/>
        <v>0</v>
      </c>
      <c r="AX5" s="30">
        <f t="shared" si="6"/>
        <v>0</v>
      </c>
      <c r="AY5" s="30">
        <f t="shared" si="6"/>
        <v>0</v>
      </c>
      <c r="AZ5" s="30">
        <f t="shared" si="6"/>
        <v>54</v>
      </c>
      <c r="BA5" s="30">
        <f t="shared" si="6"/>
        <v>173</v>
      </c>
      <c r="BB5" s="30">
        <f t="shared" si="6"/>
        <v>366</v>
      </c>
      <c r="BC5" s="30">
        <f t="shared" si="6"/>
        <v>199792</v>
      </c>
      <c r="BD5" s="30">
        <f t="shared" si="6"/>
        <v>0</v>
      </c>
      <c r="BE5" s="30">
        <f t="shared" si="6"/>
        <v>0</v>
      </c>
      <c r="BF5" s="45">
        <f t="shared" si="6"/>
        <v>0</v>
      </c>
      <c r="BG5" s="50">
        <f t="shared" si="6"/>
        <v>0</v>
      </c>
      <c r="BH5" s="30">
        <f t="shared" si="6"/>
        <v>0</v>
      </c>
      <c r="BI5" s="30">
        <f t="shared" si="6"/>
        <v>0</v>
      </c>
      <c r="BJ5" s="30">
        <f t="shared" si="6"/>
        <v>0</v>
      </c>
      <c r="BK5" s="30">
        <f t="shared" si="6"/>
        <v>0</v>
      </c>
      <c r="BL5" s="30">
        <f t="shared" si="6"/>
        <v>0</v>
      </c>
      <c r="BM5" s="30">
        <f t="shared" si="6"/>
        <v>0</v>
      </c>
      <c r="BN5" s="30">
        <f t="shared" si="6"/>
        <v>0</v>
      </c>
      <c r="BO5" s="30">
        <f t="shared" si="6"/>
        <v>0</v>
      </c>
      <c r="BP5" s="30">
        <f t="shared" si="6"/>
        <v>0</v>
      </c>
      <c r="BQ5" s="45">
        <f t="shared" ref="BQ5:CV5" si="7" xml:space="preserve"> SUM(BQ6:BQ16)</f>
        <v>1129</v>
      </c>
      <c r="BR5" s="50">
        <f t="shared" si="7"/>
        <v>0</v>
      </c>
      <c r="BS5" s="30">
        <f t="shared" si="7"/>
        <v>0</v>
      </c>
      <c r="BT5" s="30">
        <f t="shared" si="7"/>
        <v>15</v>
      </c>
      <c r="BU5" s="30">
        <f t="shared" si="7"/>
        <v>1189</v>
      </c>
      <c r="BV5" s="30">
        <f t="shared" si="7"/>
        <v>7392</v>
      </c>
      <c r="BW5" s="30">
        <f t="shared" si="7"/>
        <v>10217</v>
      </c>
      <c r="BX5" s="30">
        <f t="shared" si="7"/>
        <v>104760</v>
      </c>
      <c r="BY5" s="30">
        <f t="shared" si="7"/>
        <v>34112</v>
      </c>
      <c r="BZ5" s="30">
        <f t="shared" si="7"/>
        <v>2574</v>
      </c>
      <c r="CA5" s="30">
        <f t="shared" si="7"/>
        <v>22510</v>
      </c>
      <c r="CB5" s="45">
        <f t="shared" si="7"/>
        <v>4682</v>
      </c>
      <c r="CC5" s="50">
        <f t="shared" si="7"/>
        <v>25204</v>
      </c>
      <c r="CD5" s="30">
        <f t="shared" si="7"/>
        <v>705</v>
      </c>
      <c r="CE5" s="30">
        <f t="shared" si="7"/>
        <v>35601</v>
      </c>
      <c r="CF5" s="30">
        <f t="shared" si="7"/>
        <v>137</v>
      </c>
      <c r="CG5" s="30">
        <f t="shared" si="7"/>
        <v>132</v>
      </c>
      <c r="CH5" s="30">
        <f t="shared" si="7"/>
        <v>0</v>
      </c>
      <c r="CI5" s="30">
        <f t="shared" si="7"/>
        <v>178</v>
      </c>
      <c r="CJ5" s="30">
        <f t="shared" si="7"/>
        <v>2787</v>
      </c>
      <c r="CK5" s="30">
        <f t="shared" si="7"/>
        <v>0</v>
      </c>
      <c r="CL5" s="30">
        <f t="shared" si="7"/>
        <v>0</v>
      </c>
      <c r="CM5" s="45">
        <f t="shared" si="7"/>
        <v>9344</v>
      </c>
      <c r="CN5" s="50">
        <f t="shared" si="7"/>
        <v>3608</v>
      </c>
      <c r="CO5" s="30">
        <f t="shared" si="7"/>
        <v>111</v>
      </c>
      <c r="CP5" s="30">
        <f t="shared" si="7"/>
        <v>424</v>
      </c>
      <c r="CQ5" s="30">
        <f t="shared" si="7"/>
        <v>2620</v>
      </c>
      <c r="CR5" s="30">
        <f t="shared" si="7"/>
        <v>0</v>
      </c>
      <c r="CS5" s="30">
        <f t="shared" si="7"/>
        <v>180</v>
      </c>
      <c r="CT5" s="30">
        <f t="shared" si="7"/>
        <v>0</v>
      </c>
      <c r="CU5" s="30">
        <f t="shared" si="7"/>
        <v>81382</v>
      </c>
      <c r="CV5" s="30">
        <f t="shared" si="7"/>
        <v>0</v>
      </c>
      <c r="CW5" s="30">
        <f t="shared" ref="CW5:EB5" si="8" xml:space="preserve"> SUM(CW6:CW16)</f>
        <v>0</v>
      </c>
      <c r="CX5" s="45">
        <f t="shared" si="8"/>
        <v>17462489</v>
      </c>
      <c r="CY5" s="50">
        <f t="shared" si="8"/>
        <v>5245025</v>
      </c>
      <c r="CZ5" s="30">
        <f t="shared" si="8"/>
        <v>15</v>
      </c>
      <c r="DA5" s="30">
        <f t="shared" si="8"/>
        <v>30730</v>
      </c>
      <c r="DB5" s="30">
        <f t="shared" si="8"/>
        <v>314</v>
      </c>
      <c r="DC5" s="30">
        <f t="shared" si="8"/>
        <v>0</v>
      </c>
      <c r="DD5" s="30">
        <f t="shared" si="8"/>
        <v>0</v>
      </c>
      <c r="DE5" s="30">
        <f t="shared" si="8"/>
        <v>0</v>
      </c>
      <c r="DF5" s="30">
        <f t="shared" si="8"/>
        <v>0</v>
      </c>
      <c r="DG5" s="30">
        <f t="shared" si="8"/>
        <v>385446</v>
      </c>
      <c r="DH5" s="30">
        <f t="shared" si="8"/>
        <v>0</v>
      </c>
      <c r="DI5" s="45">
        <f t="shared" si="8"/>
        <v>0</v>
      </c>
      <c r="DJ5" s="50">
        <f t="shared" si="8"/>
        <v>23</v>
      </c>
      <c r="DK5" s="30">
        <f t="shared" si="8"/>
        <v>12342</v>
      </c>
      <c r="DL5" s="30">
        <f t="shared" si="8"/>
        <v>789112</v>
      </c>
      <c r="DM5" s="30">
        <f t="shared" si="8"/>
        <v>0</v>
      </c>
      <c r="DN5" s="30">
        <f t="shared" si="8"/>
        <v>124090</v>
      </c>
      <c r="DO5" s="30">
        <f t="shared" si="8"/>
        <v>1327</v>
      </c>
      <c r="DP5" s="30">
        <f t="shared" si="8"/>
        <v>313196</v>
      </c>
      <c r="DQ5" s="30">
        <f t="shared" si="8"/>
        <v>48440</v>
      </c>
      <c r="DR5" s="30">
        <f t="shared" si="8"/>
        <v>274031</v>
      </c>
      <c r="DS5" s="30">
        <f t="shared" si="8"/>
        <v>30</v>
      </c>
      <c r="DT5" s="45">
        <f t="shared" si="8"/>
        <v>5596790</v>
      </c>
      <c r="DU5" s="50">
        <f t="shared" si="8"/>
        <v>0</v>
      </c>
      <c r="DV5" s="29">
        <f t="shared" si="8"/>
        <v>27654</v>
      </c>
      <c r="DW5" s="70">
        <f t="shared" si="8"/>
        <v>68825</v>
      </c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</row>
    <row r="6" spans="1:223" ht="12.75" customHeight="1">
      <c r="A6" s="24"/>
      <c r="B6" s="17" t="s">
        <v>9</v>
      </c>
      <c r="C6" s="20" t="s">
        <v>10</v>
      </c>
      <c r="D6" s="18">
        <f t="shared" si="0"/>
        <v>6631031</v>
      </c>
      <c r="E6" s="18">
        <v>57785</v>
      </c>
      <c r="F6" s="18">
        <v>0</v>
      </c>
      <c r="G6" s="18">
        <v>1727</v>
      </c>
      <c r="H6" s="18">
        <v>16755</v>
      </c>
      <c r="I6" s="18">
        <v>2842</v>
      </c>
      <c r="J6" s="18">
        <v>0</v>
      </c>
      <c r="K6" s="18">
        <v>0</v>
      </c>
      <c r="L6" s="18">
        <v>0</v>
      </c>
      <c r="M6" s="18">
        <v>3133</v>
      </c>
      <c r="N6" s="46">
        <v>396</v>
      </c>
      <c r="O6" s="18">
        <v>0</v>
      </c>
      <c r="P6" s="18">
        <v>0</v>
      </c>
      <c r="Q6" s="19">
        <v>0</v>
      </c>
      <c r="R6" s="19">
        <v>0</v>
      </c>
      <c r="S6" s="19">
        <v>817</v>
      </c>
      <c r="T6" s="19">
        <v>0</v>
      </c>
      <c r="U6" s="19">
        <v>15</v>
      </c>
      <c r="V6" s="19">
        <v>1775</v>
      </c>
      <c r="W6" s="19">
        <v>0</v>
      </c>
      <c r="X6" s="19">
        <v>0</v>
      </c>
      <c r="Y6" s="46">
        <v>0</v>
      </c>
      <c r="Z6" s="18">
        <v>0</v>
      </c>
      <c r="AA6" s="19">
        <v>0</v>
      </c>
      <c r="AB6" s="19">
        <v>0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46">
        <v>0</v>
      </c>
      <c r="AK6" s="18">
        <v>1328459</v>
      </c>
      <c r="AL6" s="19">
        <v>0</v>
      </c>
      <c r="AM6" s="19">
        <v>0</v>
      </c>
      <c r="AN6" s="19">
        <v>0</v>
      </c>
      <c r="AO6" s="19">
        <v>0</v>
      </c>
      <c r="AP6" s="19">
        <v>0</v>
      </c>
      <c r="AQ6" s="19">
        <v>0</v>
      </c>
      <c r="AR6" s="19">
        <v>0</v>
      </c>
      <c r="AS6" s="19">
        <v>0</v>
      </c>
      <c r="AT6" s="19">
        <v>0</v>
      </c>
      <c r="AU6" s="46">
        <v>0</v>
      </c>
      <c r="AV6" s="18">
        <v>0</v>
      </c>
      <c r="AW6" s="19">
        <v>0</v>
      </c>
      <c r="AX6" s="19">
        <v>0</v>
      </c>
      <c r="AY6" s="19">
        <v>0</v>
      </c>
      <c r="AZ6" s="19">
        <v>0</v>
      </c>
      <c r="BA6" s="19">
        <v>0</v>
      </c>
      <c r="BB6" s="19">
        <v>0</v>
      </c>
      <c r="BC6" s="19">
        <v>0</v>
      </c>
      <c r="BD6" s="19">
        <v>0</v>
      </c>
      <c r="BE6" s="19">
        <v>0</v>
      </c>
      <c r="BF6" s="46">
        <v>0</v>
      </c>
      <c r="BG6" s="18">
        <v>0</v>
      </c>
      <c r="BH6" s="19">
        <v>0</v>
      </c>
      <c r="BI6" s="19">
        <v>0</v>
      </c>
      <c r="BJ6" s="19">
        <v>0</v>
      </c>
      <c r="BK6" s="19">
        <v>0</v>
      </c>
      <c r="BL6" s="19">
        <v>0</v>
      </c>
      <c r="BM6" s="19">
        <v>0</v>
      </c>
      <c r="BN6" s="19">
        <v>0</v>
      </c>
      <c r="BO6" s="19">
        <v>0</v>
      </c>
      <c r="BP6" s="19">
        <v>0</v>
      </c>
      <c r="BQ6" s="46">
        <v>0</v>
      </c>
      <c r="BR6" s="18">
        <v>0</v>
      </c>
      <c r="BS6" s="19">
        <v>0</v>
      </c>
      <c r="BT6" s="19">
        <v>0</v>
      </c>
      <c r="BU6" s="19">
        <v>0</v>
      </c>
      <c r="BV6" s="19">
        <v>388</v>
      </c>
      <c r="BW6" s="19">
        <v>0</v>
      </c>
      <c r="BX6" s="19">
        <v>5545</v>
      </c>
      <c r="BY6" s="19">
        <v>4032</v>
      </c>
      <c r="BZ6" s="19">
        <v>0</v>
      </c>
      <c r="CA6" s="19">
        <v>4174</v>
      </c>
      <c r="CB6" s="46">
        <v>0</v>
      </c>
      <c r="CC6" s="18">
        <v>0</v>
      </c>
      <c r="CD6" s="19">
        <v>0</v>
      </c>
      <c r="CE6" s="19">
        <v>0</v>
      </c>
      <c r="CF6" s="19">
        <v>0</v>
      </c>
      <c r="CG6" s="19">
        <v>0</v>
      </c>
      <c r="CH6" s="19">
        <v>0</v>
      </c>
      <c r="CI6" s="19">
        <v>0</v>
      </c>
      <c r="CJ6" s="19">
        <v>0</v>
      </c>
      <c r="CK6" s="19">
        <v>0</v>
      </c>
      <c r="CL6" s="19">
        <v>0</v>
      </c>
      <c r="CM6" s="46">
        <v>0</v>
      </c>
      <c r="CN6" s="18">
        <v>0</v>
      </c>
      <c r="CO6" s="19">
        <v>0</v>
      </c>
      <c r="CP6" s="19">
        <v>0</v>
      </c>
      <c r="CQ6" s="19">
        <v>0</v>
      </c>
      <c r="CR6" s="19">
        <v>0</v>
      </c>
      <c r="CS6" s="19">
        <v>0</v>
      </c>
      <c r="CT6" s="19">
        <v>0</v>
      </c>
      <c r="CU6" s="19">
        <v>27000</v>
      </c>
      <c r="CV6" s="19">
        <v>0</v>
      </c>
      <c r="CW6" s="19">
        <v>0</v>
      </c>
      <c r="CX6" s="46">
        <v>2859737</v>
      </c>
      <c r="CY6" s="18">
        <v>2277851</v>
      </c>
      <c r="CZ6" s="19">
        <v>0</v>
      </c>
      <c r="DA6" s="19">
        <v>0</v>
      </c>
      <c r="DB6" s="19">
        <v>0</v>
      </c>
      <c r="DC6" s="19">
        <v>0</v>
      </c>
      <c r="DD6" s="19">
        <v>0</v>
      </c>
      <c r="DE6" s="19">
        <v>0</v>
      </c>
      <c r="DF6" s="19">
        <v>0</v>
      </c>
      <c r="DG6" s="19">
        <v>0</v>
      </c>
      <c r="DH6" s="19">
        <v>0</v>
      </c>
      <c r="DI6" s="46">
        <v>0</v>
      </c>
      <c r="DJ6" s="18">
        <v>0</v>
      </c>
      <c r="DK6" s="19">
        <v>0</v>
      </c>
      <c r="DL6" s="19">
        <v>0</v>
      </c>
      <c r="DM6" s="19">
        <v>0</v>
      </c>
      <c r="DN6" s="19">
        <v>0</v>
      </c>
      <c r="DO6" s="19">
        <v>0</v>
      </c>
      <c r="DP6" s="19">
        <v>0</v>
      </c>
      <c r="DQ6" s="19">
        <v>0</v>
      </c>
      <c r="DR6" s="19">
        <v>0</v>
      </c>
      <c r="DS6" s="19">
        <v>0</v>
      </c>
      <c r="DT6" s="46">
        <v>0</v>
      </c>
      <c r="DU6" s="18">
        <v>0</v>
      </c>
      <c r="DV6" s="18">
        <v>0</v>
      </c>
      <c r="DW6" s="71">
        <v>38600</v>
      </c>
      <c r="HG6"/>
      <c r="HH6"/>
      <c r="HI6"/>
      <c r="HJ6"/>
      <c r="HK6"/>
      <c r="HL6"/>
      <c r="HM6"/>
      <c r="HN6"/>
      <c r="HO6"/>
    </row>
    <row r="7" spans="1:223" ht="12.75" customHeight="1">
      <c r="A7" s="24"/>
      <c r="B7" s="17" t="s">
        <v>11</v>
      </c>
      <c r="C7" s="20" t="s">
        <v>12</v>
      </c>
      <c r="D7" s="18">
        <f t="shared" si="0"/>
        <v>586263</v>
      </c>
      <c r="E7" s="18">
        <v>20545</v>
      </c>
      <c r="F7" s="18">
        <v>0</v>
      </c>
      <c r="G7" s="18">
        <v>15030</v>
      </c>
      <c r="H7" s="18">
        <v>32169</v>
      </c>
      <c r="I7" s="18">
        <v>2150</v>
      </c>
      <c r="J7" s="18">
        <v>0</v>
      </c>
      <c r="K7" s="18">
        <v>0</v>
      </c>
      <c r="L7" s="18">
        <v>0</v>
      </c>
      <c r="M7" s="18">
        <v>1362</v>
      </c>
      <c r="N7" s="46">
        <v>221219</v>
      </c>
      <c r="O7" s="18">
        <v>0</v>
      </c>
      <c r="P7" s="18">
        <v>150</v>
      </c>
      <c r="Q7" s="19">
        <v>17</v>
      </c>
      <c r="R7" s="19">
        <v>0</v>
      </c>
      <c r="S7" s="19">
        <v>1703</v>
      </c>
      <c r="T7" s="19">
        <v>1543</v>
      </c>
      <c r="U7" s="19">
        <v>570</v>
      </c>
      <c r="V7" s="19">
        <v>0</v>
      </c>
      <c r="W7" s="19">
        <v>690</v>
      </c>
      <c r="X7" s="19">
        <v>0</v>
      </c>
      <c r="Y7" s="46">
        <v>0</v>
      </c>
      <c r="Z7" s="18">
        <v>0</v>
      </c>
      <c r="AA7" s="19">
        <v>0</v>
      </c>
      <c r="AB7" s="19">
        <v>0</v>
      </c>
      <c r="AC7" s="19">
        <v>0</v>
      </c>
      <c r="AD7" s="19">
        <v>0</v>
      </c>
      <c r="AE7" s="19">
        <v>0</v>
      </c>
      <c r="AF7" s="19">
        <v>0</v>
      </c>
      <c r="AG7" s="19">
        <v>0</v>
      </c>
      <c r="AH7" s="19">
        <v>0</v>
      </c>
      <c r="AI7" s="19">
        <v>0</v>
      </c>
      <c r="AJ7" s="46">
        <v>0</v>
      </c>
      <c r="AK7" s="18">
        <v>620</v>
      </c>
      <c r="AL7" s="19">
        <v>0</v>
      </c>
      <c r="AM7" s="19">
        <v>0</v>
      </c>
      <c r="AN7" s="19">
        <v>0</v>
      </c>
      <c r="AO7" s="19">
        <v>0</v>
      </c>
      <c r="AP7" s="19">
        <v>0</v>
      </c>
      <c r="AQ7" s="19">
        <v>0</v>
      </c>
      <c r="AR7" s="19">
        <v>0</v>
      </c>
      <c r="AS7" s="19">
        <v>0</v>
      </c>
      <c r="AT7" s="19">
        <v>0</v>
      </c>
      <c r="AU7" s="46">
        <v>0</v>
      </c>
      <c r="AV7" s="18">
        <v>0</v>
      </c>
      <c r="AW7" s="19">
        <v>0</v>
      </c>
      <c r="AX7" s="19">
        <v>0</v>
      </c>
      <c r="AY7" s="19">
        <v>0</v>
      </c>
      <c r="AZ7" s="19">
        <v>0</v>
      </c>
      <c r="BA7" s="19">
        <v>0</v>
      </c>
      <c r="BB7" s="19">
        <v>0</v>
      </c>
      <c r="BC7" s="19">
        <v>0</v>
      </c>
      <c r="BD7" s="19">
        <v>0</v>
      </c>
      <c r="BE7" s="19">
        <v>0</v>
      </c>
      <c r="BF7" s="46">
        <v>0</v>
      </c>
      <c r="BG7" s="18">
        <v>0</v>
      </c>
      <c r="BH7" s="19">
        <v>0</v>
      </c>
      <c r="BI7" s="19">
        <v>0</v>
      </c>
      <c r="BJ7" s="19">
        <v>0</v>
      </c>
      <c r="BK7" s="19">
        <v>0</v>
      </c>
      <c r="BL7" s="19">
        <v>0</v>
      </c>
      <c r="BM7" s="19">
        <v>0</v>
      </c>
      <c r="BN7" s="19">
        <v>0</v>
      </c>
      <c r="BO7" s="19">
        <v>0</v>
      </c>
      <c r="BP7" s="19">
        <v>0</v>
      </c>
      <c r="BQ7" s="46">
        <v>0</v>
      </c>
      <c r="BR7" s="18">
        <v>0</v>
      </c>
      <c r="BS7" s="19">
        <v>0</v>
      </c>
      <c r="BT7" s="19">
        <v>0</v>
      </c>
      <c r="BU7" s="19">
        <v>0</v>
      </c>
      <c r="BV7" s="19">
        <v>0</v>
      </c>
      <c r="BW7" s="19">
        <v>30</v>
      </c>
      <c r="BX7" s="19">
        <v>0</v>
      </c>
      <c r="BY7" s="19">
        <v>0</v>
      </c>
      <c r="BZ7" s="19">
        <v>0</v>
      </c>
      <c r="CA7" s="19">
        <v>0</v>
      </c>
      <c r="CB7" s="46">
        <v>0</v>
      </c>
      <c r="CC7" s="18">
        <v>0</v>
      </c>
      <c r="CD7" s="19">
        <v>0</v>
      </c>
      <c r="CE7" s="19">
        <v>0</v>
      </c>
      <c r="CF7" s="19">
        <v>0</v>
      </c>
      <c r="CG7" s="19">
        <v>0</v>
      </c>
      <c r="CH7" s="19">
        <v>0</v>
      </c>
      <c r="CI7" s="19">
        <v>0</v>
      </c>
      <c r="CJ7" s="19">
        <v>0</v>
      </c>
      <c r="CK7" s="19">
        <v>0</v>
      </c>
      <c r="CL7" s="19">
        <v>0</v>
      </c>
      <c r="CM7" s="46">
        <v>0</v>
      </c>
      <c r="CN7" s="18">
        <v>0</v>
      </c>
      <c r="CO7" s="19">
        <v>0</v>
      </c>
      <c r="CP7" s="19">
        <v>0</v>
      </c>
      <c r="CQ7" s="19">
        <v>0</v>
      </c>
      <c r="CR7" s="19">
        <v>0</v>
      </c>
      <c r="CS7" s="19">
        <v>0</v>
      </c>
      <c r="CT7" s="19">
        <v>0</v>
      </c>
      <c r="CU7" s="19">
        <v>0</v>
      </c>
      <c r="CV7" s="19">
        <v>0</v>
      </c>
      <c r="CW7" s="19">
        <v>0</v>
      </c>
      <c r="CX7" s="46">
        <v>288465</v>
      </c>
      <c r="CY7" s="18">
        <v>0</v>
      </c>
      <c r="CZ7" s="19">
        <v>0</v>
      </c>
      <c r="DA7" s="19">
        <v>0</v>
      </c>
      <c r="DB7" s="19">
        <v>0</v>
      </c>
      <c r="DC7" s="19">
        <v>0</v>
      </c>
      <c r="DD7" s="19">
        <v>0</v>
      </c>
      <c r="DE7" s="19">
        <v>0</v>
      </c>
      <c r="DF7" s="19">
        <v>0</v>
      </c>
      <c r="DG7" s="19">
        <v>0</v>
      </c>
      <c r="DH7" s="19">
        <v>0</v>
      </c>
      <c r="DI7" s="46">
        <v>0</v>
      </c>
      <c r="DJ7" s="18">
        <v>0</v>
      </c>
      <c r="DK7" s="19">
        <v>0</v>
      </c>
      <c r="DL7" s="19">
        <v>0</v>
      </c>
      <c r="DM7" s="19">
        <v>0</v>
      </c>
      <c r="DN7" s="19">
        <v>0</v>
      </c>
      <c r="DO7" s="19">
        <v>0</v>
      </c>
      <c r="DP7" s="19">
        <v>0</v>
      </c>
      <c r="DQ7" s="19">
        <v>0</v>
      </c>
      <c r="DR7" s="19">
        <v>0</v>
      </c>
      <c r="DS7" s="19">
        <v>0</v>
      </c>
      <c r="DT7" s="46">
        <v>0</v>
      </c>
      <c r="DU7" s="18">
        <v>0</v>
      </c>
      <c r="DV7" s="18">
        <v>0</v>
      </c>
      <c r="DW7" s="71">
        <v>0</v>
      </c>
      <c r="HG7"/>
      <c r="HH7"/>
      <c r="HI7"/>
      <c r="HJ7"/>
      <c r="HK7"/>
      <c r="HL7"/>
      <c r="HM7"/>
      <c r="HN7"/>
      <c r="HO7"/>
    </row>
    <row r="8" spans="1:223" ht="12.75" customHeight="1">
      <c r="A8" s="24"/>
      <c r="B8" s="17" t="s">
        <v>13</v>
      </c>
      <c r="C8" s="20" t="s">
        <v>14</v>
      </c>
      <c r="D8" s="18">
        <f t="shared" si="0"/>
        <v>15443810</v>
      </c>
      <c r="E8" s="18">
        <v>17969</v>
      </c>
      <c r="F8" s="18">
        <v>0</v>
      </c>
      <c r="G8" s="18">
        <v>2217</v>
      </c>
      <c r="H8" s="18">
        <v>78152</v>
      </c>
      <c r="I8" s="18">
        <v>819</v>
      </c>
      <c r="J8" s="18">
        <v>0</v>
      </c>
      <c r="K8" s="18">
        <v>0</v>
      </c>
      <c r="L8" s="18">
        <v>0</v>
      </c>
      <c r="M8" s="18">
        <v>173167</v>
      </c>
      <c r="N8" s="46">
        <v>7735</v>
      </c>
      <c r="O8" s="18">
        <v>0</v>
      </c>
      <c r="P8" s="18">
        <v>0</v>
      </c>
      <c r="Q8" s="19">
        <v>0</v>
      </c>
      <c r="R8" s="19">
        <v>0</v>
      </c>
      <c r="S8" s="19">
        <v>4737</v>
      </c>
      <c r="T8" s="19">
        <v>0</v>
      </c>
      <c r="U8" s="19">
        <v>135</v>
      </c>
      <c r="V8" s="19">
        <v>0</v>
      </c>
      <c r="W8" s="19">
        <v>0</v>
      </c>
      <c r="X8" s="19">
        <v>0</v>
      </c>
      <c r="Y8" s="46">
        <v>0</v>
      </c>
      <c r="Z8" s="18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46">
        <v>0</v>
      </c>
      <c r="AK8" s="18">
        <v>10317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120</v>
      </c>
      <c r="AS8" s="19">
        <v>0</v>
      </c>
      <c r="AT8" s="19">
        <v>0</v>
      </c>
      <c r="AU8" s="46">
        <v>0</v>
      </c>
      <c r="AV8" s="18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151836</v>
      </c>
      <c r="BD8" s="19">
        <v>0</v>
      </c>
      <c r="BE8" s="19">
        <v>0</v>
      </c>
      <c r="BF8" s="46">
        <v>0</v>
      </c>
      <c r="BG8" s="18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46">
        <v>0</v>
      </c>
      <c r="BR8" s="18">
        <v>0</v>
      </c>
      <c r="BS8" s="19">
        <v>0</v>
      </c>
      <c r="BT8" s="19">
        <v>0</v>
      </c>
      <c r="BU8" s="19">
        <v>0</v>
      </c>
      <c r="BV8" s="19">
        <v>0</v>
      </c>
      <c r="BW8" s="19">
        <v>0</v>
      </c>
      <c r="BX8" s="19">
        <v>0</v>
      </c>
      <c r="BY8" s="19">
        <v>0</v>
      </c>
      <c r="BZ8" s="19">
        <v>0</v>
      </c>
      <c r="CA8" s="19">
        <v>0</v>
      </c>
      <c r="CB8" s="46">
        <v>40</v>
      </c>
      <c r="CC8" s="18">
        <v>25000</v>
      </c>
      <c r="CD8" s="19">
        <v>0</v>
      </c>
      <c r="CE8" s="19">
        <v>0</v>
      </c>
      <c r="CF8" s="19">
        <v>0</v>
      </c>
      <c r="CG8" s="19">
        <v>0</v>
      </c>
      <c r="CH8" s="19">
        <v>0</v>
      </c>
      <c r="CI8" s="19">
        <v>0</v>
      </c>
      <c r="CJ8" s="19">
        <v>0</v>
      </c>
      <c r="CK8" s="19">
        <v>0</v>
      </c>
      <c r="CL8" s="19">
        <v>0</v>
      </c>
      <c r="CM8" s="46">
        <v>0</v>
      </c>
      <c r="CN8" s="18">
        <v>0</v>
      </c>
      <c r="CO8" s="19">
        <v>0</v>
      </c>
      <c r="CP8" s="19">
        <v>0</v>
      </c>
      <c r="CQ8" s="19">
        <v>0</v>
      </c>
      <c r="CR8" s="19">
        <v>0</v>
      </c>
      <c r="CS8" s="19">
        <v>0</v>
      </c>
      <c r="CT8" s="19">
        <v>0</v>
      </c>
      <c r="CU8" s="19">
        <v>21930</v>
      </c>
      <c r="CV8" s="19">
        <v>0</v>
      </c>
      <c r="CW8" s="19">
        <v>0</v>
      </c>
      <c r="CX8" s="46">
        <v>9699820</v>
      </c>
      <c r="CY8" s="18">
        <v>102</v>
      </c>
      <c r="CZ8" s="19">
        <v>0</v>
      </c>
      <c r="DA8" s="19">
        <v>0</v>
      </c>
      <c r="DB8" s="19">
        <v>0</v>
      </c>
      <c r="DC8" s="19">
        <v>0</v>
      </c>
      <c r="DD8" s="19">
        <v>0</v>
      </c>
      <c r="DE8" s="19">
        <v>0</v>
      </c>
      <c r="DF8" s="19">
        <v>0</v>
      </c>
      <c r="DG8" s="19">
        <v>238727</v>
      </c>
      <c r="DH8" s="19">
        <v>0</v>
      </c>
      <c r="DI8" s="46">
        <v>0</v>
      </c>
      <c r="DJ8" s="18">
        <v>0</v>
      </c>
      <c r="DK8" s="19">
        <v>0</v>
      </c>
      <c r="DL8" s="19">
        <v>0</v>
      </c>
      <c r="DM8" s="19">
        <v>0</v>
      </c>
      <c r="DN8" s="19">
        <v>9904</v>
      </c>
      <c r="DO8" s="19">
        <v>0</v>
      </c>
      <c r="DP8" s="19">
        <v>0</v>
      </c>
      <c r="DQ8" s="19">
        <v>0</v>
      </c>
      <c r="DR8" s="19">
        <v>0</v>
      </c>
      <c r="DS8" s="19">
        <v>0</v>
      </c>
      <c r="DT8" s="46">
        <v>4990063</v>
      </c>
      <c r="DU8" s="18">
        <v>0</v>
      </c>
      <c r="DV8" s="18">
        <v>510</v>
      </c>
      <c r="DW8" s="71">
        <v>10510</v>
      </c>
      <c r="HG8"/>
      <c r="HH8"/>
      <c r="HI8"/>
      <c r="HJ8"/>
      <c r="HK8"/>
      <c r="HL8"/>
      <c r="HM8"/>
      <c r="HN8"/>
      <c r="HO8"/>
    </row>
    <row r="9" spans="1:223" ht="12.75" customHeight="1">
      <c r="A9" s="24"/>
      <c r="B9" s="17" t="s">
        <v>15</v>
      </c>
      <c r="C9" s="20" t="s">
        <v>16</v>
      </c>
      <c r="D9" s="18">
        <f t="shared" si="0"/>
        <v>3183649</v>
      </c>
      <c r="E9" s="18">
        <v>177283</v>
      </c>
      <c r="F9" s="18">
        <v>0</v>
      </c>
      <c r="G9" s="18">
        <v>26285</v>
      </c>
      <c r="H9" s="18">
        <v>268599</v>
      </c>
      <c r="I9" s="18">
        <v>20863</v>
      </c>
      <c r="J9" s="18">
        <v>0</v>
      </c>
      <c r="K9" s="18">
        <v>128</v>
      </c>
      <c r="L9" s="18">
        <v>0</v>
      </c>
      <c r="M9" s="18">
        <v>223878</v>
      </c>
      <c r="N9" s="46">
        <v>4640</v>
      </c>
      <c r="O9" s="18">
        <v>0</v>
      </c>
      <c r="P9" s="18">
        <v>1536</v>
      </c>
      <c r="Q9" s="19">
        <v>19430</v>
      </c>
      <c r="R9" s="19">
        <v>0</v>
      </c>
      <c r="S9" s="19">
        <v>13313</v>
      </c>
      <c r="T9" s="19">
        <v>736</v>
      </c>
      <c r="U9" s="19">
        <v>75</v>
      </c>
      <c r="V9" s="19">
        <v>60</v>
      </c>
      <c r="W9" s="19">
        <v>0</v>
      </c>
      <c r="X9" s="19">
        <v>22</v>
      </c>
      <c r="Y9" s="46">
        <v>15</v>
      </c>
      <c r="Z9" s="18">
        <v>0</v>
      </c>
      <c r="AA9" s="19">
        <v>0</v>
      </c>
      <c r="AB9" s="19">
        <v>0</v>
      </c>
      <c r="AC9" s="19">
        <v>0</v>
      </c>
      <c r="AD9" s="19">
        <v>0</v>
      </c>
      <c r="AE9" s="19">
        <v>0</v>
      </c>
      <c r="AF9" s="19">
        <v>0</v>
      </c>
      <c r="AG9" s="19">
        <v>74</v>
      </c>
      <c r="AH9" s="19">
        <v>0</v>
      </c>
      <c r="AI9" s="19">
        <v>0</v>
      </c>
      <c r="AJ9" s="46">
        <v>0</v>
      </c>
      <c r="AK9" s="18">
        <v>718</v>
      </c>
      <c r="AL9" s="19">
        <v>0</v>
      </c>
      <c r="AM9" s="19">
        <v>0</v>
      </c>
      <c r="AN9" s="19">
        <v>0</v>
      </c>
      <c r="AO9" s="19">
        <v>0</v>
      </c>
      <c r="AP9" s="19">
        <v>0</v>
      </c>
      <c r="AQ9" s="19">
        <v>0</v>
      </c>
      <c r="AR9" s="19">
        <v>699</v>
      </c>
      <c r="AS9" s="19">
        <v>0</v>
      </c>
      <c r="AT9" s="19">
        <v>0</v>
      </c>
      <c r="AU9" s="46">
        <v>0</v>
      </c>
      <c r="AV9" s="18">
        <v>0</v>
      </c>
      <c r="AW9" s="19">
        <v>0</v>
      </c>
      <c r="AX9" s="19">
        <v>0</v>
      </c>
      <c r="AY9" s="19">
        <v>0</v>
      </c>
      <c r="AZ9" s="19">
        <v>0</v>
      </c>
      <c r="BA9" s="19">
        <v>0</v>
      </c>
      <c r="BB9" s="19">
        <v>0</v>
      </c>
      <c r="BC9" s="19">
        <v>21</v>
      </c>
      <c r="BD9" s="19">
        <v>0</v>
      </c>
      <c r="BE9" s="19">
        <v>0</v>
      </c>
      <c r="BF9" s="46">
        <v>0</v>
      </c>
      <c r="BG9" s="18">
        <v>0</v>
      </c>
      <c r="BH9" s="19">
        <v>0</v>
      </c>
      <c r="BI9" s="19">
        <v>0</v>
      </c>
      <c r="BJ9" s="19">
        <v>0</v>
      </c>
      <c r="BK9" s="19">
        <v>0</v>
      </c>
      <c r="BL9" s="19">
        <v>0</v>
      </c>
      <c r="BM9" s="19">
        <v>0</v>
      </c>
      <c r="BN9" s="19">
        <v>0</v>
      </c>
      <c r="BO9" s="19">
        <v>0</v>
      </c>
      <c r="BP9" s="19">
        <v>0</v>
      </c>
      <c r="BQ9" s="46">
        <v>0</v>
      </c>
      <c r="BR9" s="18">
        <v>0</v>
      </c>
      <c r="BS9" s="19">
        <v>0</v>
      </c>
      <c r="BT9" s="19">
        <v>0</v>
      </c>
      <c r="BU9" s="19">
        <v>0</v>
      </c>
      <c r="BV9" s="19">
        <v>651</v>
      </c>
      <c r="BW9" s="19">
        <v>15</v>
      </c>
      <c r="BX9" s="19">
        <v>0</v>
      </c>
      <c r="BY9" s="19">
        <v>246</v>
      </c>
      <c r="BZ9" s="19">
        <v>0</v>
      </c>
      <c r="CA9" s="19">
        <v>0</v>
      </c>
      <c r="CB9" s="46">
        <v>0</v>
      </c>
      <c r="CC9" s="18">
        <v>0</v>
      </c>
      <c r="CD9" s="19">
        <v>0</v>
      </c>
      <c r="CE9" s="19">
        <v>0</v>
      </c>
      <c r="CF9" s="19">
        <v>0</v>
      </c>
      <c r="CG9" s="19">
        <v>0</v>
      </c>
      <c r="CH9" s="19">
        <v>0</v>
      </c>
      <c r="CI9" s="19">
        <v>0</v>
      </c>
      <c r="CJ9" s="19">
        <v>0</v>
      </c>
      <c r="CK9" s="19">
        <v>0</v>
      </c>
      <c r="CL9" s="19">
        <v>0</v>
      </c>
      <c r="CM9" s="46">
        <v>0</v>
      </c>
      <c r="CN9" s="18">
        <v>0</v>
      </c>
      <c r="CO9" s="19">
        <v>0</v>
      </c>
      <c r="CP9" s="19">
        <v>0</v>
      </c>
      <c r="CQ9" s="19">
        <v>0</v>
      </c>
      <c r="CR9" s="19">
        <v>0</v>
      </c>
      <c r="CS9" s="19">
        <v>0</v>
      </c>
      <c r="CT9" s="19">
        <v>0</v>
      </c>
      <c r="CU9" s="19">
        <v>0</v>
      </c>
      <c r="CV9" s="19">
        <v>0</v>
      </c>
      <c r="CW9" s="19">
        <v>0</v>
      </c>
      <c r="CX9" s="46">
        <v>1637383</v>
      </c>
      <c r="CY9" s="18">
        <v>380758</v>
      </c>
      <c r="CZ9" s="19">
        <v>0</v>
      </c>
      <c r="DA9" s="19">
        <v>60</v>
      </c>
      <c r="DB9" s="19">
        <v>0</v>
      </c>
      <c r="DC9" s="19">
        <v>0</v>
      </c>
      <c r="DD9" s="19">
        <v>0</v>
      </c>
      <c r="DE9" s="19">
        <v>0</v>
      </c>
      <c r="DF9" s="19">
        <v>0</v>
      </c>
      <c r="DG9" s="19">
        <v>422</v>
      </c>
      <c r="DH9" s="19">
        <v>0</v>
      </c>
      <c r="DI9" s="46">
        <v>0</v>
      </c>
      <c r="DJ9" s="18">
        <v>0</v>
      </c>
      <c r="DK9" s="19">
        <v>0</v>
      </c>
      <c r="DL9" s="19">
        <v>437</v>
      </c>
      <c r="DM9" s="19">
        <v>0</v>
      </c>
      <c r="DN9" s="19">
        <v>540</v>
      </c>
      <c r="DO9" s="19">
        <v>0</v>
      </c>
      <c r="DP9" s="19">
        <v>0</v>
      </c>
      <c r="DQ9" s="19">
        <v>0</v>
      </c>
      <c r="DR9" s="19">
        <v>49</v>
      </c>
      <c r="DS9" s="19">
        <v>0</v>
      </c>
      <c r="DT9" s="46">
        <v>397673</v>
      </c>
      <c r="DU9" s="18">
        <v>0</v>
      </c>
      <c r="DV9" s="18">
        <v>783</v>
      </c>
      <c r="DW9" s="71">
        <v>6257</v>
      </c>
      <c r="HG9"/>
      <c r="HH9"/>
      <c r="HI9"/>
      <c r="HJ9"/>
      <c r="HK9"/>
      <c r="HL9"/>
      <c r="HM9"/>
      <c r="HN9"/>
      <c r="HO9"/>
    </row>
    <row r="10" spans="1:223" ht="12.75" customHeight="1">
      <c r="A10" s="24"/>
      <c r="B10" s="17" t="s">
        <v>17</v>
      </c>
      <c r="C10" s="20" t="s">
        <v>18</v>
      </c>
      <c r="D10" s="18">
        <f t="shared" si="0"/>
        <v>820464</v>
      </c>
      <c r="E10" s="18">
        <v>24223</v>
      </c>
      <c r="F10" s="18">
        <v>0</v>
      </c>
      <c r="G10" s="18">
        <v>1398</v>
      </c>
      <c r="H10" s="18">
        <v>16341</v>
      </c>
      <c r="I10" s="18">
        <v>2992</v>
      </c>
      <c r="J10" s="18">
        <v>0</v>
      </c>
      <c r="K10" s="18">
        <v>0</v>
      </c>
      <c r="L10" s="18">
        <v>0</v>
      </c>
      <c r="M10" s="18">
        <v>20435</v>
      </c>
      <c r="N10" s="46">
        <v>4529</v>
      </c>
      <c r="O10" s="18">
        <v>0</v>
      </c>
      <c r="P10" s="18">
        <v>0</v>
      </c>
      <c r="Q10" s="19">
        <v>143</v>
      </c>
      <c r="R10" s="19">
        <v>0</v>
      </c>
      <c r="S10" s="19">
        <v>5454</v>
      </c>
      <c r="T10" s="19">
        <v>30</v>
      </c>
      <c r="U10" s="19">
        <v>15</v>
      </c>
      <c r="V10" s="19">
        <v>0</v>
      </c>
      <c r="W10" s="19">
        <v>0</v>
      </c>
      <c r="X10" s="19">
        <v>0</v>
      </c>
      <c r="Y10" s="46">
        <v>0</v>
      </c>
      <c r="Z10" s="18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46">
        <v>0</v>
      </c>
      <c r="AK10" s="18">
        <v>1025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46">
        <v>0</v>
      </c>
      <c r="AV10" s="18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46">
        <v>0</v>
      </c>
      <c r="BG10" s="18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46">
        <v>0</v>
      </c>
      <c r="BR10" s="18">
        <v>0</v>
      </c>
      <c r="BS10" s="19">
        <v>0</v>
      </c>
      <c r="BT10" s="19">
        <v>0</v>
      </c>
      <c r="BU10" s="19">
        <v>0</v>
      </c>
      <c r="BV10" s="19">
        <v>0</v>
      </c>
      <c r="BW10" s="19">
        <v>0</v>
      </c>
      <c r="BX10" s="19">
        <v>8</v>
      </c>
      <c r="BY10" s="19">
        <v>0</v>
      </c>
      <c r="BZ10" s="19">
        <v>0</v>
      </c>
      <c r="CA10" s="19">
        <v>0</v>
      </c>
      <c r="CB10" s="46">
        <v>0</v>
      </c>
      <c r="CC10" s="18">
        <v>0</v>
      </c>
      <c r="CD10" s="19">
        <v>0</v>
      </c>
      <c r="CE10" s="19">
        <v>0</v>
      </c>
      <c r="CF10" s="19">
        <v>0</v>
      </c>
      <c r="CG10" s="19">
        <v>0</v>
      </c>
      <c r="CH10" s="19">
        <v>0</v>
      </c>
      <c r="CI10" s="19">
        <v>0</v>
      </c>
      <c r="CJ10" s="19">
        <v>0</v>
      </c>
      <c r="CK10" s="19">
        <v>0</v>
      </c>
      <c r="CL10" s="19">
        <v>0</v>
      </c>
      <c r="CM10" s="46">
        <v>0</v>
      </c>
      <c r="CN10" s="18">
        <v>0</v>
      </c>
      <c r="CO10" s="19">
        <v>0</v>
      </c>
      <c r="CP10" s="19">
        <v>0</v>
      </c>
      <c r="CQ10" s="19">
        <v>0</v>
      </c>
      <c r="CR10" s="19">
        <v>0</v>
      </c>
      <c r="CS10" s="19">
        <v>0</v>
      </c>
      <c r="CT10" s="19">
        <v>0</v>
      </c>
      <c r="CU10" s="19">
        <v>1084</v>
      </c>
      <c r="CV10" s="19">
        <v>0</v>
      </c>
      <c r="CW10" s="19">
        <v>0</v>
      </c>
      <c r="CX10" s="46">
        <v>256497</v>
      </c>
      <c r="CY10" s="18">
        <v>362839</v>
      </c>
      <c r="CZ10" s="19">
        <v>0</v>
      </c>
      <c r="DA10" s="19">
        <v>0</v>
      </c>
      <c r="DB10" s="19">
        <v>0</v>
      </c>
      <c r="DC10" s="19">
        <v>0</v>
      </c>
      <c r="DD10" s="19">
        <v>0</v>
      </c>
      <c r="DE10" s="19">
        <v>0</v>
      </c>
      <c r="DF10" s="19">
        <v>0</v>
      </c>
      <c r="DG10" s="19">
        <v>80</v>
      </c>
      <c r="DH10" s="19">
        <v>0</v>
      </c>
      <c r="DI10" s="46">
        <v>0</v>
      </c>
      <c r="DJ10" s="18">
        <v>0</v>
      </c>
      <c r="DK10" s="19">
        <v>12320</v>
      </c>
      <c r="DL10" s="19">
        <v>0</v>
      </c>
      <c r="DM10" s="19">
        <v>0</v>
      </c>
      <c r="DN10" s="19">
        <v>110635</v>
      </c>
      <c r="DO10" s="19">
        <v>0</v>
      </c>
      <c r="DP10" s="19">
        <v>0</v>
      </c>
      <c r="DQ10" s="19">
        <v>0</v>
      </c>
      <c r="DR10" s="19">
        <v>0</v>
      </c>
      <c r="DS10" s="19">
        <v>0</v>
      </c>
      <c r="DT10" s="46">
        <v>0</v>
      </c>
      <c r="DU10" s="18">
        <v>0</v>
      </c>
      <c r="DV10" s="18">
        <v>416</v>
      </c>
      <c r="DW10" s="71">
        <v>0</v>
      </c>
      <c r="HG10"/>
      <c r="HH10"/>
      <c r="HI10"/>
      <c r="HJ10"/>
      <c r="HK10"/>
      <c r="HL10"/>
      <c r="HM10"/>
      <c r="HN10"/>
      <c r="HO10"/>
    </row>
    <row r="11" spans="1:223" ht="12.75" customHeight="1">
      <c r="A11" s="24"/>
      <c r="B11" s="17" t="s">
        <v>19</v>
      </c>
      <c r="C11" s="20" t="s">
        <v>20</v>
      </c>
      <c r="D11" s="18">
        <f t="shared" si="0"/>
        <v>6437589</v>
      </c>
      <c r="E11" s="18">
        <v>258025</v>
      </c>
      <c r="F11" s="18">
        <v>0</v>
      </c>
      <c r="G11" s="18">
        <v>124947</v>
      </c>
      <c r="H11" s="18">
        <v>1819928</v>
      </c>
      <c r="I11" s="18">
        <v>29695</v>
      </c>
      <c r="J11" s="18">
        <v>0</v>
      </c>
      <c r="K11" s="18">
        <v>6664</v>
      </c>
      <c r="L11" s="18">
        <v>0</v>
      </c>
      <c r="M11" s="18">
        <v>63544</v>
      </c>
      <c r="N11" s="46">
        <v>69103</v>
      </c>
      <c r="O11" s="18">
        <v>0</v>
      </c>
      <c r="P11" s="18">
        <v>10</v>
      </c>
      <c r="Q11" s="19">
        <v>1870762</v>
      </c>
      <c r="R11" s="19">
        <v>0</v>
      </c>
      <c r="S11" s="19">
        <v>17773</v>
      </c>
      <c r="T11" s="19">
        <v>50562</v>
      </c>
      <c r="U11" s="19">
        <v>1611</v>
      </c>
      <c r="V11" s="19">
        <v>119</v>
      </c>
      <c r="W11" s="19">
        <v>60</v>
      </c>
      <c r="X11" s="19">
        <v>0</v>
      </c>
      <c r="Y11" s="46">
        <v>518</v>
      </c>
      <c r="Z11" s="18">
        <v>3132</v>
      </c>
      <c r="AA11" s="19">
        <v>0</v>
      </c>
      <c r="AB11" s="19">
        <v>0</v>
      </c>
      <c r="AC11" s="19">
        <v>0</v>
      </c>
      <c r="AD11" s="19">
        <v>0</v>
      </c>
      <c r="AE11" s="19">
        <v>0</v>
      </c>
      <c r="AF11" s="19">
        <v>3</v>
      </c>
      <c r="AG11" s="19">
        <v>4353</v>
      </c>
      <c r="AH11" s="19">
        <v>0</v>
      </c>
      <c r="AI11" s="19">
        <v>0</v>
      </c>
      <c r="AJ11" s="46">
        <v>0</v>
      </c>
      <c r="AK11" s="18">
        <v>150786</v>
      </c>
      <c r="AL11" s="19">
        <v>0</v>
      </c>
      <c r="AM11" s="19">
        <v>0</v>
      </c>
      <c r="AN11" s="19">
        <v>0</v>
      </c>
      <c r="AO11" s="19">
        <v>0</v>
      </c>
      <c r="AP11" s="19">
        <v>0</v>
      </c>
      <c r="AQ11" s="19">
        <v>2161</v>
      </c>
      <c r="AR11" s="19">
        <v>376785</v>
      </c>
      <c r="AS11" s="19">
        <v>0</v>
      </c>
      <c r="AT11" s="19">
        <v>0</v>
      </c>
      <c r="AU11" s="46">
        <v>0</v>
      </c>
      <c r="AV11" s="18">
        <v>0</v>
      </c>
      <c r="AW11" s="19">
        <v>0</v>
      </c>
      <c r="AX11" s="19">
        <v>0</v>
      </c>
      <c r="AY11" s="19">
        <v>0</v>
      </c>
      <c r="AZ11" s="19">
        <v>24</v>
      </c>
      <c r="BA11" s="19">
        <v>15</v>
      </c>
      <c r="BB11" s="19">
        <v>366</v>
      </c>
      <c r="BC11" s="19">
        <v>47158</v>
      </c>
      <c r="BD11" s="19">
        <v>0</v>
      </c>
      <c r="BE11" s="19">
        <v>0</v>
      </c>
      <c r="BF11" s="46">
        <v>0</v>
      </c>
      <c r="BG11" s="18">
        <v>0</v>
      </c>
      <c r="BH11" s="19">
        <v>0</v>
      </c>
      <c r="BI11" s="19">
        <v>0</v>
      </c>
      <c r="BJ11" s="19">
        <v>0</v>
      </c>
      <c r="BK11" s="19">
        <v>0</v>
      </c>
      <c r="BL11" s="19">
        <v>0</v>
      </c>
      <c r="BM11" s="19">
        <v>0</v>
      </c>
      <c r="BN11" s="19">
        <v>0</v>
      </c>
      <c r="BO11" s="19">
        <v>0</v>
      </c>
      <c r="BP11" s="19">
        <v>0</v>
      </c>
      <c r="BQ11" s="46">
        <v>0</v>
      </c>
      <c r="BR11" s="18">
        <v>0</v>
      </c>
      <c r="BS11" s="19">
        <v>0</v>
      </c>
      <c r="BT11" s="19">
        <v>0</v>
      </c>
      <c r="BU11" s="19">
        <v>0</v>
      </c>
      <c r="BV11" s="19">
        <v>19</v>
      </c>
      <c r="BW11" s="19">
        <v>1059</v>
      </c>
      <c r="BX11" s="19">
        <v>4761</v>
      </c>
      <c r="BY11" s="19">
        <v>925</v>
      </c>
      <c r="BZ11" s="19">
        <v>0</v>
      </c>
      <c r="CA11" s="19">
        <v>2565</v>
      </c>
      <c r="CB11" s="46">
        <v>697</v>
      </c>
      <c r="CC11" s="18">
        <v>204</v>
      </c>
      <c r="CD11" s="19">
        <v>0</v>
      </c>
      <c r="CE11" s="19">
        <v>583</v>
      </c>
      <c r="CF11" s="19">
        <v>15</v>
      </c>
      <c r="CG11" s="19">
        <v>102</v>
      </c>
      <c r="CH11" s="19">
        <v>0</v>
      </c>
      <c r="CI11" s="19">
        <v>163</v>
      </c>
      <c r="CJ11" s="19">
        <v>154</v>
      </c>
      <c r="CK11" s="19">
        <v>0</v>
      </c>
      <c r="CL11" s="19">
        <v>0</v>
      </c>
      <c r="CM11" s="46">
        <v>0</v>
      </c>
      <c r="CN11" s="18">
        <v>0</v>
      </c>
      <c r="CO11" s="19">
        <v>111</v>
      </c>
      <c r="CP11" s="19">
        <v>15</v>
      </c>
      <c r="CQ11" s="19">
        <v>805</v>
      </c>
      <c r="CR11" s="19">
        <v>0</v>
      </c>
      <c r="CS11" s="19">
        <v>180</v>
      </c>
      <c r="CT11" s="19">
        <v>0</v>
      </c>
      <c r="CU11" s="19">
        <v>218</v>
      </c>
      <c r="CV11" s="19">
        <v>0</v>
      </c>
      <c r="CW11" s="19">
        <v>0</v>
      </c>
      <c r="CX11" s="46">
        <v>552348</v>
      </c>
      <c r="CY11" s="18">
        <v>11906</v>
      </c>
      <c r="CZ11" s="19">
        <v>0</v>
      </c>
      <c r="DA11" s="19">
        <v>28869</v>
      </c>
      <c r="DB11" s="19">
        <v>299</v>
      </c>
      <c r="DC11" s="19">
        <v>0</v>
      </c>
      <c r="DD11" s="19">
        <v>0</v>
      </c>
      <c r="DE11" s="19">
        <v>0</v>
      </c>
      <c r="DF11" s="19">
        <v>0</v>
      </c>
      <c r="DG11" s="19">
        <v>68191</v>
      </c>
      <c r="DH11" s="19">
        <v>0</v>
      </c>
      <c r="DI11" s="46">
        <v>0</v>
      </c>
      <c r="DJ11" s="18">
        <v>0</v>
      </c>
      <c r="DK11" s="19">
        <v>0</v>
      </c>
      <c r="DL11" s="19">
        <v>478382</v>
      </c>
      <c r="DM11" s="19">
        <v>0</v>
      </c>
      <c r="DN11" s="19">
        <v>0</v>
      </c>
      <c r="DO11" s="19">
        <v>0</v>
      </c>
      <c r="DP11" s="19">
        <v>300856</v>
      </c>
      <c r="DQ11" s="19">
        <v>1960</v>
      </c>
      <c r="DR11" s="19">
        <v>68744</v>
      </c>
      <c r="DS11" s="19">
        <v>0</v>
      </c>
      <c r="DT11" s="46">
        <v>0</v>
      </c>
      <c r="DU11" s="18">
        <v>0</v>
      </c>
      <c r="DV11" s="18">
        <v>15354</v>
      </c>
      <c r="DW11" s="71">
        <v>0</v>
      </c>
      <c r="HG11"/>
      <c r="HH11"/>
      <c r="HI11"/>
      <c r="HJ11"/>
      <c r="HK11"/>
      <c r="HL11"/>
      <c r="HM11"/>
      <c r="HN11"/>
      <c r="HO11"/>
    </row>
    <row r="12" spans="1:223" ht="12.75" customHeight="1">
      <c r="A12" s="24"/>
      <c r="B12" s="17" t="s">
        <v>21</v>
      </c>
      <c r="C12" s="20" t="s">
        <v>22</v>
      </c>
      <c r="D12" s="18">
        <f t="shared" si="0"/>
        <v>111244</v>
      </c>
      <c r="E12" s="18">
        <v>34876</v>
      </c>
      <c r="F12" s="18">
        <v>0</v>
      </c>
      <c r="G12" s="18">
        <v>5703</v>
      </c>
      <c r="H12" s="18">
        <v>9655</v>
      </c>
      <c r="I12" s="18">
        <v>8101</v>
      </c>
      <c r="J12" s="18">
        <v>0</v>
      </c>
      <c r="K12" s="18">
        <v>4</v>
      </c>
      <c r="L12" s="18">
        <v>0</v>
      </c>
      <c r="M12" s="18">
        <v>7505</v>
      </c>
      <c r="N12" s="46">
        <v>510</v>
      </c>
      <c r="O12" s="18">
        <v>0</v>
      </c>
      <c r="P12" s="18">
        <v>0</v>
      </c>
      <c r="Q12" s="19">
        <v>0</v>
      </c>
      <c r="R12" s="19">
        <v>0</v>
      </c>
      <c r="S12" s="19">
        <v>995</v>
      </c>
      <c r="T12" s="19">
        <v>387</v>
      </c>
      <c r="U12" s="19">
        <v>267</v>
      </c>
      <c r="V12" s="19">
        <v>0</v>
      </c>
      <c r="W12" s="19">
        <v>0</v>
      </c>
      <c r="X12" s="19">
        <v>0</v>
      </c>
      <c r="Y12" s="46">
        <v>0</v>
      </c>
      <c r="Z12" s="18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46">
        <v>0</v>
      </c>
      <c r="AK12" s="18">
        <v>5403</v>
      </c>
      <c r="AL12" s="19">
        <v>0</v>
      </c>
      <c r="AM12" s="19">
        <v>0</v>
      </c>
      <c r="AN12" s="19">
        <v>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46">
        <v>0</v>
      </c>
      <c r="AV12" s="18">
        <v>0</v>
      </c>
      <c r="AW12" s="19">
        <v>0</v>
      </c>
      <c r="AX12" s="19">
        <v>0</v>
      </c>
      <c r="AY12" s="19">
        <v>0</v>
      </c>
      <c r="AZ12" s="19">
        <v>0</v>
      </c>
      <c r="BA12" s="19">
        <v>0</v>
      </c>
      <c r="BB12" s="19">
        <v>0</v>
      </c>
      <c r="BC12" s="19">
        <v>0</v>
      </c>
      <c r="BD12" s="19">
        <v>0</v>
      </c>
      <c r="BE12" s="19">
        <v>0</v>
      </c>
      <c r="BF12" s="46">
        <v>0</v>
      </c>
      <c r="BG12" s="18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46">
        <v>0</v>
      </c>
      <c r="BR12" s="18">
        <v>0</v>
      </c>
      <c r="BS12" s="19">
        <v>0</v>
      </c>
      <c r="BT12" s="19">
        <v>0</v>
      </c>
      <c r="BU12" s="19">
        <v>0</v>
      </c>
      <c r="BV12" s="19">
        <v>17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46">
        <v>0</v>
      </c>
      <c r="CC12" s="18">
        <v>0</v>
      </c>
      <c r="CD12" s="19">
        <v>0</v>
      </c>
      <c r="CE12" s="19">
        <v>0</v>
      </c>
      <c r="CF12" s="19">
        <v>0</v>
      </c>
      <c r="CG12" s="19">
        <v>0</v>
      </c>
      <c r="CH12" s="19">
        <v>0</v>
      </c>
      <c r="CI12" s="19">
        <v>0</v>
      </c>
      <c r="CJ12" s="19">
        <v>0</v>
      </c>
      <c r="CK12" s="19">
        <v>0</v>
      </c>
      <c r="CL12" s="19">
        <v>0</v>
      </c>
      <c r="CM12" s="46">
        <v>0</v>
      </c>
      <c r="CN12" s="18">
        <v>0</v>
      </c>
      <c r="CO12" s="19">
        <v>0</v>
      </c>
      <c r="CP12" s="19">
        <v>0</v>
      </c>
      <c r="CQ12" s="19">
        <v>0</v>
      </c>
      <c r="CR12" s="19">
        <v>0</v>
      </c>
      <c r="CS12" s="19">
        <v>0</v>
      </c>
      <c r="CT12" s="19">
        <v>0</v>
      </c>
      <c r="CU12" s="19">
        <v>0</v>
      </c>
      <c r="CV12" s="19">
        <v>0</v>
      </c>
      <c r="CW12" s="19">
        <v>0</v>
      </c>
      <c r="CX12" s="46">
        <v>36196</v>
      </c>
      <c r="CY12" s="18">
        <v>0</v>
      </c>
      <c r="CZ12" s="19">
        <v>0</v>
      </c>
      <c r="DA12" s="19">
        <v>0</v>
      </c>
      <c r="DB12" s="19">
        <v>0</v>
      </c>
      <c r="DC12" s="19">
        <v>0</v>
      </c>
      <c r="DD12" s="19">
        <v>0</v>
      </c>
      <c r="DE12" s="19">
        <v>0</v>
      </c>
      <c r="DF12" s="19">
        <v>0</v>
      </c>
      <c r="DG12" s="19">
        <v>353</v>
      </c>
      <c r="DH12" s="19">
        <v>0</v>
      </c>
      <c r="DI12" s="46">
        <v>0</v>
      </c>
      <c r="DJ12" s="18">
        <v>0</v>
      </c>
      <c r="DK12" s="19">
        <v>0</v>
      </c>
      <c r="DL12" s="19">
        <v>1272</v>
      </c>
      <c r="DM12" s="19">
        <v>0</v>
      </c>
      <c r="DN12" s="19">
        <v>0</v>
      </c>
      <c r="DO12" s="19">
        <v>0</v>
      </c>
      <c r="DP12" s="19">
        <v>0</v>
      </c>
      <c r="DQ12" s="19">
        <v>0</v>
      </c>
      <c r="DR12" s="19">
        <v>0</v>
      </c>
      <c r="DS12" s="19">
        <v>0</v>
      </c>
      <c r="DT12" s="46">
        <v>0</v>
      </c>
      <c r="DU12" s="18">
        <v>0</v>
      </c>
      <c r="DV12" s="18">
        <v>0</v>
      </c>
      <c r="DW12" s="71">
        <v>0</v>
      </c>
      <c r="HG12"/>
      <c r="HH12"/>
      <c r="HI12"/>
      <c r="HJ12"/>
      <c r="HK12"/>
      <c r="HL12"/>
      <c r="HM12"/>
      <c r="HN12"/>
      <c r="HO12"/>
    </row>
    <row r="13" spans="1:223" ht="12.75" customHeight="1">
      <c r="A13" s="24"/>
      <c r="B13" s="17" t="s">
        <v>23</v>
      </c>
      <c r="C13" s="20" t="s">
        <v>24</v>
      </c>
      <c r="D13" s="18">
        <f t="shared" si="0"/>
        <v>5190601</v>
      </c>
      <c r="E13" s="18">
        <v>480569</v>
      </c>
      <c r="F13" s="18">
        <v>0</v>
      </c>
      <c r="G13" s="18">
        <v>99805</v>
      </c>
      <c r="H13" s="18">
        <v>959425</v>
      </c>
      <c r="I13" s="18">
        <v>201169</v>
      </c>
      <c r="J13" s="18">
        <v>0</v>
      </c>
      <c r="K13" s="18">
        <v>40550</v>
      </c>
      <c r="L13" s="18">
        <v>0</v>
      </c>
      <c r="M13" s="18">
        <v>293858</v>
      </c>
      <c r="N13" s="46">
        <v>26318</v>
      </c>
      <c r="O13" s="18">
        <v>0</v>
      </c>
      <c r="P13" s="18">
        <v>135</v>
      </c>
      <c r="Q13" s="19">
        <v>1970</v>
      </c>
      <c r="R13" s="19">
        <v>0</v>
      </c>
      <c r="S13" s="19">
        <v>145015</v>
      </c>
      <c r="T13" s="19">
        <v>161113</v>
      </c>
      <c r="U13" s="19">
        <v>1634</v>
      </c>
      <c r="V13" s="19">
        <v>783</v>
      </c>
      <c r="W13" s="19">
        <v>195</v>
      </c>
      <c r="X13" s="19">
        <v>30</v>
      </c>
      <c r="Y13" s="46">
        <v>90</v>
      </c>
      <c r="Z13" s="18">
        <v>180</v>
      </c>
      <c r="AA13" s="19">
        <v>0</v>
      </c>
      <c r="AB13" s="19">
        <v>0</v>
      </c>
      <c r="AC13" s="19">
        <v>0</v>
      </c>
      <c r="AD13" s="19">
        <v>0</v>
      </c>
      <c r="AE13" s="19">
        <v>0</v>
      </c>
      <c r="AF13" s="19">
        <v>0</v>
      </c>
      <c r="AG13" s="19">
        <v>45</v>
      </c>
      <c r="AH13" s="19">
        <v>0</v>
      </c>
      <c r="AI13" s="19">
        <v>0</v>
      </c>
      <c r="AJ13" s="46">
        <v>0</v>
      </c>
      <c r="AK13" s="18">
        <v>103392</v>
      </c>
      <c r="AL13" s="19">
        <v>0</v>
      </c>
      <c r="AM13" s="19">
        <v>0</v>
      </c>
      <c r="AN13" s="19">
        <v>0</v>
      </c>
      <c r="AO13" s="19">
        <v>0</v>
      </c>
      <c r="AP13" s="19">
        <v>0</v>
      </c>
      <c r="AQ13" s="19">
        <v>0</v>
      </c>
      <c r="AR13" s="19">
        <v>10354</v>
      </c>
      <c r="AS13" s="19">
        <v>236</v>
      </c>
      <c r="AT13" s="19">
        <v>0</v>
      </c>
      <c r="AU13" s="46">
        <v>0</v>
      </c>
      <c r="AV13" s="18">
        <v>0</v>
      </c>
      <c r="AW13" s="19">
        <v>0</v>
      </c>
      <c r="AX13" s="19">
        <v>0</v>
      </c>
      <c r="AY13" s="19">
        <v>0</v>
      </c>
      <c r="AZ13" s="19">
        <v>30</v>
      </c>
      <c r="BA13" s="19">
        <v>0</v>
      </c>
      <c r="BB13" s="19">
        <v>0</v>
      </c>
      <c r="BC13" s="19">
        <v>169</v>
      </c>
      <c r="BD13" s="19">
        <v>0</v>
      </c>
      <c r="BE13" s="19">
        <v>0</v>
      </c>
      <c r="BF13" s="46">
        <v>0</v>
      </c>
      <c r="BG13" s="18">
        <v>0</v>
      </c>
      <c r="BH13" s="19">
        <v>0</v>
      </c>
      <c r="BI13" s="19">
        <v>0</v>
      </c>
      <c r="BJ13" s="19">
        <v>0</v>
      </c>
      <c r="BK13" s="19">
        <v>0</v>
      </c>
      <c r="BL13" s="19">
        <v>0</v>
      </c>
      <c r="BM13" s="19">
        <v>0</v>
      </c>
      <c r="BN13" s="19">
        <v>0</v>
      </c>
      <c r="BO13" s="19">
        <v>0</v>
      </c>
      <c r="BP13" s="19">
        <v>0</v>
      </c>
      <c r="BQ13" s="46">
        <v>0</v>
      </c>
      <c r="BR13" s="18">
        <v>0</v>
      </c>
      <c r="BS13" s="19">
        <v>0</v>
      </c>
      <c r="BT13" s="19">
        <v>0</v>
      </c>
      <c r="BU13" s="19">
        <v>0</v>
      </c>
      <c r="BV13" s="19">
        <v>873</v>
      </c>
      <c r="BW13" s="19">
        <v>1105</v>
      </c>
      <c r="BX13" s="19">
        <v>28659</v>
      </c>
      <c r="BY13" s="19">
        <v>8913</v>
      </c>
      <c r="BZ13" s="19">
        <v>0</v>
      </c>
      <c r="CA13" s="19">
        <v>1697</v>
      </c>
      <c r="CB13" s="46">
        <v>3780</v>
      </c>
      <c r="CC13" s="18">
        <v>0</v>
      </c>
      <c r="CD13" s="19">
        <v>60</v>
      </c>
      <c r="CE13" s="19">
        <v>75</v>
      </c>
      <c r="CF13" s="19">
        <v>0</v>
      </c>
      <c r="CG13" s="19">
        <v>0</v>
      </c>
      <c r="CH13" s="19">
        <v>0</v>
      </c>
      <c r="CI13" s="19">
        <v>0</v>
      </c>
      <c r="CJ13" s="19">
        <v>0</v>
      </c>
      <c r="CK13" s="19">
        <v>0</v>
      </c>
      <c r="CL13" s="19">
        <v>0</v>
      </c>
      <c r="CM13" s="46">
        <v>0</v>
      </c>
      <c r="CN13" s="18">
        <v>0</v>
      </c>
      <c r="CO13" s="19">
        <v>0</v>
      </c>
      <c r="CP13" s="19">
        <v>15</v>
      </c>
      <c r="CQ13" s="19">
        <v>0</v>
      </c>
      <c r="CR13" s="19">
        <v>0</v>
      </c>
      <c r="CS13" s="19">
        <v>0</v>
      </c>
      <c r="CT13" s="19">
        <v>0</v>
      </c>
      <c r="CU13" s="19">
        <v>240</v>
      </c>
      <c r="CV13" s="19">
        <v>0</v>
      </c>
      <c r="CW13" s="19">
        <v>0</v>
      </c>
      <c r="CX13" s="46">
        <v>751413</v>
      </c>
      <c r="CY13" s="18">
        <v>1661378</v>
      </c>
      <c r="CZ13" s="19">
        <v>15</v>
      </c>
      <c r="DA13" s="19">
        <v>1801</v>
      </c>
      <c r="DB13" s="19">
        <v>15</v>
      </c>
      <c r="DC13" s="19">
        <v>0</v>
      </c>
      <c r="DD13" s="19">
        <v>0</v>
      </c>
      <c r="DE13" s="19">
        <v>0</v>
      </c>
      <c r="DF13" s="19">
        <v>0</v>
      </c>
      <c r="DG13" s="19">
        <v>18389</v>
      </c>
      <c r="DH13" s="19">
        <v>0</v>
      </c>
      <c r="DI13" s="46">
        <v>0</v>
      </c>
      <c r="DJ13" s="18">
        <v>23</v>
      </c>
      <c r="DK13" s="19">
        <v>0</v>
      </c>
      <c r="DL13" s="19">
        <v>37337</v>
      </c>
      <c r="DM13" s="19">
        <v>0</v>
      </c>
      <c r="DN13" s="19">
        <v>0</v>
      </c>
      <c r="DO13" s="19">
        <v>0</v>
      </c>
      <c r="DP13" s="19">
        <v>8666</v>
      </c>
      <c r="DQ13" s="19">
        <v>46173</v>
      </c>
      <c r="DR13" s="19">
        <v>2928</v>
      </c>
      <c r="DS13" s="19">
        <v>30</v>
      </c>
      <c r="DT13" s="46">
        <v>87559</v>
      </c>
      <c r="DU13" s="18">
        <v>0</v>
      </c>
      <c r="DV13" s="18">
        <v>2392</v>
      </c>
      <c r="DW13" s="71">
        <v>0</v>
      </c>
      <c r="HG13"/>
      <c r="HH13"/>
      <c r="HI13"/>
      <c r="HJ13"/>
      <c r="HK13"/>
      <c r="HL13"/>
      <c r="HM13"/>
      <c r="HN13"/>
      <c r="HO13"/>
    </row>
    <row r="14" spans="1:223" ht="12.75" customHeight="1">
      <c r="A14" s="24"/>
      <c r="B14" s="17" t="s">
        <v>25</v>
      </c>
      <c r="C14" s="20" t="s">
        <v>26</v>
      </c>
      <c r="D14" s="18">
        <f t="shared" si="0"/>
        <v>15118</v>
      </c>
      <c r="E14" s="18">
        <v>9599</v>
      </c>
      <c r="F14" s="18">
        <v>0</v>
      </c>
      <c r="G14" s="18">
        <v>183</v>
      </c>
      <c r="H14" s="18">
        <v>2659</v>
      </c>
      <c r="I14" s="18">
        <v>269</v>
      </c>
      <c r="J14" s="18">
        <v>0</v>
      </c>
      <c r="K14" s="18">
        <v>0</v>
      </c>
      <c r="L14" s="18">
        <v>0</v>
      </c>
      <c r="M14" s="18">
        <v>320</v>
      </c>
      <c r="N14" s="46">
        <v>0</v>
      </c>
      <c r="O14" s="18">
        <v>0</v>
      </c>
      <c r="P14" s="18">
        <v>0</v>
      </c>
      <c r="Q14" s="19">
        <v>0</v>
      </c>
      <c r="R14" s="19">
        <v>0</v>
      </c>
      <c r="S14" s="19">
        <v>348</v>
      </c>
      <c r="T14" s="19">
        <v>22</v>
      </c>
      <c r="U14" s="19">
        <v>0</v>
      </c>
      <c r="V14" s="19">
        <v>0</v>
      </c>
      <c r="W14" s="19">
        <v>0</v>
      </c>
      <c r="X14" s="19">
        <v>0</v>
      </c>
      <c r="Y14" s="46">
        <v>0</v>
      </c>
      <c r="Z14" s="18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46">
        <v>0</v>
      </c>
      <c r="AK14" s="18">
        <v>170</v>
      </c>
      <c r="AL14" s="19">
        <v>0</v>
      </c>
      <c r="AM14" s="19">
        <v>0</v>
      </c>
      <c r="AN14" s="19">
        <v>0</v>
      </c>
      <c r="AO14" s="19">
        <v>0</v>
      </c>
      <c r="AP14" s="19">
        <v>0</v>
      </c>
      <c r="AQ14" s="19">
        <v>0</v>
      </c>
      <c r="AR14" s="19">
        <v>1177</v>
      </c>
      <c r="AS14" s="19">
        <v>0</v>
      </c>
      <c r="AT14" s="19">
        <v>0</v>
      </c>
      <c r="AU14" s="46">
        <v>0</v>
      </c>
      <c r="AV14" s="18">
        <v>0</v>
      </c>
      <c r="AW14" s="19">
        <v>0</v>
      </c>
      <c r="AX14" s="19">
        <v>0</v>
      </c>
      <c r="AY14" s="19">
        <v>0</v>
      </c>
      <c r="AZ14" s="19">
        <v>0</v>
      </c>
      <c r="BA14" s="19">
        <v>0</v>
      </c>
      <c r="BB14" s="19">
        <v>0</v>
      </c>
      <c r="BC14" s="19">
        <v>0</v>
      </c>
      <c r="BD14" s="19">
        <v>0</v>
      </c>
      <c r="BE14" s="19">
        <v>0</v>
      </c>
      <c r="BF14" s="46">
        <v>0</v>
      </c>
      <c r="BG14" s="18">
        <v>0</v>
      </c>
      <c r="BH14" s="19">
        <v>0</v>
      </c>
      <c r="BI14" s="19">
        <v>0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46">
        <v>0</v>
      </c>
      <c r="BR14" s="18">
        <v>0</v>
      </c>
      <c r="BS14" s="19">
        <v>0</v>
      </c>
      <c r="BT14" s="19">
        <v>0</v>
      </c>
      <c r="BU14" s="19">
        <v>0</v>
      </c>
      <c r="BV14" s="19">
        <v>178</v>
      </c>
      <c r="BW14" s="19">
        <v>0</v>
      </c>
      <c r="BX14" s="19">
        <v>21</v>
      </c>
      <c r="BY14" s="19">
        <v>0</v>
      </c>
      <c r="BZ14" s="19">
        <v>0</v>
      </c>
      <c r="CA14" s="19">
        <v>84</v>
      </c>
      <c r="CB14" s="46">
        <v>75</v>
      </c>
      <c r="CC14" s="18">
        <v>0</v>
      </c>
      <c r="CD14" s="19">
        <v>0</v>
      </c>
      <c r="CE14" s="19">
        <v>0</v>
      </c>
      <c r="CF14" s="19">
        <v>0</v>
      </c>
      <c r="CG14" s="19">
        <v>0</v>
      </c>
      <c r="CH14" s="19">
        <v>0</v>
      </c>
      <c r="CI14" s="19">
        <v>0</v>
      </c>
      <c r="CJ14" s="19">
        <v>0</v>
      </c>
      <c r="CK14" s="19">
        <v>0</v>
      </c>
      <c r="CL14" s="19">
        <v>0</v>
      </c>
      <c r="CM14" s="46">
        <v>0</v>
      </c>
      <c r="CN14" s="18">
        <v>0</v>
      </c>
      <c r="CO14" s="19">
        <v>0</v>
      </c>
      <c r="CP14" s="19">
        <v>0</v>
      </c>
      <c r="CQ14" s="19">
        <v>0</v>
      </c>
      <c r="CR14" s="19">
        <v>0</v>
      </c>
      <c r="CS14" s="19">
        <v>0</v>
      </c>
      <c r="CT14" s="19">
        <v>0</v>
      </c>
      <c r="CU14" s="19">
        <v>0</v>
      </c>
      <c r="CV14" s="19">
        <v>0</v>
      </c>
      <c r="CW14" s="19">
        <v>0</v>
      </c>
      <c r="CX14" s="46">
        <v>0</v>
      </c>
      <c r="CY14" s="18">
        <v>0</v>
      </c>
      <c r="CZ14" s="19">
        <v>0</v>
      </c>
      <c r="DA14" s="19">
        <v>0</v>
      </c>
      <c r="DB14" s="19">
        <v>0</v>
      </c>
      <c r="DC14" s="19">
        <v>0</v>
      </c>
      <c r="DD14" s="19">
        <v>0</v>
      </c>
      <c r="DE14" s="19">
        <v>0</v>
      </c>
      <c r="DF14" s="19">
        <v>0</v>
      </c>
      <c r="DG14" s="19">
        <v>0</v>
      </c>
      <c r="DH14" s="19">
        <v>0</v>
      </c>
      <c r="DI14" s="46">
        <v>0</v>
      </c>
      <c r="DJ14" s="18">
        <v>0</v>
      </c>
      <c r="DK14" s="19">
        <v>0</v>
      </c>
      <c r="DL14" s="19">
        <v>0</v>
      </c>
      <c r="DM14" s="19">
        <v>0</v>
      </c>
      <c r="DN14" s="19">
        <v>0</v>
      </c>
      <c r="DO14" s="19">
        <v>0</v>
      </c>
      <c r="DP14" s="19">
        <v>0</v>
      </c>
      <c r="DQ14" s="19">
        <v>0</v>
      </c>
      <c r="DR14" s="19">
        <v>0</v>
      </c>
      <c r="DS14" s="19">
        <v>0</v>
      </c>
      <c r="DT14" s="46">
        <v>0</v>
      </c>
      <c r="DU14" s="18">
        <v>0</v>
      </c>
      <c r="DV14" s="18">
        <v>13</v>
      </c>
      <c r="DW14" s="71">
        <v>0</v>
      </c>
      <c r="HG14"/>
      <c r="HH14"/>
      <c r="HI14"/>
      <c r="HJ14"/>
      <c r="HK14"/>
      <c r="HL14"/>
      <c r="HM14"/>
      <c r="HN14"/>
      <c r="HO14"/>
    </row>
    <row r="15" spans="1:223" ht="12.75" customHeight="1">
      <c r="A15" s="24"/>
      <c r="B15" s="17" t="s">
        <v>27</v>
      </c>
      <c r="C15" s="20" t="s">
        <v>28</v>
      </c>
      <c r="D15" s="18">
        <f t="shared" si="0"/>
        <v>4208779</v>
      </c>
      <c r="E15" s="18">
        <v>368370</v>
      </c>
      <c r="F15" s="18">
        <v>0</v>
      </c>
      <c r="G15" s="18">
        <v>69025</v>
      </c>
      <c r="H15" s="18">
        <v>410112</v>
      </c>
      <c r="I15" s="18">
        <v>148052</v>
      </c>
      <c r="J15" s="18">
        <v>0</v>
      </c>
      <c r="K15" s="18">
        <v>0</v>
      </c>
      <c r="L15" s="18">
        <v>45</v>
      </c>
      <c r="M15" s="18">
        <v>139494</v>
      </c>
      <c r="N15" s="46">
        <v>193014</v>
      </c>
      <c r="O15" s="18">
        <v>0</v>
      </c>
      <c r="P15" s="18">
        <v>0</v>
      </c>
      <c r="Q15" s="19">
        <v>521</v>
      </c>
      <c r="R15" s="19">
        <v>0</v>
      </c>
      <c r="S15" s="19">
        <v>25158</v>
      </c>
      <c r="T15" s="19">
        <v>2935</v>
      </c>
      <c r="U15" s="19">
        <v>21</v>
      </c>
      <c r="V15" s="19">
        <v>0</v>
      </c>
      <c r="W15" s="19">
        <v>0</v>
      </c>
      <c r="X15" s="19">
        <v>0</v>
      </c>
      <c r="Y15" s="46">
        <v>0</v>
      </c>
      <c r="Z15" s="18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9">
        <v>15</v>
      </c>
      <c r="AG15" s="19">
        <v>90</v>
      </c>
      <c r="AH15" s="19">
        <v>0</v>
      </c>
      <c r="AI15" s="19">
        <v>0</v>
      </c>
      <c r="AJ15" s="46">
        <v>0</v>
      </c>
      <c r="AK15" s="18">
        <v>468681</v>
      </c>
      <c r="AL15" s="19">
        <v>0</v>
      </c>
      <c r="AM15" s="19">
        <v>0</v>
      </c>
      <c r="AN15" s="19">
        <v>0</v>
      </c>
      <c r="AO15" s="19">
        <v>0</v>
      </c>
      <c r="AP15" s="19">
        <v>0</v>
      </c>
      <c r="AQ15" s="19">
        <v>0</v>
      </c>
      <c r="AR15" s="19">
        <v>37445</v>
      </c>
      <c r="AS15" s="19">
        <v>2</v>
      </c>
      <c r="AT15" s="19">
        <v>0</v>
      </c>
      <c r="AU15" s="46">
        <v>0</v>
      </c>
      <c r="AV15" s="18">
        <v>110</v>
      </c>
      <c r="AW15" s="19">
        <v>0</v>
      </c>
      <c r="AX15" s="19">
        <v>0</v>
      </c>
      <c r="AY15" s="19">
        <v>0</v>
      </c>
      <c r="AZ15" s="19">
        <v>0</v>
      </c>
      <c r="BA15" s="19">
        <v>0</v>
      </c>
      <c r="BB15" s="19">
        <v>0</v>
      </c>
      <c r="BC15" s="19">
        <v>30</v>
      </c>
      <c r="BD15" s="19">
        <v>0</v>
      </c>
      <c r="BE15" s="19">
        <v>0</v>
      </c>
      <c r="BF15" s="46">
        <v>0</v>
      </c>
      <c r="BG15" s="18">
        <v>0</v>
      </c>
      <c r="BH15" s="19">
        <v>0</v>
      </c>
      <c r="BI15" s="19">
        <v>0</v>
      </c>
      <c r="BJ15" s="19">
        <v>0</v>
      </c>
      <c r="BK15" s="19">
        <v>0</v>
      </c>
      <c r="BL15" s="19">
        <v>0</v>
      </c>
      <c r="BM15" s="19">
        <v>0</v>
      </c>
      <c r="BN15" s="19">
        <v>0</v>
      </c>
      <c r="BO15" s="19">
        <v>0</v>
      </c>
      <c r="BP15" s="19">
        <v>0</v>
      </c>
      <c r="BQ15" s="46">
        <v>0</v>
      </c>
      <c r="BR15" s="18">
        <v>0</v>
      </c>
      <c r="BS15" s="19">
        <v>0</v>
      </c>
      <c r="BT15" s="19">
        <v>0</v>
      </c>
      <c r="BU15" s="19">
        <v>1159</v>
      </c>
      <c r="BV15" s="19">
        <v>4696</v>
      </c>
      <c r="BW15" s="19">
        <v>7978</v>
      </c>
      <c r="BX15" s="19">
        <v>31466</v>
      </c>
      <c r="BY15" s="19">
        <v>16569</v>
      </c>
      <c r="BZ15" s="19">
        <v>1446</v>
      </c>
      <c r="CA15" s="19">
        <v>13870</v>
      </c>
      <c r="CB15" s="46">
        <v>90</v>
      </c>
      <c r="CC15" s="18">
        <v>0</v>
      </c>
      <c r="CD15" s="19">
        <v>645</v>
      </c>
      <c r="CE15" s="19">
        <v>34641</v>
      </c>
      <c r="CF15" s="19">
        <v>75</v>
      </c>
      <c r="CG15" s="19">
        <v>30</v>
      </c>
      <c r="CH15" s="19">
        <v>0</v>
      </c>
      <c r="CI15" s="19">
        <v>15</v>
      </c>
      <c r="CJ15" s="19">
        <v>1603</v>
      </c>
      <c r="CK15" s="19">
        <v>0</v>
      </c>
      <c r="CL15" s="19">
        <v>0</v>
      </c>
      <c r="CM15" s="46">
        <v>18</v>
      </c>
      <c r="CN15" s="18">
        <v>0</v>
      </c>
      <c r="CO15" s="19">
        <v>0</v>
      </c>
      <c r="CP15" s="19">
        <v>0</v>
      </c>
      <c r="CQ15" s="19">
        <v>1815</v>
      </c>
      <c r="CR15" s="19">
        <v>0</v>
      </c>
      <c r="CS15" s="19">
        <v>0</v>
      </c>
      <c r="CT15" s="19">
        <v>0</v>
      </c>
      <c r="CU15" s="19">
        <v>45</v>
      </c>
      <c r="CV15" s="19">
        <v>0</v>
      </c>
      <c r="CW15" s="19">
        <v>0</v>
      </c>
      <c r="CX15" s="46">
        <v>1284042</v>
      </c>
      <c r="CY15" s="18">
        <v>543582</v>
      </c>
      <c r="CZ15" s="19">
        <v>0</v>
      </c>
      <c r="DA15" s="19">
        <v>0</v>
      </c>
      <c r="DB15" s="19">
        <v>0</v>
      </c>
      <c r="DC15" s="19">
        <v>0</v>
      </c>
      <c r="DD15" s="19">
        <v>0</v>
      </c>
      <c r="DE15" s="19">
        <v>0</v>
      </c>
      <c r="DF15" s="19">
        <v>0</v>
      </c>
      <c r="DG15" s="19">
        <v>6784</v>
      </c>
      <c r="DH15" s="19">
        <v>0</v>
      </c>
      <c r="DI15" s="46">
        <v>0</v>
      </c>
      <c r="DJ15" s="18">
        <v>0</v>
      </c>
      <c r="DK15" s="19">
        <v>0</v>
      </c>
      <c r="DL15" s="19">
        <v>248683</v>
      </c>
      <c r="DM15" s="19">
        <v>0</v>
      </c>
      <c r="DN15" s="19">
        <v>195</v>
      </c>
      <c r="DO15" s="19">
        <v>1222</v>
      </c>
      <c r="DP15" s="19">
        <v>0</v>
      </c>
      <c r="DQ15" s="19">
        <v>0</v>
      </c>
      <c r="DR15" s="19">
        <v>23495</v>
      </c>
      <c r="DS15" s="19">
        <v>0</v>
      </c>
      <c r="DT15" s="46">
        <v>121495</v>
      </c>
      <c r="DU15" s="18">
        <v>0</v>
      </c>
      <c r="DV15" s="18">
        <v>0</v>
      </c>
      <c r="DW15" s="71">
        <v>0</v>
      </c>
      <c r="HG15"/>
      <c r="HH15"/>
      <c r="HI15"/>
      <c r="HJ15"/>
      <c r="HK15"/>
      <c r="HL15"/>
      <c r="HM15"/>
      <c r="HN15"/>
      <c r="HO15"/>
    </row>
    <row r="16" spans="1:223" ht="12.75" customHeight="1">
      <c r="A16" s="37"/>
      <c r="B16" s="38" t="s">
        <v>29</v>
      </c>
      <c r="C16" s="39" t="s">
        <v>30</v>
      </c>
      <c r="D16" s="18">
        <f t="shared" si="0"/>
        <v>2644631</v>
      </c>
      <c r="E16" s="18">
        <v>671940</v>
      </c>
      <c r="F16" s="18">
        <v>0</v>
      </c>
      <c r="G16" s="18">
        <v>105410</v>
      </c>
      <c r="H16" s="18">
        <v>756959</v>
      </c>
      <c r="I16" s="18">
        <v>98166</v>
      </c>
      <c r="J16" s="18">
        <v>0</v>
      </c>
      <c r="K16" s="18">
        <v>39276</v>
      </c>
      <c r="L16" s="18">
        <v>0</v>
      </c>
      <c r="M16" s="18">
        <v>99124</v>
      </c>
      <c r="N16" s="46">
        <v>96363</v>
      </c>
      <c r="O16" s="18">
        <v>0</v>
      </c>
      <c r="P16" s="40">
        <v>2848</v>
      </c>
      <c r="Q16" s="41">
        <v>3695</v>
      </c>
      <c r="R16" s="41">
        <v>0</v>
      </c>
      <c r="S16" s="41">
        <v>51641</v>
      </c>
      <c r="T16" s="41">
        <v>212379</v>
      </c>
      <c r="U16" s="41">
        <v>13725</v>
      </c>
      <c r="V16" s="41">
        <v>719</v>
      </c>
      <c r="W16" s="41">
        <v>320</v>
      </c>
      <c r="X16" s="41">
        <v>112</v>
      </c>
      <c r="Y16" s="46">
        <v>0</v>
      </c>
      <c r="Z16" s="18">
        <v>0</v>
      </c>
      <c r="AA16" s="41">
        <v>0</v>
      </c>
      <c r="AB16" s="41">
        <v>173</v>
      </c>
      <c r="AC16" s="41">
        <v>0</v>
      </c>
      <c r="AD16" s="41">
        <v>0</v>
      </c>
      <c r="AE16" s="41">
        <v>0</v>
      </c>
      <c r="AF16" s="41">
        <v>40</v>
      </c>
      <c r="AG16" s="41">
        <v>1829</v>
      </c>
      <c r="AH16" s="41">
        <v>1220</v>
      </c>
      <c r="AI16" s="19">
        <v>0</v>
      </c>
      <c r="AJ16" s="47">
        <v>0</v>
      </c>
      <c r="AK16" s="18">
        <v>10885</v>
      </c>
      <c r="AL16" s="41">
        <v>0</v>
      </c>
      <c r="AM16" s="41">
        <v>0</v>
      </c>
      <c r="AN16" s="41">
        <v>0</v>
      </c>
      <c r="AO16" s="41">
        <v>298</v>
      </c>
      <c r="AP16" s="41">
        <v>0</v>
      </c>
      <c r="AQ16" s="41">
        <v>88</v>
      </c>
      <c r="AR16" s="41">
        <v>3719</v>
      </c>
      <c r="AS16" s="19">
        <v>36</v>
      </c>
      <c r="AT16" s="41">
        <v>440</v>
      </c>
      <c r="AU16" s="47">
        <v>88</v>
      </c>
      <c r="AV16" s="18">
        <v>0</v>
      </c>
      <c r="AW16" s="41">
        <v>0</v>
      </c>
      <c r="AX16" s="41">
        <v>0</v>
      </c>
      <c r="AY16" s="41">
        <v>0</v>
      </c>
      <c r="AZ16" s="41">
        <v>0</v>
      </c>
      <c r="BA16" s="41">
        <v>158</v>
      </c>
      <c r="BB16" s="41">
        <v>0</v>
      </c>
      <c r="BC16" s="19">
        <v>578</v>
      </c>
      <c r="BD16" s="41">
        <v>0</v>
      </c>
      <c r="BE16" s="41">
        <v>0</v>
      </c>
      <c r="BF16" s="47">
        <v>0</v>
      </c>
      <c r="BG16" s="18">
        <v>0</v>
      </c>
      <c r="BH16" s="41">
        <v>0</v>
      </c>
      <c r="BI16" s="41">
        <v>0</v>
      </c>
      <c r="BJ16" s="41">
        <v>0</v>
      </c>
      <c r="BK16" s="41">
        <v>0</v>
      </c>
      <c r="BL16" s="41">
        <v>0</v>
      </c>
      <c r="BM16" s="19">
        <v>0</v>
      </c>
      <c r="BN16" s="41">
        <v>0</v>
      </c>
      <c r="BO16" s="41">
        <v>0</v>
      </c>
      <c r="BP16" s="41">
        <v>0</v>
      </c>
      <c r="BQ16" s="47">
        <v>1129</v>
      </c>
      <c r="BR16" s="18">
        <v>0</v>
      </c>
      <c r="BS16" s="41">
        <v>0</v>
      </c>
      <c r="BT16" s="41">
        <v>15</v>
      </c>
      <c r="BU16" s="41">
        <v>30</v>
      </c>
      <c r="BV16" s="41">
        <v>570</v>
      </c>
      <c r="BW16" s="19">
        <v>30</v>
      </c>
      <c r="BX16" s="41">
        <v>34300</v>
      </c>
      <c r="BY16" s="41">
        <v>3427</v>
      </c>
      <c r="BZ16" s="41">
        <v>1128</v>
      </c>
      <c r="CA16" s="41">
        <v>120</v>
      </c>
      <c r="CB16" s="47">
        <v>0</v>
      </c>
      <c r="CC16" s="18">
        <v>0</v>
      </c>
      <c r="CD16" s="41">
        <v>0</v>
      </c>
      <c r="CE16" s="41">
        <v>302</v>
      </c>
      <c r="CF16" s="41">
        <v>47</v>
      </c>
      <c r="CG16" s="19">
        <v>0</v>
      </c>
      <c r="CH16" s="41">
        <v>0</v>
      </c>
      <c r="CI16" s="41">
        <v>0</v>
      </c>
      <c r="CJ16" s="41">
        <v>1030</v>
      </c>
      <c r="CK16" s="41">
        <v>0</v>
      </c>
      <c r="CL16" s="41">
        <v>0</v>
      </c>
      <c r="CM16" s="47">
        <v>9326</v>
      </c>
      <c r="CN16" s="18">
        <v>3608</v>
      </c>
      <c r="CO16" s="41">
        <v>0</v>
      </c>
      <c r="CP16" s="41">
        <v>394</v>
      </c>
      <c r="CQ16" s="19">
        <v>0</v>
      </c>
      <c r="CR16" s="41">
        <v>0</v>
      </c>
      <c r="CS16" s="41">
        <v>0</v>
      </c>
      <c r="CT16" s="41">
        <v>0</v>
      </c>
      <c r="CU16" s="41">
        <v>30865</v>
      </c>
      <c r="CV16" s="41">
        <v>0</v>
      </c>
      <c r="CW16" s="41">
        <v>0</v>
      </c>
      <c r="CX16" s="47">
        <v>96588</v>
      </c>
      <c r="CY16" s="18">
        <v>6609</v>
      </c>
      <c r="CZ16" s="41">
        <v>0</v>
      </c>
      <c r="DA16" s="19">
        <v>0</v>
      </c>
      <c r="DB16" s="41">
        <v>0</v>
      </c>
      <c r="DC16" s="41">
        <v>0</v>
      </c>
      <c r="DD16" s="41">
        <v>0</v>
      </c>
      <c r="DE16" s="41">
        <v>0</v>
      </c>
      <c r="DF16" s="41">
        <v>0</v>
      </c>
      <c r="DG16" s="41">
        <v>52500</v>
      </c>
      <c r="DH16" s="41">
        <v>0</v>
      </c>
      <c r="DI16" s="47">
        <v>0</v>
      </c>
      <c r="DJ16" s="18">
        <v>0</v>
      </c>
      <c r="DK16" s="19">
        <v>22</v>
      </c>
      <c r="DL16" s="41">
        <v>23001</v>
      </c>
      <c r="DM16" s="41">
        <v>0</v>
      </c>
      <c r="DN16" s="41">
        <v>2816</v>
      </c>
      <c r="DO16" s="41">
        <v>105</v>
      </c>
      <c r="DP16" s="41">
        <v>3674</v>
      </c>
      <c r="DQ16" s="41">
        <v>307</v>
      </c>
      <c r="DR16" s="41">
        <v>178815</v>
      </c>
      <c r="DS16" s="41">
        <v>0</v>
      </c>
      <c r="DT16" s="47">
        <v>0</v>
      </c>
      <c r="DU16" s="18">
        <v>0</v>
      </c>
      <c r="DV16" s="40">
        <v>8186</v>
      </c>
      <c r="DW16" s="72">
        <v>13458</v>
      </c>
      <c r="HG16"/>
      <c r="HH16"/>
      <c r="HI16"/>
      <c r="HJ16"/>
      <c r="HK16"/>
      <c r="HL16"/>
      <c r="HM16"/>
      <c r="HN16"/>
      <c r="HO16"/>
    </row>
    <row r="17" spans="1:223" s="31" customFormat="1" ht="12.75" customHeight="1">
      <c r="A17" s="28" t="s">
        <v>31</v>
      </c>
      <c r="B17" s="35"/>
      <c r="C17" s="36"/>
      <c r="D17" s="50">
        <f t="shared" si="0"/>
        <v>29955625</v>
      </c>
      <c r="E17" s="50">
        <f t="shared" ref="E17:AJ17" si="9" xml:space="preserve"> SUM(E18:E23)</f>
        <v>1299436</v>
      </c>
      <c r="F17" s="50">
        <f t="shared" si="9"/>
        <v>0</v>
      </c>
      <c r="G17" s="50">
        <f t="shared" si="9"/>
        <v>347903</v>
      </c>
      <c r="H17" s="50">
        <f t="shared" si="9"/>
        <v>1177825</v>
      </c>
      <c r="I17" s="50">
        <f t="shared" si="9"/>
        <v>141803</v>
      </c>
      <c r="J17" s="50">
        <f t="shared" si="9"/>
        <v>0</v>
      </c>
      <c r="K17" s="50">
        <f t="shared" si="9"/>
        <v>2727418</v>
      </c>
      <c r="L17" s="50">
        <f t="shared" si="9"/>
        <v>0</v>
      </c>
      <c r="M17" s="50">
        <f t="shared" si="9"/>
        <v>378816</v>
      </c>
      <c r="N17" s="52">
        <f t="shared" si="9"/>
        <v>1222401</v>
      </c>
      <c r="O17" s="50">
        <f t="shared" si="9"/>
        <v>0</v>
      </c>
      <c r="P17" s="29">
        <f t="shared" si="9"/>
        <v>314</v>
      </c>
      <c r="Q17" s="30">
        <f t="shared" si="9"/>
        <v>52462</v>
      </c>
      <c r="R17" s="30">
        <f t="shared" si="9"/>
        <v>10500</v>
      </c>
      <c r="S17" s="30">
        <f t="shared" si="9"/>
        <v>1491820</v>
      </c>
      <c r="T17" s="30">
        <f t="shared" si="9"/>
        <v>7366607</v>
      </c>
      <c r="U17" s="30">
        <f t="shared" si="9"/>
        <v>54</v>
      </c>
      <c r="V17" s="30">
        <f t="shared" si="9"/>
        <v>423</v>
      </c>
      <c r="W17" s="30">
        <f t="shared" si="9"/>
        <v>0</v>
      </c>
      <c r="X17" s="30">
        <f t="shared" si="9"/>
        <v>0</v>
      </c>
      <c r="Y17" s="52">
        <f t="shared" si="9"/>
        <v>9618</v>
      </c>
      <c r="Z17" s="50">
        <f t="shared" si="9"/>
        <v>0</v>
      </c>
      <c r="AA17" s="30">
        <f t="shared" si="9"/>
        <v>0</v>
      </c>
      <c r="AB17" s="30">
        <f t="shared" si="9"/>
        <v>0</v>
      </c>
      <c r="AC17" s="30">
        <f t="shared" si="9"/>
        <v>0</v>
      </c>
      <c r="AD17" s="30">
        <f t="shared" si="9"/>
        <v>0</v>
      </c>
      <c r="AE17" s="30">
        <f t="shared" si="9"/>
        <v>0</v>
      </c>
      <c r="AF17" s="30">
        <f t="shared" si="9"/>
        <v>0</v>
      </c>
      <c r="AG17" s="30">
        <f t="shared" si="9"/>
        <v>0</v>
      </c>
      <c r="AH17" s="30">
        <f t="shared" si="9"/>
        <v>0</v>
      </c>
      <c r="AI17" s="51">
        <f t="shared" si="9"/>
        <v>0</v>
      </c>
      <c r="AJ17" s="45">
        <f t="shared" si="9"/>
        <v>0</v>
      </c>
      <c r="AK17" s="50">
        <f t="shared" ref="AK17:BP17" si="10" xml:space="preserve"> SUM(AK18:AK23)</f>
        <v>2501903</v>
      </c>
      <c r="AL17" s="30">
        <f t="shared" si="10"/>
        <v>0</v>
      </c>
      <c r="AM17" s="30">
        <f t="shared" si="10"/>
        <v>0</v>
      </c>
      <c r="AN17" s="30">
        <f t="shared" si="10"/>
        <v>0</v>
      </c>
      <c r="AO17" s="30">
        <f t="shared" si="10"/>
        <v>0</v>
      </c>
      <c r="AP17" s="30">
        <f t="shared" si="10"/>
        <v>0</v>
      </c>
      <c r="AQ17" s="30">
        <f t="shared" si="10"/>
        <v>0</v>
      </c>
      <c r="AR17" s="30">
        <f t="shared" si="10"/>
        <v>724353</v>
      </c>
      <c r="AS17" s="51">
        <f t="shared" si="10"/>
        <v>46807</v>
      </c>
      <c r="AT17" s="30">
        <f t="shared" si="10"/>
        <v>204571</v>
      </c>
      <c r="AU17" s="45">
        <f t="shared" si="10"/>
        <v>0</v>
      </c>
      <c r="AV17" s="50">
        <f t="shared" si="10"/>
        <v>0</v>
      </c>
      <c r="AW17" s="30">
        <f t="shared" si="10"/>
        <v>0</v>
      </c>
      <c r="AX17" s="30">
        <f t="shared" si="10"/>
        <v>0</v>
      </c>
      <c r="AY17" s="30">
        <f t="shared" si="10"/>
        <v>0</v>
      </c>
      <c r="AZ17" s="30">
        <f t="shared" si="10"/>
        <v>0</v>
      </c>
      <c r="BA17" s="30">
        <f t="shared" si="10"/>
        <v>0</v>
      </c>
      <c r="BB17" s="30">
        <f t="shared" si="10"/>
        <v>0</v>
      </c>
      <c r="BC17" s="51">
        <f t="shared" si="10"/>
        <v>836169</v>
      </c>
      <c r="BD17" s="30">
        <f t="shared" si="10"/>
        <v>0</v>
      </c>
      <c r="BE17" s="30">
        <f t="shared" si="10"/>
        <v>0</v>
      </c>
      <c r="BF17" s="45">
        <f t="shared" si="10"/>
        <v>0</v>
      </c>
      <c r="BG17" s="50">
        <f t="shared" si="10"/>
        <v>0</v>
      </c>
      <c r="BH17" s="30">
        <f t="shared" si="10"/>
        <v>0</v>
      </c>
      <c r="BI17" s="30">
        <f t="shared" si="10"/>
        <v>0</v>
      </c>
      <c r="BJ17" s="30">
        <f t="shared" si="10"/>
        <v>0</v>
      </c>
      <c r="BK17" s="30">
        <f t="shared" si="10"/>
        <v>0</v>
      </c>
      <c r="BL17" s="30">
        <f t="shared" si="10"/>
        <v>0</v>
      </c>
      <c r="BM17" s="51">
        <f t="shared" si="10"/>
        <v>0</v>
      </c>
      <c r="BN17" s="30">
        <f t="shared" si="10"/>
        <v>0</v>
      </c>
      <c r="BO17" s="30">
        <f t="shared" si="10"/>
        <v>0</v>
      </c>
      <c r="BP17" s="30">
        <f t="shared" si="10"/>
        <v>0</v>
      </c>
      <c r="BQ17" s="45">
        <f t="shared" ref="BQ17:CV17" si="11" xml:space="preserve"> SUM(BQ18:BQ23)</f>
        <v>0</v>
      </c>
      <c r="BR17" s="50">
        <f t="shared" si="11"/>
        <v>0</v>
      </c>
      <c r="BS17" s="30">
        <f t="shared" si="11"/>
        <v>0</v>
      </c>
      <c r="BT17" s="30">
        <f t="shared" si="11"/>
        <v>0</v>
      </c>
      <c r="BU17" s="30">
        <f t="shared" si="11"/>
        <v>0</v>
      </c>
      <c r="BV17" s="30">
        <f t="shared" si="11"/>
        <v>18</v>
      </c>
      <c r="BW17" s="51">
        <f t="shared" si="11"/>
        <v>2485</v>
      </c>
      <c r="BX17" s="30">
        <f t="shared" si="11"/>
        <v>252758</v>
      </c>
      <c r="BY17" s="30">
        <f t="shared" si="11"/>
        <v>150598</v>
      </c>
      <c r="BZ17" s="30">
        <f t="shared" si="11"/>
        <v>30</v>
      </c>
      <c r="CA17" s="30">
        <f t="shared" si="11"/>
        <v>2238</v>
      </c>
      <c r="CB17" s="45">
        <f t="shared" si="11"/>
        <v>30</v>
      </c>
      <c r="CC17" s="50">
        <f t="shared" si="11"/>
        <v>0</v>
      </c>
      <c r="CD17" s="30">
        <f t="shared" si="11"/>
        <v>36221</v>
      </c>
      <c r="CE17" s="30">
        <f t="shared" si="11"/>
        <v>7</v>
      </c>
      <c r="CF17" s="30">
        <f t="shared" si="11"/>
        <v>51074</v>
      </c>
      <c r="CG17" s="51">
        <f t="shared" si="11"/>
        <v>311</v>
      </c>
      <c r="CH17" s="30">
        <f t="shared" si="11"/>
        <v>0</v>
      </c>
      <c r="CI17" s="30">
        <f t="shared" si="11"/>
        <v>0</v>
      </c>
      <c r="CJ17" s="30">
        <f t="shared" si="11"/>
        <v>0</v>
      </c>
      <c r="CK17" s="30">
        <f t="shared" si="11"/>
        <v>2087</v>
      </c>
      <c r="CL17" s="30">
        <f t="shared" si="11"/>
        <v>0</v>
      </c>
      <c r="CM17" s="45">
        <f t="shared" si="11"/>
        <v>0</v>
      </c>
      <c r="CN17" s="50">
        <f t="shared" si="11"/>
        <v>0</v>
      </c>
      <c r="CO17" s="30">
        <f t="shared" si="11"/>
        <v>0</v>
      </c>
      <c r="CP17" s="30">
        <f t="shared" si="11"/>
        <v>55</v>
      </c>
      <c r="CQ17" s="51">
        <f t="shared" si="11"/>
        <v>8508</v>
      </c>
      <c r="CR17" s="30">
        <f t="shared" si="11"/>
        <v>870</v>
      </c>
      <c r="CS17" s="30">
        <f t="shared" si="11"/>
        <v>9379</v>
      </c>
      <c r="CT17" s="30">
        <f t="shared" si="11"/>
        <v>750</v>
      </c>
      <c r="CU17" s="30">
        <f t="shared" si="11"/>
        <v>510240</v>
      </c>
      <c r="CV17" s="30">
        <f t="shared" si="11"/>
        <v>1094</v>
      </c>
      <c r="CW17" s="30">
        <f t="shared" ref="CW17:EB17" si="12" xml:space="preserve"> SUM(CW18:CW23)</f>
        <v>0</v>
      </c>
      <c r="CX17" s="45">
        <f t="shared" si="12"/>
        <v>3405938</v>
      </c>
      <c r="CY17" s="50">
        <f t="shared" si="12"/>
        <v>1602293</v>
      </c>
      <c r="CZ17" s="30">
        <f t="shared" si="12"/>
        <v>0</v>
      </c>
      <c r="DA17" s="51">
        <f t="shared" si="12"/>
        <v>0</v>
      </c>
      <c r="DB17" s="30">
        <f t="shared" si="12"/>
        <v>0</v>
      </c>
      <c r="DC17" s="30">
        <f t="shared" si="12"/>
        <v>0</v>
      </c>
      <c r="DD17" s="30">
        <f t="shared" si="12"/>
        <v>0</v>
      </c>
      <c r="DE17" s="30">
        <f t="shared" si="12"/>
        <v>0</v>
      </c>
      <c r="DF17" s="30">
        <f t="shared" si="12"/>
        <v>0</v>
      </c>
      <c r="DG17" s="30">
        <f t="shared" si="12"/>
        <v>138713</v>
      </c>
      <c r="DH17" s="30">
        <f t="shared" si="12"/>
        <v>0</v>
      </c>
      <c r="DI17" s="45">
        <f t="shared" si="12"/>
        <v>0</v>
      </c>
      <c r="DJ17" s="50">
        <f t="shared" si="12"/>
        <v>0</v>
      </c>
      <c r="DK17" s="51">
        <f t="shared" si="12"/>
        <v>0</v>
      </c>
      <c r="DL17" s="30">
        <f t="shared" si="12"/>
        <v>778</v>
      </c>
      <c r="DM17" s="30">
        <f t="shared" si="12"/>
        <v>0</v>
      </c>
      <c r="DN17" s="30">
        <f t="shared" si="12"/>
        <v>0</v>
      </c>
      <c r="DO17" s="30">
        <f t="shared" si="12"/>
        <v>0</v>
      </c>
      <c r="DP17" s="30">
        <f t="shared" si="12"/>
        <v>0</v>
      </c>
      <c r="DQ17" s="30">
        <f t="shared" si="12"/>
        <v>0</v>
      </c>
      <c r="DR17" s="30">
        <f t="shared" si="12"/>
        <v>2662794</v>
      </c>
      <c r="DS17" s="30">
        <f t="shared" si="12"/>
        <v>0</v>
      </c>
      <c r="DT17" s="45">
        <f t="shared" si="12"/>
        <v>575110</v>
      </c>
      <c r="DU17" s="50">
        <f t="shared" si="12"/>
        <v>0</v>
      </c>
      <c r="DV17" s="29">
        <f t="shared" si="12"/>
        <v>43</v>
      </c>
      <c r="DW17" s="70">
        <f t="shared" si="12"/>
        <v>0</v>
      </c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</row>
    <row r="18" spans="1:223" ht="12.75" customHeight="1">
      <c r="A18" s="24"/>
      <c r="B18" s="17" t="s">
        <v>32</v>
      </c>
      <c r="C18" s="20" t="s">
        <v>33</v>
      </c>
      <c r="D18" s="18">
        <f t="shared" si="0"/>
        <v>2661557</v>
      </c>
      <c r="E18" s="18">
        <v>122812</v>
      </c>
      <c r="F18" s="18">
        <v>0</v>
      </c>
      <c r="G18" s="18">
        <v>3037</v>
      </c>
      <c r="H18" s="18">
        <v>20218</v>
      </c>
      <c r="I18" s="18">
        <v>465</v>
      </c>
      <c r="J18" s="18">
        <v>0</v>
      </c>
      <c r="K18" s="18">
        <v>32</v>
      </c>
      <c r="L18" s="18">
        <v>0</v>
      </c>
      <c r="M18" s="18">
        <v>804</v>
      </c>
      <c r="N18" s="46">
        <v>1246</v>
      </c>
      <c r="O18" s="18">
        <v>0</v>
      </c>
      <c r="P18" s="18">
        <v>0</v>
      </c>
      <c r="Q18" s="19">
        <v>229</v>
      </c>
      <c r="R18" s="19">
        <v>0</v>
      </c>
      <c r="S18" s="19">
        <v>34151</v>
      </c>
      <c r="T18" s="19">
        <v>304</v>
      </c>
      <c r="U18" s="19">
        <v>7</v>
      </c>
      <c r="V18" s="19">
        <v>0</v>
      </c>
      <c r="W18" s="19">
        <v>0</v>
      </c>
      <c r="X18" s="19">
        <v>0</v>
      </c>
      <c r="Y18" s="46">
        <v>9618</v>
      </c>
      <c r="Z18" s="18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46">
        <v>0</v>
      </c>
      <c r="AK18" s="18">
        <v>2465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279119</v>
      </c>
      <c r="AS18" s="19">
        <v>46807</v>
      </c>
      <c r="AT18" s="19">
        <v>0</v>
      </c>
      <c r="AU18" s="46">
        <v>0</v>
      </c>
      <c r="AV18" s="18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46">
        <v>0</v>
      </c>
      <c r="BG18" s="18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46">
        <v>0</v>
      </c>
      <c r="BR18" s="18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53</v>
      </c>
      <c r="BY18" s="19">
        <v>120</v>
      </c>
      <c r="BZ18" s="19">
        <v>0</v>
      </c>
      <c r="CA18" s="19">
        <v>115</v>
      </c>
      <c r="CB18" s="46">
        <v>0</v>
      </c>
      <c r="CC18" s="18">
        <v>0</v>
      </c>
      <c r="CD18" s="19">
        <v>0</v>
      </c>
      <c r="CE18" s="19">
        <v>0</v>
      </c>
      <c r="CF18" s="19">
        <v>0</v>
      </c>
      <c r="CG18" s="19">
        <v>0</v>
      </c>
      <c r="CH18" s="19">
        <v>0</v>
      </c>
      <c r="CI18" s="19">
        <v>0</v>
      </c>
      <c r="CJ18" s="19">
        <v>0</v>
      </c>
      <c r="CK18" s="19">
        <v>0</v>
      </c>
      <c r="CL18" s="19">
        <v>0</v>
      </c>
      <c r="CM18" s="46">
        <v>0</v>
      </c>
      <c r="CN18" s="18">
        <v>0</v>
      </c>
      <c r="CO18" s="19">
        <v>0</v>
      </c>
      <c r="CP18" s="19">
        <v>0</v>
      </c>
      <c r="CQ18" s="19">
        <v>0</v>
      </c>
      <c r="CR18" s="19">
        <v>0</v>
      </c>
      <c r="CS18" s="19">
        <v>0</v>
      </c>
      <c r="CT18" s="19">
        <v>0</v>
      </c>
      <c r="CU18" s="19">
        <v>47998</v>
      </c>
      <c r="CV18" s="19">
        <v>0</v>
      </c>
      <c r="CW18" s="19">
        <v>0</v>
      </c>
      <c r="CX18" s="46">
        <v>1773862</v>
      </c>
      <c r="CY18" s="18">
        <v>318095</v>
      </c>
      <c r="CZ18" s="19">
        <v>0</v>
      </c>
      <c r="DA18" s="19">
        <v>0</v>
      </c>
      <c r="DB18" s="19">
        <v>0</v>
      </c>
      <c r="DC18" s="19">
        <v>0</v>
      </c>
      <c r="DD18" s="19">
        <v>0</v>
      </c>
      <c r="DE18" s="19">
        <v>0</v>
      </c>
      <c r="DF18" s="19">
        <v>0</v>
      </c>
      <c r="DG18" s="19">
        <v>0</v>
      </c>
      <c r="DH18" s="19">
        <v>0</v>
      </c>
      <c r="DI18" s="46">
        <v>0</v>
      </c>
      <c r="DJ18" s="18">
        <v>0</v>
      </c>
      <c r="DK18" s="19">
        <v>0</v>
      </c>
      <c r="DL18" s="19">
        <v>0</v>
      </c>
      <c r="DM18" s="19">
        <v>0</v>
      </c>
      <c r="DN18" s="19">
        <v>0</v>
      </c>
      <c r="DO18" s="19">
        <v>0</v>
      </c>
      <c r="DP18" s="19">
        <v>0</v>
      </c>
      <c r="DQ18" s="19">
        <v>0</v>
      </c>
      <c r="DR18" s="19">
        <v>0</v>
      </c>
      <c r="DS18" s="19">
        <v>0</v>
      </c>
      <c r="DT18" s="46">
        <v>0</v>
      </c>
      <c r="DU18" s="18">
        <v>0</v>
      </c>
      <c r="DV18" s="18">
        <v>0</v>
      </c>
      <c r="DW18" s="71">
        <v>0</v>
      </c>
      <c r="HG18"/>
      <c r="HH18"/>
      <c r="HI18"/>
      <c r="HJ18"/>
      <c r="HK18"/>
      <c r="HL18"/>
      <c r="HM18"/>
      <c r="HN18"/>
      <c r="HO18"/>
    </row>
    <row r="19" spans="1:223" ht="12.75" customHeight="1">
      <c r="A19" s="24"/>
      <c r="B19" s="17" t="s">
        <v>34</v>
      </c>
      <c r="C19" s="20" t="s">
        <v>35</v>
      </c>
      <c r="D19" s="18">
        <f t="shared" si="0"/>
        <v>4289175</v>
      </c>
      <c r="E19" s="18">
        <v>889063</v>
      </c>
      <c r="F19" s="18">
        <v>0</v>
      </c>
      <c r="G19" s="18">
        <v>164383</v>
      </c>
      <c r="H19" s="18">
        <v>876567</v>
      </c>
      <c r="I19" s="18">
        <v>87808</v>
      </c>
      <c r="J19" s="18">
        <v>0</v>
      </c>
      <c r="K19" s="18">
        <v>9794</v>
      </c>
      <c r="L19" s="18">
        <v>0</v>
      </c>
      <c r="M19" s="18">
        <v>69664</v>
      </c>
      <c r="N19" s="46">
        <v>575</v>
      </c>
      <c r="O19" s="18">
        <v>0</v>
      </c>
      <c r="P19" s="18">
        <v>164</v>
      </c>
      <c r="Q19" s="19">
        <v>188</v>
      </c>
      <c r="R19" s="19">
        <v>0</v>
      </c>
      <c r="S19" s="19">
        <v>211739</v>
      </c>
      <c r="T19" s="19">
        <v>3816</v>
      </c>
      <c r="U19" s="19">
        <v>2</v>
      </c>
      <c r="V19" s="19">
        <v>0</v>
      </c>
      <c r="W19" s="19">
        <v>0</v>
      </c>
      <c r="X19" s="19">
        <v>0</v>
      </c>
      <c r="Y19" s="46">
        <v>0</v>
      </c>
      <c r="Z19" s="18">
        <v>0</v>
      </c>
      <c r="AA19" s="19">
        <v>0</v>
      </c>
      <c r="AB19" s="19">
        <v>0</v>
      </c>
      <c r="AC19" s="19">
        <v>0</v>
      </c>
      <c r="AD19" s="19">
        <v>0</v>
      </c>
      <c r="AE19" s="19">
        <v>0</v>
      </c>
      <c r="AF19" s="19">
        <v>0</v>
      </c>
      <c r="AG19" s="19">
        <v>0</v>
      </c>
      <c r="AH19" s="19">
        <v>0</v>
      </c>
      <c r="AI19" s="19">
        <v>0</v>
      </c>
      <c r="AJ19" s="46">
        <v>0</v>
      </c>
      <c r="AK19" s="18">
        <v>7033</v>
      </c>
      <c r="AL19" s="19">
        <v>0</v>
      </c>
      <c r="AM19" s="19">
        <v>0</v>
      </c>
      <c r="AN19" s="19">
        <v>0</v>
      </c>
      <c r="AO19" s="19">
        <v>0</v>
      </c>
      <c r="AP19" s="19">
        <v>0</v>
      </c>
      <c r="AQ19" s="19">
        <v>0</v>
      </c>
      <c r="AR19" s="19">
        <v>56825</v>
      </c>
      <c r="AS19" s="19">
        <v>0</v>
      </c>
      <c r="AT19" s="19">
        <v>0</v>
      </c>
      <c r="AU19" s="46">
        <v>0</v>
      </c>
      <c r="AV19" s="18">
        <v>0</v>
      </c>
      <c r="AW19" s="19">
        <v>0</v>
      </c>
      <c r="AX19" s="19">
        <v>0</v>
      </c>
      <c r="AY19" s="19">
        <v>0</v>
      </c>
      <c r="AZ19" s="19">
        <v>0</v>
      </c>
      <c r="BA19" s="19">
        <v>0</v>
      </c>
      <c r="BB19" s="19">
        <v>0</v>
      </c>
      <c r="BC19" s="19">
        <v>22398</v>
      </c>
      <c r="BD19" s="19">
        <v>0</v>
      </c>
      <c r="BE19" s="19">
        <v>0</v>
      </c>
      <c r="BF19" s="46">
        <v>0</v>
      </c>
      <c r="BG19" s="18">
        <v>0</v>
      </c>
      <c r="BH19" s="19">
        <v>0</v>
      </c>
      <c r="BI19" s="19">
        <v>0</v>
      </c>
      <c r="BJ19" s="19">
        <v>0</v>
      </c>
      <c r="BK19" s="19">
        <v>0</v>
      </c>
      <c r="BL19" s="19">
        <v>0</v>
      </c>
      <c r="BM19" s="19">
        <v>0</v>
      </c>
      <c r="BN19" s="19">
        <v>0</v>
      </c>
      <c r="BO19" s="19">
        <v>0</v>
      </c>
      <c r="BP19" s="19">
        <v>0</v>
      </c>
      <c r="BQ19" s="46">
        <v>0</v>
      </c>
      <c r="BR19" s="18">
        <v>0</v>
      </c>
      <c r="BS19" s="19">
        <v>0</v>
      </c>
      <c r="BT19" s="19">
        <v>0</v>
      </c>
      <c r="BU19" s="19">
        <v>0</v>
      </c>
      <c r="BV19" s="19">
        <v>0</v>
      </c>
      <c r="BW19" s="19">
        <v>2485</v>
      </c>
      <c r="BX19" s="19">
        <v>249126</v>
      </c>
      <c r="BY19" s="19">
        <v>146103</v>
      </c>
      <c r="BZ19" s="19">
        <v>30</v>
      </c>
      <c r="CA19" s="19">
        <v>356</v>
      </c>
      <c r="CB19" s="46">
        <v>30</v>
      </c>
      <c r="CC19" s="18">
        <v>0</v>
      </c>
      <c r="CD19" s="19">
        <v>36221</v>
      </c>
      <c r="CE19" s="19">
        <v>7</v>
      </c>
      <c r="CF19" s="19">
        <v>51074</v>
      </c>
      <c r="CG19" s="19">
        <v>0</v>
      </c>
      <c r="CH19" s="19">
        <v>0</v>
      </c>
      <c r="CI19" s="19">
        <v>0</v>
      </c>
      <c r="CJ19" s="19">
        <v>0</v>
      </c>
      <c r="CK19" s="19">
        <v>2087</v>
      </c>
      <c r="CL19" s="19">
        <v>0</v>
      </c>
      <c r="CM19" s="46">
        <v>0</v>
      </c>
      <c r="CN19" s="18">
        <v>0</v>
      </c>
      <c r="CO19" s="19">
        <v>0</v>
      </c>
      <c r="CP19" s="19">
        <v>55</v>
      </c>
      <c r="CQ19" s="19">
        <v>8358</v>
      </c>
      <c r="CR19" s="19">
        <v>870</v>
      </c>
      <c r="CS19" s="19">
        <v>9379</v>
      </c>
      <c r="CT19" s="19">
        <v>750</v>
      </c>
      <c r="CU19" s="19">
        <v>341410</v>
      </c>
      <c r="CV19" s="19">
        <v>1094</v>
      </c>
      <c r="CW19" s="19">
        <v>0</v>
      </c>
      <c r="CX19" s="46">
        <v>140132</v>
      </c>
      <c r="CY19" s="18">
        <v>742754</v>
      </c>
      <c r="CZ19" s="19">
        <v>0</v>
      </c>
      <c r="DA19" s="19">
        <v>0</v>
      </c>
      <c r="DB19" s="19">
        <v>0</v>
      </c>
      <c r="DC19" s="19">
        <v>0</v>
      </c>
      <c r="DD19" s="19">
        <v>0</v>
      </c>
      <c r="DE19" s="19">
        <v>0</v>
      </c>
      <c r="DF19" s="19">
        <v>0</v>
      </c>
      <c r="DG19" s="19">
        <v>3666</v>
      </c>
      <c r="DH19" s="19">
        <v>0</v>
      </c>
      <c r="DI19" s="46">
        <v>0</v>
      </c>
      <c r="DJ19" s="18">
        <v>0</v>
      </c>
      <c r="DK19" s="19">
        <v>0</v>
      </c>
      <c r="DL19" s="19">
        <v>765</v>
      </c>
      <c r="DM19" s="19">
        <v>0</v>
      </c>
      <c r="DN19" s="19">
        <v>0</v>
      </c>
      <c r="DO19" s="19">
        <v>0</v>
      </c>
      <c r="DP19" s="19">
        <v>0</v>
      </c>
      <c r="DQ19" s="19">
        <v>0</v>
      </c>
      <c r="DR19" s="19">
        <v>152121</v>
      </c>
      <c r="DS19" s="19">
        <v>0</v>
      </c>
      <c r="DT19" s="46">
        <v>240</v>
      </c>
      <c r="DU19" s="18">
        <v>0</v>
      </c>
      <c r="DV19" s="18">
        <v>43</v>
      </c>
      <c r="DW19" s="71">
        <v>0</v>
      </c>
      <c r="HG19"/>
      <c r="HH19"/>
      <c r="HI19"/>
      <c r="HJ19"/>
      <c r="HK19"/>
      <c r="HL19"/>
      <c r="HM19"/>
      <c r="HN19"/>
      <c r="HO19"/>
    </row>
    <row r="20" spans="1:223" ht="12.75" customHeight="1">
      <c r="A20" s="24"/>
      <c r="B20" s="17" t="s">
        <v>36</v>
      </c>
      <c r="C20" s="20" t="s">
        <v>37</v>
      </c>
      <c r="D20" s="18">
        <f t="shared" si="0"/>
        <v>851067</v>
      </c>
      <c r="E20" s="18">
        <v>66519</v>
      </c>
      <c r="F20" s="18">
        <v>0</v>
      </c>
      <c r="G20" s="18">
        <v>158865</v>
      </c>
      <c r="H20" s="18">
        <v>142147</v>
      </c>
      <c r="I20" s="18">
        <v>39319</v>
      </c>
      <c r="J20" s="18">
        <v>0</v>
      </c>
      <c r="K20" s="18">
        <v>96076</v>
      </c>
      <c r="L20" s="18">
        <v>0</v>
      </c>
      <c r="M20" s="18">
        <v>138300</v>
      </c>
      <c r="N20" s="46">
        <v>49336</v>
      </c>
      <c r="O20" s="18">
        <v>0</v>
      </c>
      <c r="P20" s="18">
        <v>150</v>
      </c>
      <c r="Q20" s="19">
        <v>54</v>
      </c>
      <c r="R20" s="19">
        <v>0</v>
      </c>
      <c r="S20" s="19">
        <v>140815</v>
      </c>
      <c r="T20" s="19">
        <v>16690</v>
      </c>
      <c r="U20" s="19">
        <v>45</v>
      </c>
      <c r="V20" s="19">
        <v>255</v>
      </c>
      <c r="W20" s="19">
        <v>0</v>
      </c>
      <c r="X20" s="19">
        <v>0</v>
      </c>
      <c r="Y20" s="46">
        <v>0</v>
      </c>
      <c r="Z20" s="18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46">
        <v>0</v>
      </c>
      <c r="AK20" s="18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46">
        <v>0</v>
      </c>
      <c r="AV20" s="18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46">
        <v>0</v>
      </c>
      <c r="BG20" s="18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46">
        <v>0</v>
      </c>
      <c r="BR20" s="18">
        <v>0</v>
      </c>
      <c r="BS20" s="19">
        <v>0</v>
      </c>
      <c r="BT20" s="19">
        <v>0</v>
      </c>
      <c r="BU20" s="19">
        <v>0</v>
      </c>
      <c r="BV20" s="19">
        <v>18</v>
      </c>
      <c r="BW20" s="19">
        <v>0</v>
      </c>
      <c r="BX20" s="19">
        <v>0</v>
      </c>
      <c r="BY20" s="19">
        <v>96</v>
      </c>
      <c r="BZ20" s="19">
        <v>0</v>
      </c>
      <c r="CA20" s="19">
        <v>1707</v>
      </c>
      <c r="CB20" s="46">
        <v>0</v>
      </c>
      <c r="CC20" s="18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9">
        <v>0</v>
      </c>
      <c r="CJ20" s="19">
        <v>0</v>
      </c>
      <c r="CK20" s="19">
        <v>0</v>
      </c>
      <c r="CL20" s="19">
        <v>0</v>
      </c>
      <c r="CM20" s="46">
        <v>0</v>
      </c>
      <c r="CN20" s="18">
        <v>0</v>
      </c>
      <c r="CO20" s="19">
        <v>0</v>
      </c>
      <c r="CP20" s="19">
        <v>0</v>
      </c>
      <c r="CQ20" s="19">
        <v>0</v>
      </c>
      <c r="CR20" s="19">
        <v>0</v>
      </c>
      <c r="CS20" s="19">
        <v>0</v>
      </c>
      <c r="CT20" s="19">
        <v>0</v>
      </c>
      <c r="CU20" s="19">
        <v>0</v>
      </c>
      <c r="CV20" s="19">
        <v>0</v>
      </c>
      <c r="CW20" s="19">
        <v>0</v>
      </c>
      <c r="CX20" s="46">
        <v>324</v>
      </c>
      <c r="CY20" s="18">
        <v>338</v>
      </c>
      <c r="CZ20" s="19">
        <v>0</v>
      </c>
      <c r="DA20" s="19">
        <v>0</v>
      </c>
      <c r="DB20" s="19">
        <v>0</v>
      </c>
      <c r="DC20" s="19">
        <v>0</v>
      </c>
      <c r="DD20" s="19">
        <v>0</v>
      </c>
      <c r="DE20" s="19">
        <v>0</v>
      </c>
      <c r="DF20" s="19">
        <v>0</v>
      </c>
      <c r="DG20" s="19">
        <v>0</v>
      </c>
      <c r="DH20" s="19">
        <v>0</v>
      </c>
      <c r="DI20" s="46">
        <v>0</v>
      </c>
      <c r="DJ20" s="18">
        <v>0</v>
      </c>
      <c r="DK20" s="19">
        <v>0</v>
      </c>
      <c r="DL20" s="19">
        <v>13</v>
      </c>
      <c r="DM20" s="19">
        <v>0</v>
      </c>
      <c r="DN20" s="19">
        <v>0</v>
      </c>
      <c r="DO20" s="19">
        <v>0</v>
      </c>
      <c r="DP20" s="19">
        <v>0</v>
      </c>
      <c r="DQ20" s="19">
        <v>0</v>
      </c>
      <c r="DR20" s="19">
        <v>0</v>
      </c>
      <c r="DS20" s="19">
        <v>0</v>
      </c>
      <c r="DT20" s="46">
        <v>0</v>
      </c>
      <c r="DU20" s="18">
        <v>0</v>
      </c>
      <c r="DV20" s="18">
        <v>0</v>
      </c>
      <c r="DW20" s="71">
        <v>0</v>
      </c>
      <c r="HG20"/>
      <c r="HH20"/>
      <c r="HI20"/>
      <c r="HJ20"/>
      <c r="HK20"/>
      <c r="HL20"/>
      <c r="HM20"/>
      <c r="HN20"/>
      <c r="HO20"/>
    </row>
    <row r="21" spans="1:223" ht="12.75" customHeight="1">
      <c r="A21" s="24"/>
      <c r="B21" s="17" t="s">
        <v>38</v>
      </c>
      <c r="C21" s="20" t="s">
        <v>39</v>
      </c>
      <c r="D21" s="18">
        <f t="shared" si="0"/>
        <v>19540629</v>
      </c>
      <c r="E21" s="18">
        <v>157620</v>
      </c>
      <c r="F21" s="18">
        <v>0</v>
      </c>
      <c r="G21" s="18">
        <v>3747</v>
      </c>
      <c r="H21" s="18">
        <v>62175</v>
      </c>
      <c r="I21" s="18">
        <v>4404</v>
      </c>
      <c r="J21" s="18">
        <v>0</v>
      </c>
      <c r="K21" s="18">
        <v>801526</v>
      </c>
      <c r="L21" s="18">
        <v>0</v>
      </c>
      <c r="M21" s="18">
        <v>158209</v>
      </c>
      <c r="N21" s="46">
        <v>1137658</v>
      </c>
      <c r="O21" s="18">
        <v>0</v>
      </c>
      <c r="P21" s="18">
        <v>0</v>
      </c>
      <c r="Q21" s="19">
        <v>40951</v>
      </c>
      <c r="R21" s="19">
        <v>0</v>
      </c>
      <c r="S21" s="19">
        <v>748074</v>
      </c>
      <c r="T21" s="19">
        <v>7254640</v>
      </c>
      <c r="U21" s="19">
        <v>0</v>
      </c>
      <c r="V21" s="19">
        <v>0</v>
      </c>
      <c r="W21" s="19">
        <v>0</v>
      </c>
      <c r="X21" s="19">
        <v>0</v>
      </c>
      <c r="Y21" s="46">
        <v>0</v>
      </c>
      <c r="Z21" s="18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46">
        <v>0</v>
      </c>
      <c r="AK21" s="18">
        <v>2492405</v>
      </c>
      <c r="AL21" s="19">
        <v>0</v>
      </c>
      <c r="AM21" s="19">
        <v>0</v>
      </c>
      <c r="AN21" s="19">
        <v>0</v>
      </c>
      <c r="AO21" s="19">
        <v>0</v>
      </c>
      <c r="AP21" s="19">
        <v>0</v>
      </c>
      <c r="AQ21" s="19">
        <v>0</v>
      </c>
      <c r="AR21" s="19">
        <v>388359</v>
      </c>
      <c r="AS21" s="19">
        <v>0</v>
      </c>
      <c r="AT21" s="19">
        <v>204571</v>
      </c>
      <c r="AU21" s="46">
        <v>0</v>
      </c>
      <c r="AV21" s="18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0</v>
      </c>
      <c r="BC21" s="19">
        <v>813771</v>
      </c>
      <c r="BD21" s="19">
        <v>0</v>
      </c>
      <c r="BE21" s="19">
        <v>0</v>
      </c>
      <c r="BF21" s="46">
        <v>0</v>
      </c>
      <c r="BG21" s="18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46">
        <v>0</v>
      </c>
      <c r="BR21" s="18">
        <v>0</v>
      </c>
      <c r="BS21" s="19">
        <v>0</v>
      </c>
      <c r="BT21" s="19">
        <v>0</v>
      </c>
      <c r="BU21" s="19">
        <v>0</v>
      </c>
      <c r="BV21" s="19">
        <v>0</v>
      </c>
      <c r="BW21" s="19">
        <v>0</v>
      </c>
      <c r="BX21" s="19">
        <v>1922</v>
      </c>
      <c r="BY21" s="19">
        <v>4249</v>
      </c>
      <c r="BZ21" s="19">
        <v>0</v>
      </c>
      <c r="CA21" s="19">
        <v>60</v>
      </c>
      <c r="CB21" s="46">
        <v>0</v>
      </c>
      <c r="CC21" s="18">
        <v>0</v>
      </c>
      <c r="CD21" s="19">
        <v>0</v>
      </c>
      <c r="CE21" s="19">
        <v>0</v>
      </c>
      <c r="CF21" s="19">
        <v>0</v>
      </c>
      <c r="CG21" s="19">
        <v>86</v>
      </c>
      <c r="CH21" s="19">
        <v>0</v>
      </c>
      <c r="CI21" s="19">
        <v>0</v>
      </c>
      <c r="CJ21" s="19">
        <v>0</v>
      </c>
      <c r="CK21" s="19">
        <v>0</v>
      </c>
      <c r="CL21" s="19">
        <v>0</v>
      </c>
      <c r="CM21" s="46">
        <v>0</v>
      </c>
      <c r="CN21" s="18">
        <v>0</v>
      </c>
      <c r="CO21" s="19">
        <v>0</v>
      </c>
      <c r="CP21" s="19">
        <v>0</v>
      </c>
      <c r="CQ21" s="19">
        <v>150</v>
      </c>
      <c r="CR21" s="19">
        <v>0</v>
      </c>
      <c r="CS21" s="19">
        <v>0</v>
      </c>
      <c r="CT21" s="19">
        <v>0</v>
      </c>
      <c r="CU21" s="19">
        <v>120832</v>
      </c>
      <c r="CV21" s="19">
        <v>0</v>
      </c>
      <c r="CW21" s="19">
        <v>0</v>
      </c>
      <c r="CX21" s="46">
        <v>1488747</v>
      </c>
      <c r="CY21" s="18">
        <v>435883</v>
      </c>
      <c r="CZ21" s="19">
        <v>0</v>
      </c>
      <c r="DA21" s="19">
        <v>0</v>
      </c>
      <c r="DB21" s="19">
        <v>0</v>
      </c>
      <c r="DC21" s="19">
        <v>0</v>
      </c>
      <c r="DD21" s="19">
        <v>0</v>
      </c>
      <c r="DE21" s="19">
        <v>0</v>
      </c>
      <c r="DF21" s="19">
        <v>0</v>
      </c>
      <c r="DG21" s="19">
        <v>135047</v>
      </c>
      <c r="DH21" s="19">
        <v>0</v>
      </c>
      <c r="DI21" s="46">
        <v>0</v>
      </c>
      <c r="DJ21" s="18">
        <v>0</v>
      </c>
      <c r="DK21" s="19">
        <v>0</v>
      </c>
      <c r="DL21" s="19">
        <v>0</v>
      </c>
      <c r="DM21" s="19">
        <v>0</v>
      </c>
      <c r="DN21" s="19">
        <v>0</v>
      </c>
      <c r="DO21" s="19">
        <v>0</v>
      </c>
      <c r="DP21" s="19">
        <v>0</v>
      </c>
      <c r="DQ21" s="19">
        <v>0</v>
      </c>
      <c r="DR21" s="19">
        <v>2510673</v>
      </c>
      <c r="DS21" s="19">
        <v>0</v>
      </c>
      <c r="DT21" s="46">
        <v>574870</v>
      </c>
      <c r="DU21" s="18">
        <v>0</v>
      </c>
      <c r="DV21" s="18">
        <v>0</v>
      </c>
      <c r="DW21" s="71">
        <v>0</v>
      </c>
      <c r="HG21"/>
      <c r="HH21"/>
      <c r="HI21"/>
      <c r="HJ21"/>
      <c r="HK21"/>
      <c r="HL21"/>
      <c r="HM21"/>
      <c r="HN21"/>
      <c r="HO21"/>
    </row>
    <row r="22" spans="1:223" ht="12.75" customHeight="1">
      <c r="A22" s="24"/>
      <c r="B22" s="17" t="s">
        <v>40</v>
      </c>
      <c r="C22" s="20" t="s">
        <v>41</v>
      </c>
      <c r="D22" s="18">
        <f t="shared" si="0"/>
        <v>163252</v>
      </c>
      <c r="E22" s="18">
        <v>20142</v>
      </c>
      <c r="F22" s="18">
        <v>0</v>
      </c>
      <c r="G22" s="18">
        <v>3124</v>
      </c>
      <c r="H22" s="18">
        <v>19255</v>
      </c>
      <c r="I22" s="18">
        <v>2947</v>
      </c>
      <c r="J22" s="18">
        <v>0</v>
      </c>
      <c r="K22" s="18">
        <v>100374</v>
      </c>
      <c r="L22" s="18">
        <v>0</v>
      </c>
      <c r="M22" s="18">
        <v>2163</v>
      </c>
      <c r="N22" s="46">
        <v>1129</v>
      </c>
      <c r="O22" s="18">
        <v>0</v>
      </c>
      <c r="P22" s="18">
        <v>0</v>
      </c>
      <c r="Q22" s="19">
        <v>306</v>
      </c>
      <c r="R22" s="19">
        <v>0</v>
      </c>
      <c r="S22" s="19">
        <v>8973</v>
      </c>
      <c r="T22" s="19">
        <v>758</v>
      </c>
      <c r="U22" s="19">
        <v>0</v>
      </c>
      <c r="V22" s="19">
        <v>108</v>
      </c>
      <c r="W22" s="19">
        <v>0</v>
      </c>
      <c r="X22" s="19">
        <v>0</v>
      </c>
      <c r="Y22" s="46">
        <v>0</v>
      </c>
      <c r="Z22" s="18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46">
        <v>0</v>
      </c>
      <c r="AK22" s="18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50</v>
      </c>
      <c r="AS22" s="19">
        <v>0</v>
      </c>
      <c r="AT22" s="19">
        <v>0</v>
      </c>
      <c r="AU22" s="46">
        <v>0</v>
      </c>
      <c r="AV22" s="18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46">
        <v>0</v>
      </c>
      <c r="BG22" s="18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46">
        <v>0</v>
      </c>
      <c r="BR22" s="18">
        <v>0</v>
      </c>
      <c r="BS22" s="19">
        <v>0</v>
      </c>
      <c r="BT22" s="19">
        <v>0</v>
      </c>
      <c r="BU22" s="19">
        <v>0</v>
      </c>
      <c r="BV22" s="19">
        <v>0</v>
      </c>
      <c r="BW22" s="19">
        <v>0</v>
      </c>
      <c r="BX22" s="19">
        <v>1657</v>
      </c>
      <c r="BY22" s="19">
        <v>0</v>
      </c>
      <c r="BZ22" s="19">
        <v>0</v>
      </c>
      <c r="CA22" s="19">
        <v>0</v>
      </c>
      <c r="CB22" s="46">
        <v>0</v>
      </c>
      <c r="CC22" s="18">
        <v>0</v>
      </c>
      <c r="CD22" s="19">
        <v>0</v>
      </c>
      <c r="CE22" s="19">
        <v>0</v>
      </c>
      <c r="CF22" s="19">
        <v>0</v>
      </c>
      <c r="CG22" s="19">
        <v>225</v>
      </c>
      <c r="CH22" s="19">
        <v>0</v>
      </c>
      <c r="CI22" s="19">
        <v>0</v>
      </c>
      <c r="CJ22" s="19">
        <v>0</v>
      </c>
      <c r="CK22" s="19">
        <v>0</v>
      </c>
      <c r="CL22" s="19">
        <v>0</v>
      </c>
      <c r="CM22" s="46">
        <v>0</v>
      </c>
      <c r="CN22" s="18">
        <v>0</v>
      </c>
      <c r="CO22" s="19">
        <v>0</v>
      </c>
      <c r="CP22" s="19">
        <v>0</v>
      </c>
      <c r="CQ22" s="19">
        <v>0</v>
      </c>
      <c r="CR22" s="19">
        <v>0</v>
      </c>
      <c r="CS22" s="19">
        <v>0</v>
      </c>
      <c r="CT22" s="19">
        <v>0</v>
      </c>
      <c r="CU22" s="19">
        <v>0</v>
      </c>
      <c r="CV22" s="19">
        <v>0</v>
      </c>
      <c r="CW22" s="19">
        <v>0</v>
      </c>
      <c r="CX22" s="46">
        <v>2041</v>
      </c>
      <c r="CY22" s="18">
        <v>0</v>
      </c>
      <c r="CZ22" s="19">
        <v>0</v>
      </c>
      <c r="DA22" s="19">
        <v>0</v>
      </c>
      <c r="DB22" s="19">
        <v>0</v>
      </c>
      <c r="DC22" s="19">
        <v>0</v>
      </c>
      <c r="DD22" s="19">
        <v>0</v>
      </c>
      <c r="DE22" s="19">
        <v>0</v>
      </c>
      <c r="DF22" s="19">
        <v>0</v>
      </c>
      <c r="DG22" s="19">
        <v>0</v>
      </c>
      <c r="DH22" s="19">
        <v>0</v>
      </c>
      <c r="DI22" s="46">
        <v>0</v>
      </c>
      <c r="DJ22" s="18">
        <v>0</v>
      </c>
      <c r="DK22" s="19">
        <v>0</v>
      </c>
      <c r="DL22" s="19">
        <v>0</v>
      </c>
      <c r="DM22" s="19">
        <v>0</v>
      </c>
      <c r="DN22" s="19">
        <v>0</v>
      </c>
      <c r="DO22" s="19">
        <v>0</v>
      </c>
      <c r="DP22" s="19">
        <v>0</v>
      </c>
      <c r="DQ22" s="19">
        <v>0</v>
      </c>
      <c r="DR22" s="19">
        <v>0</v>
      </c>
      <c r="DS22" s="19">
        <v>0</v>
      </c>
      <c r="DT22" s="46">
        <v>0</v>
      </c>
      <c r="DU22" s="18">
        <v>0</v>
      </c>
      <c r="DV22" s="18">
        <v>0</v>
      </c>
      <c r="DW22" s="71">
        <v>0</v>
      </c>
      <c r="HG22"/>
      <c r="HH22"/>
      <c r="HI22"/>
      <c r="HJ22"/>
      <c r="HK22"/>
      <c r="HL22"/>
      <c r="HM22"/>
      <c r="HN22"/>
      <c r="HO22"/>
    </row>
    <row r="23" spans="1:223" ht="12.75" customHeight="1">
      <c r="A23" s="37"/>
      <c r="B23" s="38" t="s">
        <v>42</v>
      </c>
      <c r="C23" s="39" t="s">
        <v>43</v>
      </c>
      <c r="D23" s="40">
        <f t="shared" si="0"/>
        <v>2449945</v>
      </c>
      <c r="E23" s="18">
        <v>43280</v>
      </c>
      <c r="F23" s="18">
        <v>0</v>
      </c>
      <c r="G23" s="18">
        <v>14747</v>
      </c>
      <c r="H23" s="18">
        <v>57463</v>
      </c>
      <c r="I23" s="18">
        <v>6860</v>
      </c>
      <c r="J23" s="18">
        <v>0</v>
      </c>
      <c r="K23" s="18">
        <v>1719616</v>
      </c>
      <c r="L23" s="18">
        <v>0</v>
      </c>
      <c r="M23" s="18">
        <v>9676</v>
      </c>
      <c r="N23" s="46">
        <v>32457</v>
      </c>
      <c r="O23" s="40">
        <v>0</v>
      </c>
      <c r="P23" s="40">
        <v>0</v>
      </c>
      <c r="Q23" s="41">
        <v>10734</v>
      </c>
      <c r="R23" s="41">
        <v>10500</v>
      </c>
      <c r="S23" s="41">
        <v>348068</v>
      </c>
      <c r="T23" s="41">
        <v>90399</v>
      </c>
      <c r="U23" s="41">
        <v>0</v>
      </c>
      <c r="V23" s="41">
        <v>60</v>
      </c>
      <c r="W23" s="41">
        <v>0</v>
      </c>
      <c r="X23" s="41">
        <v>0</v>
      </c>
      <c r="Y23" s="47">
        <v>0</v>
      </c>
      <c r="Z23" s="40">
        <v>0</v>
      </c>
      <c r="AA23" s="41">
        <v>0</v>
      </c>
      <c r="AB23" s="41">
        <v>0</v>
      </c>
      <c r="AC23" s="41">
        <v>0</v>
      </c>
      <c r="AD23" s="41">
        <v>0</v>
      </c>
      <c r="AE23" s="41">
        <v>0</v>
      </c>
      <c r="AF23" s="41">
        <v>0</v>
      </c>
      <c r="AG23" s="41">
        <v>0</v>
      </c>
      <c r="AH23" s="41">
        <v>0</v>
      </c>
      <c r="AI23" s="41">
        <v>0</v>
      </c>
      <c r="AJ23" s="47">
        <v>0</v>
      </c>
      <c r="AK23" s="40">
        <v>0</v>
      </c>
      <c r="AL23" s="41">
        <v>0</v>
      </c>
      <c r="AM23" s="41">
        <v>0</v>
      </c>
      <c r="AN23" s="41">
        <v>0</v>
      </c>
      <c r="AO23" s="41">
        <v>0</v>
      </c>
      <c r="AP23" s="41">
        <v>0</v>
      </c>
      <c r="AQ23" s="41">
        <v>0</v>
      </c>
      <c r="AR23" s="41">
        <v>0</v>
      </c>
      <c r="AS23" s="41">
        <v>0</v>
      </c>
      <c r="AT23" s="41">
        <v>0</v>
      </c>
      <c r="AU23" s="47">
        <v>0</v>
      </c>
      <c r="AV23" s="40">
        <v>0</v>
      </c>
      <c r="AW23" s="41">
        <v>0</v>
      </c>
      <c r="AX23" s="41">
        <v>0</v>
      </c>
      <c r="AY23" s="41">
        <v>0</v>
      </c>
      <c r="AZ23" s="41">
        <v>0</v>
      </c>
      <c r="BA23" s="41">
        <v>0</v>
      </c>
      <c r="BB23" s="41">
        <v>0</v>
      </c>
      <c r="BC23" s="41">
        <v>0</v>
      </c>
      <c r="BD23" s="41">
        <v>0</v>
      </c>
      <c r="BE23" s="41">
        <v>0</v>
      </c>
      <c r="BF23" s="47">
        <v>0</v>
      </c>
      <c r="BG23" s="40">
        <v>0</v>
      </c>
      <c r="BH23" s="41">
        <v>0</v>
      </c>
      <c r="BI23" s="41">
        <v>0</v>
      </c>
      <c r="BJ23" s="41">
        <v>0</v>
      </c>
      <c r="BK23" s="41">
        <v>0</v>
      </c>
      <c r="BL23" s="41">
        <v>0</v>
      </c>
      <c r="BM23" s="41">
        <v>0</v>
      </c>
      <c r="BN23" s="41">
        <v>0</v>
      </c>
      <c r="BO23" s="41">
        <v>0</v>
      </c>
      <c r="BP23" s="41">
        <v>0</v>
      </c>
      <c r="BQ23" s="47">
        <v>0</v>
      </c>
      <c r="BR23" s="40">
        <v>0</v>
      </c>
      <c r="BS23" s="41">
        <v>0</v>
      </c>
      <c r="BT23" s="41">
        <v>0</v>
      </c>
      <c r="BU23" s="41">
        <v>0</v>
      </c>
      <c r="BV23" s="41">
        <v>0</v>
      </c>
      <c r="BW23" s="41">
        <v>0</v>
      </c>
      <c r="BX23" s="41">
        <v>0</v>
      </c>
      <c r="BY23" s="41">
        <v>30</v>
      </c>
      <c r="BZ23" s="41">
        <v>0</v>
      </c>
      <c r="CA23" s="41">
        <v>0</v>
      </c>
      <c r="CB23" s="47">
        <v>0</v>
      </c>
      <c r="CC23" s="40">
        <v>0</v>
      </c>
      <c r="CD23" s="41">
        <v>0</v>
      </c>
      <c r="CE23" s="41">
        <v>0</v>
      </c>
      <c r="CF23" s="41">
        <v>0</v>
      </c>
      <c r="CG23" s="41">
        <v>0</v>
      </c>
      <c r="CH23" s="41">
        <v>0</v>
      </c>
      <c r="CI23" s="41">
        <v>0</v>
      </c>
      <c r="CJ23" s="41">
        <v>0</v>
      </c>
      <c r="CK23" s="41">
        <v>0</v>
      </c>
      <c r="CL23" s="41">
        <v>0</v>
      </c>
      <c r="CM23" s="47">
        <v>0</v>
      </c>
      <c r="CN23" s="40">
        <v>0</v>
      </c>
      <c r="CO23" s="41">
        <v>0</v>
      </c>
      <c r="CP23" s="41">
        <v>0</v>
      </c>
      <c r="CQ23" s="41">
        <v>0</v>
      </c>
      <c r="CR23" s="41">
        <v>0</v>
      </c>
      <c r="CS23" s="41">
        <v>0</v>
      </c>
      <c r="CT23" s="41">
        <v>0</v>
      </c>
      <c r="CU23" s="41">
        <v>0</v>
      </c>
      <c r="CV23" s="41">
        <v>0</v>
      </c>
      <c r="CW23" s="41">
        <v>0</v>
      </c>
      <c r="CX23" s="47">
        <v>832</v>
      </c>
      <c r="CY23" s="40">
        <v>105223</v>
      </c>
      <c r="CZ23" s="41">
        <v>0</v>
      </c>
      <c r="DA23" s="41">
        <v>0</v>
      </c>
      <c r="DB23" s="41">
        <v>0</v>
      </c>
      <c r="DC23" s="41">
        <v>0</v>
      </c>
      <c r="DD23" s="41">
        <v>0</v>
      </c>
      <c r="DE23" s="41">
        <v>0</v>
      </c>
      <c r="DF23" s="41">
        <v>0</v>
      </c>
      <c r="DG23" s="41">
        <v>0</v>
      </c>
      <c r="DH23" s="41">
        <v>0</v>
      </c>
      <c r="DI23" s="47">
        <v>0</v>
      </c>
      <c r="DJ23" s="40">
        <v>0</v>
      </c>
      <c r="DK23" s="41">
        <v>0</v>
      </c>
      <c r="DL23" s="41">
        <v>0</v>
      </c>
      <c r="DM23" s="41">
        <v>0</v>
      </c>
      <c r="DN23" s="41">
        <v>0</v>
      </c>
      <c r="DO23" s="41">
        <v>0</v>
      </c>
      <c r="DP23" s="41">
        <v>0</v>
      </c>
      <c r="DQ23" s="41">
        <v>0</v>
      </c>
      <c r="DR23" s="41">
        <v>0</v>
      </c>
      <c r="DS23" s="41">
        <v>0</v>
      </c>
      <c r="DT23" s="47">
        <v>0</v>
      </c>
      <c r="DU23" s="40">
        <v>0</v>
      </c>
      <c r="DV23" s="40">
        <v>0</v>
      </c>
      <c r="DW23" s="72">
        <v>0</v>
      </c>
      <c r="HG23"/>
      <c r="HH23"/>
      <c r="HI23"/>
      <c r="HJ23"/>
      <c r="HK23"/>
      <c r="HL23"/>
      <c r="HM23"/>
      <c r="HN23"/>
      <c r="HO23"/>
    </row>
    <row r="24" spans="1:223" s="31" customFormat="1" ht="12.75" customHeight="1">
      <c r="A24" s="28" t="s">
        <v>44</v>
      </c>
      <c r="B24" s="35"/>
      <c r="C24" s="36"/>
      <c r="D24" s="50">
        <f t="shared" si="0"/>
        <v>416574857</v>
      </c>
      <c r="E24" s="50">
        <f t="shared" ref="E24:AJ24" si="13" xml:space="preserve"> SUM(E25:E34)</f>
        <v>1537416</v>
      </c>
      <c r="F24" s="50">
        <f t="shared" si="13"/>
        <v>0</v>
      </c>
      <c r="G24" s="50">
        <f t="shared" si="13"/>
        <v>312688</v>
      </c>
      <c r="H24" s="50">
        <f t="shared" si="13"/>
        <v>16649485</v>
      </c>
      <c r="I24" s="50">
        <f t="shared" si="13"/>
        <v>115229</v>
      </c>
      <c r="J24" s="50">
        <f t="shared" si="13"/>
        <v>0</v>
      </c>
      <c r="K24" s="50">
        <f t="shared" si="13"/>
        <v>26612967</v>
      </c>
      <c r="L24" s="50">
        <f t="shared" si="13"/>
        <v>458</v>
      </c>
      <c r="M24" s="50">
        <f t="shared" si="13"/>
        <v>512606</v>
      </c>
      <c r="N24" s="52">
        <f t="shared" si="13"/>
        <v>1692565</v>
      </c>
      <c r="O24" s="50">
        <f t="shared" si="13"/>
        <v>0</v>
      </c>
      <c r="P24" s="29">
        <f t="shared" si="13"/>
        <v>47</v>
      </c>
      <c r="Q24" s="30">
        <f t="shared" si="13"/>
        <v>6714683</v>
      </c>
      <c r="R24" s="30">
        <f t="shared" si="13"/>
        <v>0</v>
      </c>
      <c r="S24" s="30">
        <f t="shared" si="13"/>
        <v>542955</v>
      </c>
      <c r="T24" s="30">
        <f t="shared" si="13"/>
        <v>594635</v>
      </c>
      <c r="U24" s="30">
        <f t="shared" si="13"/>
        <v>2689477</v>
      </c>
      <c r="V24" s="30">
        <f t="shared" si="13"/>
        <v>79485</v>
      </c>
      <c r="W24" s="30">
        <f t="shared" si="13"/>
        <v>2535</v>
      </c>
      <c r="X24" s="30">
        <f t="shared" si="13"/>
        <v>0</v>
      </c>
      <c r="Y24" s="45">
        <f t="shared" si="13"/>
        <v>45019948</v>
      </c>
      <c r="Z24" s="50">
        <f t="shared" si="13"/>
        <v>240</v>
      </c>
      <c r="AA24" s="30">
        <f t="shared" si="13"/>
        <v>636910</v>
      </c>
      <c r="AB24" s="30">
        <f t="shared" si="13"/>
        <v>1319393</v>
      </c>
      <c r="AC24" s="30">
        <f t="shared" si="13"/>
        <v>11087616</v>
      </c>
      <c r="AD24" s="30">
        <f t="shared" si="13"/>
        <v>0</v>
      </c>
      <c r="AE24" s="30">
        <f t="shared" si="13"/>
        <v>11684999</v>
      </c>
      <c r="AF24" s="30">
        <f t="shared" si="13"/>
        <v>49517781</v>
      </c>
      <c r="AG24" s="30">
        <f t="shared" si="13"/>
        <v>169432</v>
      </c>
      <c r="AH24" s="30">
        <f t="shared" si="13"/>
        <v>12927</v>
      </c>
      <c r="AI24" s="30">
        <f t="shared" si="13"/>
        <v>26200</v>
      </c>
      <c r="AJ24" s="45">
        <f t="shared" si="13"/>
        <v>0</v>
      </c>
      <c r="AK24" s="50">
        <f t="shared" ref="AK24:BP24" si="14" xml:space="preserve"> SUM(AK25:AK34)</f>
        <v>157322744</v>
      </c>
      <c r="AL24" s="30">
        <f t="shared" si="14"/>
        <v>0</v>
      </c>
      <c r="AM24" s="30">
        <f t="shared" si="14"/>
        <v>0</v>
      </c>
      <c r="AN24" s="30">
        <f t="shared" si="14"/>
        <v>0</v>
      </c>
      <c r="AO24" s="30">
        <f t="shared" si="14"/>
        <v>0</v>
      </c>
      <c r="AP24" s="30">
        <f t="shared" si="14"/>
        <v>0</v>
      </c>
      <c r="AQ24" s="30">
        <f t="shared" si="14"/>
        <v>1925024</v>
      </c>
      <c r="AR24" s="30">
        <f t="shared" si="14"/>
        <v>357407</v>
      </c>
      <c r="AS24" s="30">
        <f t="shared" si="14"/>
        <v>200152</v>
      </c>
      <c r="AT24" s="30">
        <f t="shared" si="14"/>
        <v>0</v>
      </c>
      <c r="AU24" s="45">
        <f t="shared" si="14"/>
        <v>0</v>
      </c>
      <c r="AV24" s="50">
        <f t="shared" si="14"/>
        <v>0</v>
      </c>
      <c r="AW24" s="30">
        <f t="shared" si="14"/>
        <v>0</v>
      </c>
      <c r="AX24" s="30">
        <f t="shared" si="14"/>
        <v>0</v>
      </c>
      <c r="AY24" s="30">
        <f t="shared" si="14"/>
        <v>0</v>
      </c>
      <c r="AZ24" s="30">
        <f t="shared" si="14"/>
        <v>45</v>
      </c>
      <c r="BA24" s="30">
        <f t="shared" si="14"/>
        <v>0</v>
      </c>
      <c r="BB24" s="30">
        <f t="shared" si="14"/>
        <v>25374</v>
      </c>
      <c r="BC24" s="30">
        <f t="shared" si="14"/>
        <v>3487375</v>
      </c>
      <c r="BD24" s="30">
        <f t="shared" si="14"/>
        <v>0</v>
      </c>
      <c r="BE24" s="30">
        <f t="shared" si="14"/>
        <v>0</v>
      </c>
      <c r="BF24" s="45">
        <f t="shared" si="14"/>
        <v>68696</v>
      </c>
      <c r="BG24" s="50">
        <f t="shared" si="14"/>
        <v>80</v>
      </c>
      <c r="BH24" s="30">
        <f t="shared" si="14"/>
        <v>11060</v>
      </c>
      <c r="BI24" s="30">
        <f t="shared" si="14"/>
        <v>0</v>
      </c>
      <c r="BJ24" s="30">
        <f t="shared" si="14"/>
        <v>60205</v>
      </c>
      <c r="BK24" s="30">
        <f t="shared" si="14"/>
        <v>20958</v>
      </c>
      <c r="BL24" s="30">
        <f t="shared" si="14"/>
        <v>122401</v>
      </c>
      <c r="BM24" s="30">
        <f t="shared" si="14"/>
        <v>0</v>
      </c>
      <c r="BN24" s="30">
        <f t="shared" si="14"/>
        <v>0</v>
      </c>
      <c r="BO24" s="30">
        <f t="shared" si="14"/>
        <v>0</v>
      </c>
      <c r="BP24" s="30">
        <f t="shared" si="14"/>
        <v>101195</v>
      </c>
      <c r="BQ24" s="45">
        <f t="shared" ref="BQ24:CV24" si="15" xml:space="preserve"> SUM(BQ25:BQ34)</f>
        <v>0</v>
      </c>
      <c r="BR24" s="50">
        <f t="shared" si="15"/>
        <v>607889</v>
      </c>
      <c r="BS24" s="30">
        <f t="shared" si="15"/>
        <v>0</v>
      </c>
      <c r="BT24" s="30">
        <f t="shared" si="15"/>
        <v>0</v>
      </c>
      <c r="BU24" s="30">
        <f t="shared" si="15"/>
        <v>0</v>
      </c>
      <c r="BV24" s="30">
        <f t="shared" si="15"/>
        <v>357373</v>
      </c>
      <c r="BW24" s="30">
        <f t="shared" si="15"/>
        <v>1039</v>
      </c>
      <c r="BX24" s="30">
        <f t="shared" si="15"/>
        <v>20051</v>
      </c>
      <c r="BY24" s="30">
        <f t="shared" si="15"/>
        <v>23041</v>
      </c>
      <c r="BZ24" s="30">
        <f t="shared" si="15"/>
        <v>81</v>
      </c>
      <c r="CA24" s="30">
        <f t="shared" si="15"/>
        <v>6299</v>
      </c>
      <c r="CB24" s="45">
        <f t="shared" si="15"/>
        <v>255</v>
      </c>
      <c r="CC24" s="50">
        <f t="shared" si="15"/>
        <v>165</v>
      </c>
      <c r="CD24" s="30">
        <f t="shared" si="15"/>
        <v>30</v>
      </c>
      <c r="CE24" s="30">
        <f t="shared" si="15"/>
        <v>6716</v>
      </c>
      <c r="CF24" s="30">
        <f t="shared" si="15"/>
        <v>63772</v>
      </c>
      <c r="CG24" s="30">
        <f t="shared" si="15"/>
        <v>27</v>
      </c>
      <c r="CH24" s="30">
        <f t="shared" si="15"/>
        <v>0</v>
      </c>
      <c r="CI24" s="30">
        <f t="shared" si="15"/>
        <v>0</v>
      </c>
      <c r="CJ24" s="30">
        <f t="shared" si="15"/>
        <v>25</v>
      </c>
      <c r="CK24" s="30">
        <f t="shared" si="15"/>
        <v>0</v>
      </c>
      <c r="CL24" s="30">
        <f t="shared" si="15"/>
        <v>21743</v>
      </c>
      <c r="CM24" s="45">
        <f t="shared" si="15"/>
        <v>30</v>
      </c>
      <c r="CN24" s="50">
        <f t="shared" si="15"/>
        <v>0</v>
      </c>
      <c r="CO24" s="30">
        <f t="shared" si="15"/>
        <v>0</v>
      </c>
      <c r="CP24" s="30">
        <f t="shared" si="15"/>
        <v>0</v>
      </c>
      <c r="CQ24" s="30">
        <f t="shared" si="15"/>
        <v>330</v>
      </c>
      <c r="CR24" s="30">
        <f t="shared" si="15"/>
        <v>140</v>
      </c>
      <c r="CS24" s="30">
        <f t="shared" si="15"/>
        <v>12276</v>
      </c>
      <c r="CT24" s="30">
        <f t="shared" si="15"/>
        <v>780</v>
      </c>
      <c r="CU24" s="30">
        <f t="shared" si="15"/>
        <v>24491982</v>
      </c>
      <c r="CV24" s="30">
        <f t="shared" si="15"/>
        <v>533016</v>
      </c>
      <c r="CW24" s="30">
        <f t="shared" ref="CW24:EB24" si="16" xml:space="preserve"> SUM(CW25:CW34)</f>
        <v>0</v>
      </c>
      <c r="CX24" s="45">
        <f t="shared" si="16"/>
        <v>7030203</v>
      </c>
      <c r="CY24" s="50">
        <f t="shared" si="16"/>
        <v>20482735</v>
      </c>
      <c r="CZ24" s="30">
        <f t="shared" si="16"/>
        <v>0</v>
      </c>
      <c r="DA24" s="30">
        <f t="shared" si="16"/>
        <v>0</v>
      </c>
      <c r="DB24" s="30">
        <f t="shared" si="16"/>
        <v>0</v>
      </c>
      <c r="DC24" s="30">
        <f t="shared" si="16"/>
        <v>0</v>
      </c>
      <c r="DD24" s="30">
        <f t="shared" si="16"/>
        <v>0</v>
      </c>
      <c r="DE24" s="30">
        <f t="shared" si="16"/>
        <v>236291</v>
      </c>
      <c r="DF24" s="30">
        <f t="shared" si="16"/>
        <v>0</v>
      </c>
      <c r="DG24" s="30">
        <f t="shared" si="16"/>
        <v>293842</v>
      </c>
      <c r="DH24" s="30">
        <f t="shared" si="16"/>
        <v>0</v>
      </c>
      <c r="DI24" s="45">
        <f t="shared" si="16"/>
        <v>0</v>
      </c>
      <c r="DJ24" s="50">
        <f t="shared" si="16"/>
        <v>0</v>
      </c>
      <c r="DK24" s="30">
        <f t="shared" si="16"/>
        <v>0</v>
      </c>
      <c r="DL24" s="30">
        <f t="shared" si="16"/>
        <v>2085186</v>
      </c>
      <c r="DM24" s="30">
        <f t="shared" si="16"/>
        <v>0</v>
      </c>
      <c r="DN24" s="30">
        <f t="shared" si="16"/>
        <v>453396</v>
      </c>
      <c r="DO24" s="30">
        <f t="shared" si="16"/>
        <v>0</v>
      </c>
      <c r="DP24" s="30">
        <f t="shared" si="16"/>
        <v>2174039</v>
      </c>
      <c r="DQ24" s="30">
        <f t="shared" si="16"/>
        <v>510287</v>
      </c>
      <c r="DR24" s="30">
        <f t="shared" si="16"/>
        <v>2666183</v>
      </c>
      <c r="DS24" s="30">
        <f t="shared" si="16"/>
        <v>0</v>
      </c>
      <c r="DT24" s="45">
        <f t="shared" si="16"/>
        <v>10486603</v>
      </c>
      <c r="DU24" s="50">
        <f t="shared" si="16"/>
        <v>0</v>
      </c>
      <c r="DV24" s="29">
        <f t="shared" si="16"/>
        <v>985599</v>
      </c>
      <c r="DW24" s="70">
        <f t="shared" si="16"/>
        <v>1788040</v>
      </c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</row>
    <row r="25" spans="1:223" ht="12.75" customHeight="1">
      <c r="A25" s="24"/>
      <c r="B25" s="17" t="s">
        <v>45</v>
      </c>
      <c r="C25" s="20" t="s">
        <v>46</v>
      </c>
      <c r="D25" s="18">
        <f t="shared" si="0"/>
        <v>166096559</v>
      </c>
      <c r="E25" s="18">
        <v>119435</v>
      </c>
      <c r="F25" s="18">
        <v>0</v>
      </c>
      <c r="G25" s="18">
        <v>7777</v>
      </c>
      <c r="H25" s="18">
        <v>1712702</v>
      </c>
      <c r="I25" s="18">
        <v>2483</v>
      </c>
      <c r="J25" s="18">
        <v>0</v>
      </c>
      <c r="K25" s="18">
        <v>26220944</v>
      </c>
      <c r="L25" s="18">
        <v>0</v>
      </c>
      <c r="M25" s="18">
        <v>33157</v>
      </c>
      <c r="N25" s="46">
        <v>1427</v>
      </c>
      <c r="O25" s="18">
        <v>0</v>
      </c>
      <c r="P25" s="18">
        <v>0</v>
      </c>
      <c r="Q25" s="19">
        <v>107297</v>
      </c>
      <c r="R25" s="19">
        <v>0</v>
      </c>
      <c r="S25" s="19">
        <v>15780</v>
      </c>
      <c r="T25" s="19">
        <v>207599</v>
      </c>
      <c r="U25" s="19">
        <v>0</v>
      </c>
      <c r="V25" s="19">
        <v>36</v>
      </c>
      <c r="W25" s="19">
        <v>0</v>
      </c>
      <c r="X25" s="19">
        <v>0</v>
      </c>
      <c r="Y25" s="46">
        <v>0</v>
      </c>
      <c r="Z25" s="18">
        <v>0</v>
      </c>
      <c r="AA25" s="19">
        <v>0</v>
      </c>
      <c r="AB25" s="19">
        <v>0</v>
      </c>
      <c r="AC25" s="19">
        <v>0</v>
      </c>
      <c r="AD25" s="19">
        <v>0</v>
      </c>
      <c r="AE25" s="19">
        <v>0</v>
      </c>
      <c r="AF25" s="19">
        <v>0</v>
      </c>
      <c r="AG25" s="19">
        <v>0</v>
      </c>
      <c r="AH25" s="19">
        <v>0</v>
      </c>
      <c r="AI25" s="19">
        <v>0</v>
      </c>
      <c r="AJ25" s="46">
        <v>0</v>
      </c>
      <c r="AK25" s="18">
        <v>96740308</v>
      </c>
      <c r="AL25" s="19">
        <v>0</v>
      </c>
      <c r="AM25" s="19">
        <v>0</v>
      </c>
      <c r="AN25" s="19">
        <v>0</v>
      </c>
      <c r="AO25" s="19">
        <v>0</v>
      </c>
      <c r="AP25" s="19">
        <v>0</v>
      </c>
      <c r="AQ25" s="19">
        <v>0</v>
      </c>
      <c r="AR25" s="19">
        <v>275034</v>
      </c>
      <c r="AS25" s="19">
        <v>0</v>
      </c>
      <c r="AT25" s="19">
        <v>0</v>
      </c>
      <c r="AU25" s="46">
        <v>0</v>
      </c>
      <c r="AV25" s="18">
        <v>0</v>
      </c>
      <c r="AW25" s="19">
        <v>0</v>
      </c>
      <c r="AX25" s="19">
        <v>0</v>
      </c>
      <c r="AY25" s="19">
        <v>0</v>
      </c>
      <c r="AZ25" s="19">
        <v>0</v>
      </c>
      <c r="BA25" s="19">
        <v>0</v>
      </c>
      <c r="BB25" s="19">
        <v>0</v>
      </c>
      <c r="BC25" s="19">
        <v>30054</v>
      </c>
      <c r="BD25" s="19">
        <v>0</v>
      </c>
      <c r="BE25" s="19">
        <v>0</v>
      </c>
      <c r="BF25" s="46">
        <v>0</v>
      </c>
      <c r="BG25" s="18">
        <v>0</v>
      </c>
      <c r="BH25" s="19">
        <v>0</v>
      </c>
      <c r="BI25" s="19">
        <v>0</v>
      </c>
      <c r="BJ25" s="19">
        <v>0</v>
      </c>
      <c r="BK25" s="19">
        <v>0</v>
      </c>
      <c r="BL25" s="19">
        <v>0</v>
      </c>
      <c r="BM25" s="19">
        <v>0</v>
      </c>
      <c r="BN25" s="19">
        <v>0</v>
      </c>
      <c r="BO25" s="19">
        <v>0</v>
      </c>
      <c r="BP25" s="19">
        <v>90191</v>
      </c>
      <c r="BQ25" s="46">
        <v>0</v>
      </c>
      <c r="BR25" s="18">
        <v>54128</v>
      </c>
      <c r="BS25" s="19">
        <v>0</v>
      </c>
      <c r="BT25" s="19">
        <v>0</v>
      </c>
      <c r="BU25" s="19">
        <v>0</v>
      </c>
      <c r="BV25" s="19">
        <v>289150</v>
      </c>
      <c r="BW25" s="19">
        <v>0</v>
      </c>
      <c r="BX25" s="19">
        <v>12218</v>
      </c>
      <c r="BY25" s="19">
        <v>15740</v>
      </c>
      <c r="BZ25" s="19">
        <v>81</v>
      </c>
      <c r="CA25" s="19">
        <v>0</v>
      </c>
      <c r="CB25" s="46">
        <v>0</v>
      </c>
      <c r="CC25" s="18">
        <v>0</v>
      </c>
      <c r="CD25" s="19">
        <v>0</v>
      </c>
      <c r="CE25" s="19">
        <v>0</v>
      </c>
      <c r="CF25" s="19">
        <v>63772</v>
      </c>
      <c r="CG25" s="19">
        <v>0</v>
      </c>
      <c r="CH25" s="19">
        <v>0</v>
      </c>
      <c r="CI25" s="19">
        <v>0</v>
      </c>
      <c r="CJ25" s="19">
        <v>25</v>
      </c>
      <c r="CK25" s="19">
        <v>0</v>
      </c>
      <c r="CL25" s="19">
        <v>21743</v>
      </c>
      <c r="CM25" s="46">
        <v>0</v>
      </c>
      <c r="CN25" s="18">
        <v>0</v>
      </c>
      <c r="CO25" s="19">
        <v>0</v>
      </c>
      <c r="CP25" s="19">
        <v>0</v>
      </c>
      <c r="CQ25" s="19">
        <v>0</v>
      </c>
      <c r="CR25" s="19">
        <v>140</v>
      </c>
      <c r="CS25" s="19">
        <v>12276</v>
      </c>
      <c r="CT25" s="19">
        <v>780</v>
      </c>
      <c r="CU25" s="19">
        <v>20210670</v>
      </c>
      <c r="CV25" s="19">
        <v>0</v>
      </c>
      <c r="CW25" s="19">
        <v>0</v>
      </c>
      <c r="CX25" s="46">
        <v>5824562</v>
      </c>
      <c r="CY25" s="18">
        <v>13279530</v>
      </c>
      <c r="CZ25" s="19">
        <v>0</v>
      </c>
      <c r="DA25" s="19">
        <v>0</v>
      </c>
      <c r="DB25" s="19">
        <v>0</v>
      </c>
      <c r="DC25" s="19">
        <v>0</v>
      </c>
      <c r="DD25" s="19">
        <v>0</v>
      </c>
      <c r="DE25" s="19">
        <v>236291</v>
      </c>
      <c r="DF25" s="19">
        <v>0</v>
      </c>
      <c r="DG25" s="19">
        <v>0</v>
      </c>
      <c r="DH25" s="19">
        <v>0</v>
      </c>
      <c r="DI25" s="46">
        <v>0</v>
      </c>
      <c r="DJ25" s="18">
        <v>0</v>
      </c>
      <c r="DK25" s="19">
        <v>0</v>
      </c>
      <c r="DL25" s="19">
        <v>0</v>
      </c>
      <c r="DM25" s="19">
        <v>0</v>
      </c>
      <c r="DN25" s="19">
        <v>0</v>
      </c>
      <c r="DO25" s="19">
        <v>0</v>
      </c>
      <c r="DP25" s="19">
        <v>0</v>
      </c>
      <c r="DQ25" s="19">
        <v>510098</v>
      </c>
      <c r="DR25" s="19">
        <v>0</v>
      </c>
      <c r="DS25" s="19">
        <v>0</v>
      </c>
      <c r="DT25" s="46">
        <v>0</v>
      </c>
      <c r="DU25" s="18">
        <v>0</v>
      </c>
      <c r="DV25" s="18">
        <v>0</v>
      </c>
      <c r="DW25" s="71">
        <v>1131</v>
      </c>
      <c r="HG25"/>
      <c r="HH25"/>
      <c r="HI25"/>
      <c r="HJ25"/>
      <c r="HK25"/>
      <c r="HL25"/>
      <c r="HM25"/>
      <c r="HN25"/>
      <c r="HO25"/>
    </row>
    <row r="26" spans="1:223" ht="12.75" customHeight="1">
      <c r="A26" s="24"/>
      <c r="B26" s="17" t="s">
        <v>47</v>
      </c>
      <c r="C26" s="20" t="s">
        <v>48</v>
      </c>
      <c r="D26" s="18">
        <f t="shared" si="0"/>
        <v>97237526</v>
      </c>
      <c r="E26" s="18">
        <v>3971</v>
      </c>
      <c r="F26" s="18">
        <v>0</v>
      </c>
      <c r="G26" s="18">
        <v>17372</v>
      </c>
      <c r="H26" s="18">
        <v>11552881</v>
      </c>
      <c r="I26" s="18">
        <v>96</v>
      </c>
      <c r="J26" s="18">
        <v>0</v>
      </c>
      <c r="K26" s="18">
        <v>0</v>
      </c>
      <c r="L26" s="18">
        <v>0</v>
      </c>
      <c r="M26" s="18">
        <v>790</v>
      </c>
      <c r="N26" s="46">
        <v>0</v>
      </c>
      <c r="O26" s="18">
        <v>0</v>
      </c>
      <c r="P26" s="18">
        <v>0</v>
      </c>
      <c r="Q26" s="19">
        <v>5682204</v>
      </c>
      <c r="R26" s="19">
        <v>0</v>
      </c>
      <c r="S26" s="19">
        <v>41666</v>
      </c>
      <c r="T26" s="19">
        <v>47888</v>
      </c>
      <c r="U26" s="19">
        <v>1720253</v>
      </c>
      <c r="V26" s="19">
        <v>78944</v>
      </c>
      <c r="W26" s="19">
        <v>0</v>
      </c>
      <c r="X26" s="19">
        <v>0</v>
      </c>
      <c r="Y26" s="46">
        <v>0</v>
      </c>
      <c r="Z26" s="18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46">
        <v>0</v>
      </c>
      <c r="AK26" s="18">
        <v>55584213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82076</v>
      </c>
      <c r="AS26" s="19">
        <v>0</v>
      </c>
      <c r="AT26" s="19">
        <v>0</v>
      </c>
      <c r="AU26" s="46">
        <v>0</v>
      </c>
      <c r="AV26" s="18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2956420</v>
      </c>
      <c r="BD26" s="19">
        <v>0</v>
      </c>
      <c r="BE26" s="19">
        <v>0</v>
      </c>
      <c r="BF26" s="46">
        <v>0</v>
      </c>
      <c r="BG26" s="18">
        <v>0</v>
      </c>
      <c r="BH26" s="19">
        <v>0</v>
      </c>
      <c r="BI26" s="19">
        <v>0</v>
      </c>
      <c r="BJ26" s="19">
        <v>60205</v>
      </c>
      <c r="BK26" s="19">
        <v>0</v>
      </c>
      <c r="BL26" s="19">
        <v>112000</v>
      </c>
      <c r="BM26" s="19">
        <v>0</v>
      </c>
      <c r="BN26" s="19">
        <v>0</v>
      </c>
      <c r="BO26" s="19">
        <v>0</v>
      </c>
      <c r="BP26" s="19">
        <v>0</v>
      </c>
      <c r="BQ26" s="46">
        <v>0</v>
      </c>
      <c r="BR26" s="18">
        <v>553761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30</v>
      </c>
      <c r="BY26" s="19">
        <v>0</v>
      </c>
      <c r="BZ26" s="19">
        <v>0</v>
      </c>
      <c r="CA26" s="19">
        <v>0</v>
      </c>
      <c r="CB26" s="46">
        <v>0</v>
      </c>
      <c r="CC26" s="18">
        <v>0</v>
      </c>
      <c r="CD26" s="19">
        <v>0</v>
      </c>
      <c r="CE26" s="19">
        <v>0</v>
      </c>
      <c r="CF26" s="19">
        <v>0</v>
      </c>
      <c r="CG26" s="19">
        <v>0</v>
      </c>
      <c r="CH26" s="19">
        <v>0</v>
      </c>
      <c r="CI26" s="19">
        <v>0</v>
      </c>
      <c r="CJ26" s="19">
        <v>0</v>
      </c>
      <c r="CK26" s="19">
        <v>0</v>
      </c>
      <c r="CL26" s="19">
        <v>0</v>
      </c>
      <c r="CM26" s="46">
        <v>0</v>
      </c>
      <c r="CN26" s="18">
        <v>0</v>
      </c>
      <c r="CO26" s="19">
        <v>0</v>
      </c>
      <c r="CP26" s="19">
        <v>0</v>
      </c>
      <c r="CQ26" s="19">
        <v>0</v>
      </c>
      <c r="CR26" s="19">
        <v>0</v>
      </c>
      <c r="CS26" s="19">
        <v>0</v>
      </c>
      <c r="CT26" s="19">
        <v>0</v>
      </c>
      <c r="CU26" s="19">
        <v>0</v>
      </c>
      <c r="CV26" s="19">
        <v>533016</v>
      </c>
      <c r="CW26" s="19">
        <v>0</v>
      </c>
      <c r="CX26" s="46">
        <v>0</v>
      </c>
      <c r="CY26" s="18">
        <v>6682155</v>
      </c>
      <c r="CZ26" s="19">
        <v>0</v>
      </c>
      <c r="DA26" s="19">
        <v>0</v>
      </c>
      <c r="DB26" s="19">
        <v>0</v>
      </c>
      <c r="DC26" s="19">
        <v>0</v>
      </c>
      <c r="DD26" s="19">
        <v>0</v>
      </c>
      <c r="DE26" s="19">
        <v>0</v>
      </c>
      <c r="DF26" s="19">
        <v>0</v>
      </c>
      <c r="DG26" s="19">
        <v>0</v>
      </c>
      <c r="DH26" s="19">
        <v>0</v>
      </c>
      <c r="DI26" s="46">
        <v>0</v>
      </c>
      <c r="DJ26" s="18">
        <v>0</v>
      </c>
      <c r="DK26" s="19">
        <v>0</v>
      </c>
      <c r="DL26" s="19">
        <v>136574</v>
      </c>
      <c r="DM26" s="19">
        <v>0</v>
      </c>
      <c r="DN26" s="19">
        <v>453381</v>
      </c>
      <c r="DO26" s="19">
        <v>0</v>
      </c>
      <c r="DP26" s="19">
        <v>0</v>
      </c>
      <c r="DQ26" s="19">
        <v>0</v>
      </c>
      <c r="DR26" s="19">
        <v>304823</v>
      </c>
      <c r="DS26" s="19">
        <v>0</v>
      </c>
      <c r="DT26" s="46">
        <v>10486237</v>
      </c>
      <c r="DU26" s="18">
        <v>0</v>
      </c>
      <c r="DV26" s="18">
        <v>146570</v>
      </c>
      <c r="DW26" s="71">
        <v>0</v>
      </c>
      <c r="HG26"/>
      <c r="HH26"/>
      <c r="HI26"/>
      <c r="HJ26"/>
      <c r="HK26"/>
      <c r="HL26"/>
      <c r="HM26"/>
      <c r="HN26"/>
      <c r="HO26"/>
    </row>
    <row r="27" spans="1:223" ht="12.75" customHeight="1">
      <c r="A27" s="24"/>
      <c r="B27" s="17" t="s">
        <v>49</v>
      </c>
      <c r="C27" s="20" t="s">
        <v>50</v>
      </c>
      <c r="D27" s="18">
        <f t="shared" si="0"/>
        <v>9448829</v>
      </c>
      <c r="E27" s="18">
        <v>54495</v>
      </c>
      <c r="F27" s="18">
        <v>0</v>
      </c>
      <c r="G27" s="18">
        <v>62797</v>
      </c>
      <c r="H27" s="18">
        <v>60798</v>
      </c>
      <c r="I27" s="18">
        <v>34539</v>
      </c>
      <c r="J27" s="18">
        <v>0</v>
      </c>
      <c r="K27" s="18">
        <v>327194</v>
      </c>
      <c r="L27" s="18">
        <v>0</v>
      </c>
      <c r="M27" s="18">
        <v>47458</v>
      </c>
      <c r="N27" s="46">
        <v>12951</v>
      </c>
      <c r="O27" s="18">
        <v>0</v>
      </c>
      <c r="P27" s="18">
        <v>0</v>
      </c>
      <c r="Q27" s="19">
        <v>800008</v>
      </c>
      <c r="R27" s="19">
        <v>0</v>
      </c>
      <c r="S27" s="19">
        <v>20023</v>
      </c>
      <c r="T27" s="19">
        <v>15364</v>
      </c>
      <c r="U27" s="19">
        <v>40058</v>
      </c>
      <c r="V27" s="19">
        <v>0</v>
      </c>
      <c r="W27" s="19">
        <v>0</v>
      </c>
      <c r="X27" s="19">
        <v>0</v>
      </c>
      <c r="Y27" s="46">
        <v>0</v>
      </c>
      <c r="Z27" s="18">
        <v>0</v>
      </c>
      <c r="AA27" s="19">
        <v>0</v>
      </c>
      <c r="AB27" s="19">
        <v>0</v>
      </c>
      <c r="AC27" s="19">
        <v>0</v>
      </c>
      <c r="AD27" s="19">
        <v>0</v>
      </c>
      <c r="AE27" s="19">
        <v>0</v>
      </c>
      <c r="AF27" s="19">
        <v>68974</v>
      </c>
      <c r="AG27" s="19">
        <v>0</v>
      </c>
      <c r="AH27" s="19">
        <v>0</v>
      </c>
      <c r="AI27" s="19">
        <v>0</v>
      </c>
      <c r="AJ27" s="46">
        <v>0</v>
      </c>
      <c r="AK27" s="18">
        <v>872759</v>
      </c>
      <c r="AL27" s="19">
        <v>0</v>
      </c>
      <c r="AM27" s="19">
        <v>0</v>
      </c>
      <c r="AN27" s="19">
        <v>0</v>
      </c>
      <c r="AO27" s="19">
        <v>0</v>
      </c>
      <c r="AP27" s="19">
        <v>0</v>
      </c>
      <c r="AQ27" s="19">
        <v>1925024</v>
      </c>
      <c r="AR27" s="19">
        <v>42</v>
      </c>
      <c r="AS27" s="19">
        <v>200152</v>
      </c>
      <c r="AT27" s="19">
        <v>0</v>
      </c>
      <c r="AU27" s="46">
        <v>0</v>
      </c>
      <c r="AV27" s="18">
        <v>0</v>
      </c>
      <c r="AW27" s="19">
        <v>0</v>
      </c>
      <c r="AX27" s="19">
        <v>0</v>
      </c>
      <c r="AY27" s="19">
        <v>0</v>
      </c>
      <c r="AZ27" s="19">
        <v>0</v>
      </c>
      <c r="BA27" s="19">
        <v>0</v>
      </c>
      <c r="BB27" s="19">
        <v>0</v>
      </c>
      <c r="BC27" s="19">
        <v>457105</v>
      </c>
      <c r="BD27" s="19">
        <v>0</v>
      </c>
      <c r="BE27" s="19">
        <v>0</v>
      </c>
      <c r="BF27" s="46">
        <v>68696</v>
      </c>
      <c r="BG27" s="18">
        <v>0</v>
      </c>
      <c r="BH27" s="19">
        <v>11000</v>
      </c>
      <c r="BI27" s="19">
        <v>0</v>
      </c>
      <c r="BJ27" s="19">
        <v>0</v>
      </c>
      <c r="BK27" s="19">
        <v>20958</v>
      </c>
      <c r="BL27" s="19">
        <v>10401</v>
      </c>
      <c r="BM27" s="19">
        <v>0</v>
      </c>
      <c r="BN27" s="19">
        <v>0</v>
      </c>
      <c r="BO27" s="19">
        <v>0</v>
      </c>
      <c r="BP27" s="19">
        <v>11004</v>
      </c>
      <c r="BQ27" s="46">
        <v>0</v>
      </c>
      <c r="BR27" s="18">
        <v>0</v>
      </c>
      <c r="BS27" s="19">
        <v>0</v>
      </c>
      <c r="BT27" s="19">
        <v>0</v>
      </c>
      <c r="BU27" s="19">
        <v>0</v>
      </c>
      <c r="BV27" s="19">
        <v>30</v>
      </c>
      <c r="BW27" s="19">
        <v>0</v>
      </c>
      <c r="BX27" s="19">
        <v>1092</v>
      </c>
      <c r="BY27" s="19">
        <v>345</v>
      </c>
      <c r="BZ27" s="19">
        <v>0</v>
      </c>
      <c r="CA27" s="19">
        <v>51</v>
      </c>
      <c r="CB27" s="46">
        <v>0</v>
      </c>
      <c r="CC27" s="18">
        <v>0</v>
      </c>
      <c r="CD27" s="19">
        <v>0</v>
      </c>
      <c r="CE27" s="19">
        <v>6338</v>
      </c>
      <c r="CF27" s="19">
        <v>0</v>
      </c>
      <c r="CG27" s="19">
        <v>0</v>
      </c>
      <c r="CH27" s="19">
        <v>0</v>
      </c>
      <c r="CI27" s="19">
        <v>0</v>
      </c>
      <c r="CJ27" s="19">
        <v>0</v>
      </c>
      <c r="CK27" s="19">
        <v>0</v>
      </c>
      <c r="CL27" s="19">
        <v>0</v>
      </c>
      <c r="CM27" s="46">
        <v>0</v>
      </c>
      <c r="CN27" s="18">
        <v>0</v>
      </c>
      <c r="CO27" s="19">
        <v>0</v>
      </c>
      <c r="CP27" s="19">
        <v>0</v>
      </c>
      <c r="CQ27" s="19">
        <v>0</v>
      </c>
      <c r="CR27" s="19">
        <v>0</v>
      </c>
      <c r="CS27" s="19">
        <v>0</v>
      </c>
      <c r="CT27" s="19">
        <v>0</v>
      </c>
      <c r="CU27" s="19">
        <v>61524</v>
      </c>
      <c r="CV27" s="19">
        <v>0</v>
      </c>
      <c r="CW27" s="19">
        <v>0</v>
      </c>
      <c r="CX27" s="46">
        <v>182046</v>
      </c>
      <c r="CY27" s="18">
        <v>439255</v>
      </c>
      <c r="CZ27" s="19">
        <v>0</v>
      </c>
      <c r="DA27" s="19">
        <v>0</v>
      </c>
      <c r="DB27" s="19">
        <v>0</v>
      </c>
      <c r="DC27" s="19">
        <v>0</v>
      </c>
      <c r="DD27" s="19">
        <v>0</v>
      </c>
      <c r="DE27" s="19">
        <v>0</v>
      </c>
      <c r="DF27" s="19">
        <v>0</v>
      </c>
      <c r="DG27" s="19">
        <v>88953</v>
      </c>
      <c r="DH27" s="19">
        <v>0</v>
      </c>
      <c r="DI27" s="46">
        <v>0</v>
      </c>
      <c r="DJ27" s="18">
        <v>0</v>
      </c>
      <c r="DK27" s="19">
        <v>0</v>
      </c>
      <c r="DL27" s="19">
        <v>346871</v>
      </c>
      <c r="DM27" s="19">
        <v>0</v>
      </c>
      <c r="DN27" s="19">
        <v>0</v>
      </c>
      <c r="DO27" s="19">
        <v>0</v>
      </c>
      <c r="DP27" s="19">
        <v>0</v>
      </c>
      <c r="DQ27" s="19">
        <v>189</v>
      </c>
      <c r="DR27" s="19">
        <v>2361360</v>
      </c>
      <c r="DS27" s="19">
        <v>0</v>
      </c>
      <c r="DT27" s="46">
        <v>0</v>
      </c>
      <c r="DU27" s="18">
        <v>0</v>
      </c>
      <c r="DV27" s="18">
        <v>838975</v>
      </c>
      <c r="DW27" s="71">
        <v>0</v>
      </c>
      <c r="HG27"/>
      <c r="HH27"/>
      <c r="HI27"/>
      <c r="HJ27"/>
      <c r="HK27"/>
      <c r="HL27"/>
      <c r="HM27"/>
      <c r="HN27"/>
      <c r="HO27"/>
    </row>
    <row r="28" spans="1:223" ht="12.75" customHeight="1">
      <c r="A28" s="24"/>
      <c r="B28" s="17" t="s">
        <v>51</v>
      </c>
      <c r="C28" s="20" t="s">
        <v>52</v>
      </c>
      <c r="D28" s="18">
        <f t="shared" si="0"/>
        <v>469327</v>
      </c>
      <c r="E28" s="18">
        <v>29106</v>
      </c>
      <c r="F28" s="18">
        <v>0</v>
      </c>
      <c r="G28" s="18">
        <v>4049</v>
      </c>
      <c r="H28" s="18">
        <v>50130</v>
      </c>
      <c r="I28" s="18">
        <v>18575</v>
      </c>
      <c r="J28" s="18">
        <v>0</v>
      </c>
      <c r="K28" s="18">
        <v>210</v>
      </c>
      <c r="L28" s="18">
        <v>0</v>
      </c>
      <c r="M28" s="18">
        <v>383</v>
      </c>
      <c r="N28" s="46">
        <v>105</v>
      </c>
      <c r="O28" s="18">
        <v>0</v>
      </c>
      <c r="P28" s="18">
        <v>0</v>
      </c>
      <c r="Q28" s="19">
        <v>19604</v>
      </c>
      <c r="R28" s="19">
        <v>0</v>
      </c>
      <c r="S28" s="19">
        <v>579</v>
      </c>
      <c r="T28" s="19">
        <v>27227</v>
      </c>
      <c r="U28" s="19">
        <v>0</v>
      </c>
      <c r="V28" s="19">
        <v>0</v>
      </c>
      <c r="W28" s="19">
        <v>0</v>
      </c>
      <c r="X28" s="19">
        <v>0</v>
      </c>
      <c r="Y28" s="46">
        <v>0</v>
      </c>
      <c r="Z28" s="18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18</v>
      </c>
      <c r="AH28" s="19">
        <v>0</v>
      </c>
      <c r="AI28" s="19">
        <v>0</v>
      </c>
      <c r="AJ28" s="46">
        <v>0</v>
      </c>
      <c r="AK28" s="18">
        <v>313808</v>
      </c>
      <c r="AL28" s="19">
        <v>0</v>
      </c>
      <c r="AM28" s="19">
        <v>0</v>
      </c>
      <c r="AN28" s="19">
        <v>0</v>
      </c>
      <c r="AO28" s="19">
        <v>0</v>
      </c>
      <c r="AP28" s="19">
        <v>0</v>
      </c>
      <c r="AQ28" s="19">
        <v>0</v>
      </c>
      <c r="AR28" s="19">
        <v>15</v>
      </c>
      <c r="AS28" s="19">
        <v>0</v>
      </c>
      <c r="AT28" s="19">
        <v>0</v>
      </c>
      <c r="AU28" s="46">
        <v>0</v>
      </c>
      <c r="AV28" s="18">
        <v>0</v>
      </c>
      <c r="AW28" s="19">
        <v>0</v>
      </c>
      <c r="AX28" s="19">
        <v>0</v>
      </c>
      <c r="AY28" s="19">
        <v>0</v>
      </c>
      <c r="AZ28" s="19">
        <v>0</v>
      </c>
      <c r="BA28" s="19">
        <v>0</v>
      </c>
      <c r="BB28" s="19">
        <v>0</v>
      </c>
      <c r="BC28" s="19">
        <v>0</v>
      </c>
      <c r="BD28" s="19">
        <v>0</v>
      </c>
      <c r="BE28" s="19">
        <v>0</v>
      </c>
      <c r="BF28" s="46">
        <v>0</v>
      </c>
      <c r="BG28" s="18">
        <v>0</v>
      </c>
      <c r="BH28" s="19">
        <v>0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46">
        <v>0</v>
      </c>
      <c r="BR28" s="18">
        <v>0</v>
      </c>
      <c r="BS28" s="19">
        <v>0</v>
      </c>
      <c r="BT28" s="19">
        <v>0</v>
      </c>
      <c r="BU28" s="19">
        <v>0</v>
      </c>
      <c r="BV28" s="19">
        <v>221</v>
      </c>
      <c r="BW28" s="19">
        <v>0</v>
      </c>
      <c r="BX28" s="19">
        <v>131</v>
      </c>
      <c r="BY28" s="19">
        <v>399</v>
      </c>
      <c r="BZ28" s="19">
        <v>0</v>
      </c>
      <c r="CA28" s="19">
        <v>0</v>
      </c>
      <c r="CB28" s="46">
        <v>165</v>
      </c>
      <c r="CC28" s="18">
        <v>0</v>
      </c>
      <c r="CD28" s="19">
        <v>0</v>
      </c>
      <c r="CE28" s="19">
        <v>0</v>
      </c>
      <c r="CF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46">
        <v>30</v>
      </c>
      <c r="CN28" s="18">
        <v>0</v>
      </c>
      <c r="CO28" s="19">
        <v>0</v>
      </c>
      <c r="CP28" s="19">
        <v>0</v>
      </c>
      <c r="CQ28" s="19">
        <v>0</v>
      </c>
      <c r="CR28" s="19">
        <v>0</v>
      </c>
      <c r="CS28" s="19">
        <v>0</v>
      </c>
      <c r="CT28" s="19">
        <v>0</v>
      </c>
      <c r="CU28" s="19">
        <v>0</v>
      </c>
      <c r="CV28" s="19">
        <v>0</v>
      </c>
      <c r="CW28" s="19">
        <v>0</v>
      </c>
      <c r="CX28" s="46">
        <v>4368</v>
      </c>
      <c r="CY28" s="18">
        <v>189</v>
      </c>
      <c r="CZ28" s="19">
        <v>0</v>
      </c>
      <c r="DA28" s="19">
        <v>0</v>
      </c>
      <c r="DB28" s="19">
        <v>0</v>
      </c>
      <c r="DC28" s="19">
        <v>0</v>
      </c>
      <c r="DD28" s="19">
        <v>0</v>
      </c>
      <c r="DE28" s="19">
        <v>0</v>
      </c>
      <c r="DF28" s="19">
        <v>0</v>
      </c>
      <c r="DG28" s="19">
        <v>0</v>
      </c>
      <c r="DH28" s="19">
        <v>0</v>
      </c>
      <c r="DI28" s="46">
        <v>0</v>
      </c>
      <c r="DJ28" s="18">
        <v>0</v>
      </c>
      <c r="DK28" s="19">
        <v>0</v>
      </c>
      <c r="DL28" s="19">
        <v>0</v>
      </c>
      <c r="DM28" s="19">
        <v>0</v>
      </c>
      <c r="DN28" s="19">
        <v>0</v>
      </c>
      <c r="DO28" s="19">
        <v>0</v>
      </c>
      <c r="DP28" s="19">
        <v>0</v>
      </c>
      <c r="DQ28" s="19">
        <v>0</v>
      </c>
      <c r="DR28" s="19">
        <v>0</v>
      </c>
      <c r="DS28" s="19">
        <v>0</v>
      </c>
      <c r="DT28" s="46">
        <v>0</v>
      </c>
      <c r="DU28" s="18">
        <v>0</v>
      </c>
      <c r="DV28" s="18">
        <v>15</v>
      </c>
      <c r="DW28" s="71">
        <v>0</v>
      </c>
      <c r="HG28"/>
      <c r="HH28"/>
      <c r="HI28"/>
      <c r="HJ28"/>
      <c r="HK28"/>
      <c r="HL28"/>
      <c r="HM28"/>
      <c r="HN28"/>
      <c r="HO28"/>
    </row>
    <row r="29" spans="1:223" ht="12.75" customHeight="1">
      <c r="A29" s="24"/>
      <c r="B29" s="17" t="s">
        <v>53</v>
      </c>
      <c r="C29" s="20" t="s">
        <v>54</v>
      </c>
      <c r="D29" s="18">
        <f t="shared" si="0"/>
        <v>1017457</v>
      </c>
      <c r="E29" s="18">
        <v>61117</v>
      </c>
      <c r="F29" s="18">
        <v>0</v>
      </c>
      <c r="G29" s="18">
        <v>14036</v>
      </c>
      <c r="H29" s="18">
        <v>594475</v>
      </c>
      <c r="I29" s="18">
        <v>12053</v>
      </c>
      <c r="J29" s="18">
        <v>0</v>
      </c>
      <c r="K29" s="18">
        <v>1362</v>
      </c>
      <c r="L29" s="18">
        <v>458</v>
      </c>
      <c r="M29" s="18">
        <v>29324</v>
      </c>
      <c r="N29" s="46">
        <v>241588</v>
      </c>
      <c r="O29" s="18">
        <v>0</v>
      </c>
      <c r="P29" s="18">
        <v>47</v>
      </c>
      <c r="Q29" s="19">
        <v>2342</v>
      </c>
      <c r="R29" s="19">
        <v>0</v>
      </c>
      <c r="S29" s="19">
        <v>15877</v>
      </c>
      <c r="T29" s="19">
        <v>28860</v>
      </c>
      <c r="U29" s="19">
        <v>1627</v>
      </c>
      <c r="V29" s="19">
        <v>0</v>
      </c>
      <c r="W29" s="19">
        <v>0</v>
      </c>
      <c r="X29" s="19">
        <v>0</v>
      </c>
      <c r="Y29" s="46">
        <v>0</v>
      </c>
      <c r="Z29" s="18">
        <v>0</v>
      </c>
      <c r="AA29" s="19">
        <v>0</v>
      </c>
      <c r="AB29" s="19">
        <v>0</v>
      </c>
      <c r="AC29" s="19">
        <v>0</v>
      </c>
      <c r="AD29" s="19">
        <v>0</v>
      </c>
      <c r="AE29" s="19">
        <v>0</v>
      </c>
      <c r="AF29" s="19">
        <v>0</v>
      </c>
      <c r="AG29" s="19">
        <v>165</v>
      </c>
      <c r="AH29" s="19">
        <v>0</v>
      </c>
      <c r="AI29" s="19">
        <v>0</v>
      </c>
      <c r="AJ29" s="46">
        <v>0</v>
      </c>
      <c r="AK29" s="18">
        <v>330</v>
      </c>
      <c r="AL29" s="19">
        <v>0</v>
      </c>
      <c r="AM29" s="19">
        <v>0</v>
      </c>
      <c r="AN29" s="19">
        <v>0</v>
      </c>
      <c r="AO29" s="19">
        <v>0</v>
      </c>
      <c r="AP29" s="19">
        <v>0</v>
      </c>
      <c r="AQ29" s="19">
        <v>0</v>
      </c>
      <c r="AR29" s="19">
        <v>60</v>
      </c>
      <c r="AS29" s="19">
        <v>0</v>
      </c>
      <c r="AT29" s="19">
        <v>0</v>
      </c>
      <c r="AU29" s="46">
        <v>0</v>
      </c>
      <c r="AV29" s="18">
        <v>0</v>
      </c>
      <c r="AW29" s="19">
        <v>0</v>
      </c>
      <c r="AX29" s="19">
        <v>0</v>
      </c>
      <c r="AY29" s="19">
        <v>0</v>
      </c>
      <c r="AZ29" s="19">
        <v>45</v>
      </c>
      <c r="BA29" s="19">
        <v>0</v>
      </c>
      <c r="BB29" s="19">
        <v>0</v>
      </c>
      <c r="BC29" s="19">
        <v>0</v>
      </c>
      <c r="BD29" s="19">
        <v>0</v>
      </c>
      <c r="BE29" s="19">
        <v>0</v>
      </c>
      <c r="BF29" s="46">
        <v>0</v>
      </c>
      <c r="BG29" s="18">
        <v>0</v>
      </c>
      <c r="BH29" s="19">
        <v>0</v>
      </c>
      <c r="BI29" s="19">
        <v>0</v>
      </c>
      <c r="BJ29" s="19">
        <v>0</v>
      </c>
      <c r="BK29" s="19">
        <v>0</v>
      </c>
      <c r="BL29" s="19">
        <v>0</v>
      </c>
      <c r="BM29" s="19">
        <v>0</v>
      </c>
      <c r="BN29" s="19">
        <v>0</v>
      </c>
      <c r="BO29" s="19">
        <v>0</v>
      </c>
      <c r="BP29" s="19">
        <v>0</v>
      </c>
      <c r="BQ29" s="46">
        <v>0</v>
      </c>
      <c r="BR29" s="18">
        <v>0</v>
      </c>
      <c r="BS29" s="19">
        <v>0</v>
      </c>
      <c r="BT29" s="19">
        <v>0</v>
      </c>
      <c r="BU29" s="19">
        <v>0</v>
      </c>
      <c r="BV29" s="19">
        <v>316</v>
      </c>
      <c r="BW29" s="19">
        <v>248</v>
      </c>
      <c r="BX29" s="19">
        <v>396</v>
      </c>
      <c r="BY29" s="19">
        <v>1012</v>
      </c>
      <c r="BZ29" s="19">
        <v>0</v>
      </c>
      <c r="CA29" s="19">
        <v>5461</v>
      </c>
      <c r="CB29" s="46">
        <v>15</v>
      </c>
      <c r="CC29" s="18">
        <v>165</v>
      </c>
      <c r="CD29" s="19">
        <v>30</v>
      </c>
      <c r="CE29" s="19">
        <v>15</v>
      </c>
      <c r="CF29" s="19">
        <v>0</v>
      </c>
      <c r="CG29" s="19">
        <v>27</v>
      </c>
      <c r="CH29" s="19">
        <v>0</v>
      </c>
      <c r="CI29" s="19">
        <v>0</v>
      </c>
      <c r="CJ29" s="19">
        <v>0</v>
      </c>
      <c r="CK29" s="19">
        <v>0</v>
      </c>
      <c r="CL29" s="19">
        <v>0</v>
      </c>
      <c r="CM29" s="46">
        <v>0</v>
      </c>
      <c r="CN29" s="18">
        <v>0</v>
      </c>
      <c r="CO29" s="19">
        <v>0</v>
      </c>
      <c r="CP29" s="19">
        <v>0</v>
      </c>
      <c r="CQ29" s="19">
        <v>0</v>
      </c>
      <c r="CR29" s="19">
        <v>0</v>
      </c>
      <c r="CS29" s="19">
        <v>0</v>
      </c>
      <c r="CT29" s="19">
        <v>0</v>
      </c>
      <c r="CU29" s="19">
        <v>0</v>
      </c>
      <c r="CV29" s="19">
        <v>0</v>
      </c>
      <c r="CW29" s="19">
        <v>0</v>
      </c>
      <c r="CX29" s="46">
        <v>4787</v>
      </c>
      <c r="CY29" s="18">
        <v>163</v>
      </c>
      <c r="CZ29" s="19">
        <v>0</v>
      </c>
      <c r="DA29" s="19">
        <v>0</v>
      </c>
      <c r="DB29" s="19">
        <v>0</v>
      </c>
      <c r="DC29" s="19">
        <v>0</v>
      </c>
      <c r="DD29" s="19">
        <v>0</v>
      </c>
      <c r="DE29" s="19">
        <v>0</v>
      </c>
      <c r="DF29" s="19">
        <v>0</v>
      </c>
      <c r="DG29" s="19">
        <v>0</v>
      </c>
      <c r="DH29" s="19">
        <v>0</v>
      </c>
      <c r="DI29" s="46">
        <v>0</v>
      </c>
      <c r="DJ29" s="18">
        <v>0</v>
      </c>
      <c r="DK29" s="19">
        <v>0</v>
      </c>
      <c r="DL29" s="19">
        <v>651</v>
      </c>
      <c r="DM29" s="19">
        <v>0</v>
      </c>
      <c r="DN29" s="19">
        <v>15</v>
      </c>
      <c r="DO29" s="19">
        <v>0</v>
      </c>
      <c r="DP29" s="19">
        <v>0</v>
      </c>
      <c r="DQ29" s="19">
        <v>0</v>
      </c>
      <c r="DR29" s="19">
        <v>0</v>
      </c>
      <c r="DS29" s="19">
        <v>0</v>
      </c>
      <c r="DT29" s="46">
        <v>351</v>
      </c>
      <c r="DU29" s="18">
        <v>0</v>
      </c>
      <c r="DV29" s="18">
        <v>39</v>
      </c>
      <c r="DW29" s="71">
        <v>0</v>
      </c>
      <c r="HG29"/>
      <c r="HH29"/>
      <c r="HI29"/>
      <c r="HJ29"/>
      <c r="HK29"/>
      <c r="HL29"/>
      <c r="HM29"/>
      <c r="HN29"/>
      <c r="HO29"/>
    </row>
    <row r="30" spans="1:223" ht="12.75" customHeight="1">
      <c r="A30" s="24"/>
      <c r="B30" s="17" t="s">
        <v>55</v>
      </c>
      <c r="C30" s="20" t="s">
        <v>56</v>
      </c>
      <c r="D30" s="18">
        <f t="shared" si="0"/>
        <v>129035818</v>
      </c>
      <c r="E30" s="18">
        <v>318872</v>
      </c>
      <c r="F30" s="18">
        <v>0</v>
      </c>
      <c r="G30" s="18">
        <v>0</v>
      </c>
      <c r="H30" s="18">
        <v>224401</v>
      </c>
      <c r="I30" s="18">
        <v>0</v>
      </c>
      <c r="J30" s="18">
        <v>0</v>
      </c>
      <c r="K30" s="18">
        <v>0</v>
      </c>
      <c r="L30" s="18">
        <v>0</v>
      </c>
      <c r="M30" s="18">
        <v>219698</v>
      </c>
      <c r="N30" s="46">
        <v>0</v>
      </c>
      <c r="O30" s="18">
        <v>0</v>
      </c>
      <c r="P30" s="18">
        <v>0</v>
      </c>
      <c r="Q30" s="19">
        <v>0</v>
      </c>
      <c r="R30" s="19">
        <v>0</v>
      </c>
      <c r="S30" s="19">
        <v>0</v>
      </c>
      <c r="T30" s="19">
        <v>97478</v>
      </c>
      <c r="U30" s="19">
        <v>0</v>
      </c>
      <c r="V30" s="19">
        <v>0</v>
      </c>
      <c r="W30" s="19">
        <v>0</v>
      </c>
      <c r="X30" s="19">
        <v>0</v>
      </c>
      <c r="Y30" s="46">
        <v>45019693</v>
      </c>
      <c r="Z30" s="18">
        <v>0</v>
      </c>
      <c r="AA30" s="19">
        <v>636910</v>
      </c>
      <c r="AB30" s="19">
        <v>594527</v>
      </c>
      <c r="AC30" s="19">
        <v>11087616</v>
      </c>
      <c r="AD30" s="19">
        <v>0</v>
      </c>
      <c r="AE30" s="19">
        <v>11684999</v>
      </c>
      <c r="AF30" s="19">
        <v>49427969</v>
      </c>
      <c r="AG30" s="19">
        <v>166654</v>
      </c>
      <c r="AH30" s="19">
        <v>12927</v>
      </c>
      <c r="AI30" s="19">
        <v>0</v>
      </c>
      <c r="AJ30" s="46">
        <v>0</v>
      </c>
      <c r="AK30" s="18">
        <v>210808</v>
      </c>
      <c r="AL30" s="19">
        <v>0</v>
      </c>
      <c r="AM30" s="19">
        <v>0</v>
      </c>
      <c r="AN30" s="19">
        <v>0</v>
      </c>
      <c r="AO30" s="19">
        <v>0</v>
      </c>
      <c r="AP30" s="19">
        <v>0</v>
      </c>
      <c r="AQ30" s="19">
        <v>0</v>
      </c>
      <c r="AR30" s="19">
        <v>0</v>
      </c>
      <c r="AS30" s="19">
        <v>0</v>
      </c>
      <c r="AT30" s="19">
        <v>0</v>
      </c>
      <c r="AU30" s="46">
        <v>0</v>
      </c>
      <c r="AV30" s="18">
        <v>0</v>
      </c>
      <c r="AW30" s="19">
        <v>0</v>
      </c>
      <c r="AX30" s="19">
        <v>0</v>
      </c>
      <c r="AY30" s="19">
        <v>0</v>
      </c>
      <c r="AZ30" s="19">
        <v>0</v>
      </c>
      <c r="BA30" s="19">
        <v>0</v>
      </c>
      <c r="BB30" s="19">
        <v>0</v>
      </c>
      <c r="BC30" s="19">
        <v>0</v>
      </c>
      <c r="BD30" s="19">
        <v>0</v>
      </c>
      <c r="BE30" s="19">
        <v>0</v>
      </c>
      <c r="BF30" s="46">
        <v>0</v>
      </c>
      <c r="BG30" s="18">
        <v>0</v>
      </c>
      <c r="BH30" s="19">
        <v>0</v>
      </c>
      <c r="BI30" s="19">
        <v>0</v>
      </c>
      <c r="BJ30" s="19">
        <v>0</v>
      </c>
      <c r="BK30" s="19">
        <v>0</v>
      </c>
      <c r="BL30" s="19">
        <v>0</v>
      </c>
      <c r="BM30" s="19">
        <v>0</v>
      </c>
      <c r="BN30" s="19">
        <v>0</v>
      </c>
      <c r="BO30" s="19">
        <v>0</v>
      </c>
      <c r="BP30" s="19">
        <v>0</v>
      </c>
      <c r="BQ30" s="46">
        <v>0</v>
      </c>
      <c r="BR30" s="18">
        <v>0</v>
      </c>
      <c r="BS30" s="19">
        <v>0</v>
      </c>
      <c r="BT30" s="19">
        <v>0</v>
      </c>
      <c r="BU30" s="19">
        <v>0</v>
      </c>
      <c r="BV30" s="19">
        <v>64498</v>
      </c>
      <c r="BW30" s="19">
        <v>0</v>
      </c>
      <c r="BX30" s="19">
        <v>0</v>
      </c>
      <c r="BY30" s="19">
        <v>0</v>
      </c>
      <c r="BZ30" s="19">
        <v>0</v>
      </c>
      <c r="CA30" s="19">
        <v>0</v>
      </c>
      <c r="CB30" s="46">
        <v>0</v>
      </c>
      <c r="CC30" s="18">
        <v>0</v>
      </c>
      <c r="CD30" s="19">
        <v>0</v>
      </c>
      <c r="CE30" s="19">
        <v>0</v>
      </c>
      <c r="CF30" s="19">
        <v>0</v>
      </c>
      <c r="CG30" s="19">
        <v>0</v>
      </c>
      <c r="CH30" s="19">
        <v>0</v>
      </c>
      <c r="CI30" s="19">
        <v>0</v>
      </c>
      <c r="CJ30" s="19">
        <v>0</v>
      </c>
      <c r="CK30" s="19">
        <v>0</v>
      </c>
      <c r="CL30" s="19">
        <v>0</v>
      </c>
      <c r="CM30" s="46">
        <v>0</v>
      </c>
      <c r="CN30" s="18">
        <v>0</v>
      </c>
      <c r="CO30" s="19">
        <v>0</v>
      </c>
      <c r="CP30" s="19">
        <v>0</v>
      </c>
      <c r="CQ30" s="19">
        <v>0</v>
      </c>
      <c r="CR30" s="19">
        <v>0</v>
      </c>
      <c r="CS30" s="19">
        <v>0</v>
      </c>
      <c r="CT30" s="19">
        <v>0</v>
      </c>
      <c r="CU30" s="19">
        <v>4200130</v>
      </c>
      <c r="CV30" s="19">
        <v>0</v>
      </c>
      <c r="CW30" s="19">
        <v>0</v>
      </c>
      <c r="CX30" s="46">
        <v>829138</v>
      </c>
      <c r="CY30" s="18">
        <v>0</v>
      </c>
      <c r="CZ30" s="19">
        <v>0</v>
      </c>
      <c r="DA30" s="19">
        <v>0</v>
      </c>
      <c r="DB30" s="19">
        <v>0</v>
      </c>
      <c r="DC30" s="19">
        <v>0</v>
      </c>
      <c r="DD30" s="19">
        <v>0</v>
      </c>
      <c r="DE30" s="19">
        <v>0</v>
      </c>
      <c r="DF30" s="19">
        <v>0</v>
      </c>
      <c r="DG30" s="19">
        <v>202337</v>
      </c>
      <c r="DH30" s="19">
        <v>0</v>
      </c>
      <c r="DI30" s="46">
        <v>0</v>
      </c>
      <c r="DJ30" s="18">
        <v>0</v>
      </c>
      <c r="DK30" s="19">
        <v>0</v>
      </c>
      <c r="DL30" s="19">
        <v>79215</v>
      </c>
      <c r="DM30" s="19">
        <v>0</v>
      </c>
      <c r="DN30" s="19">
        <v>0</v>
      </c>
      <c r="DO30" s="19">
        <v>0</v>
      </c>
      <c r="DP30" s="19">
        <v>2174039</v>
      </c>
      <c r="DQ30" s="19">
        <v>0</v>
      </c>
      <c r="DR30" s="19">
        <v>0</v>
      </c>
      <c r="DS30" s="19">
        <v>0</v>
      </c>
      <c r="DT30" s="46">
        <v>0</v>
      </c>
      <c r="DU30" s="18">
        <v>0</v>
      </c>
      <c r="DV30" s="18">
        <v>0</v>
      </c>
      <c r="DW30" s="71">
        <v>1783909</v>
      </c>
      <c r="HG30"/>
      <c r="HH30"/>
      <c r="HI30"/>
      <c r="HJ30"/>
      <c r="HK30"/>
      <c r="HL30"/>
      <c r="HM30"/>
      <c r="HN30"/>
      <c r="HO30"/>
    </row>
    <row r="31" spans="1:223" ht="12.75" customHeight="1">
      <c r="A31" s="24"/>
      <c r="B31" s="17" t="s">
        <v>57</v>
      </c>
      <c r="C31" s="20" t="s">
        <v>58</v>
      </c>
      <c r="D31" s="18">
        <f t="shared" si="0"/>
        <v>152109</v>
      </c>
      <c r="E31" s="18">
        <v>1922</v>
      </c>
      <c r="F31" s="18">
        <v>0</v>
      </c>
      <c r="G31" s="18">
        <v>132</v>
      </c>
      <c r="H31" s="18">
        <v>41598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46">
        <v>14</v>
      </c>
      <c r="O31" s="18">
        <v>0</v>
      </c>
      <c r="P31" s="18">
        <v>0</v>
      </c>
      <c r="Q31" s="19">
        <v>0</v>
      </c>
      <c r="R31" s="19">
        <v>0</v>
      </c>
      <c r="S31" s="19">
        <v>8000</v>
      </c>
      <c r="T31" s="19">
        <v>17519</v>
      </c>
      <c r="U31" s="19">
        <v>0</v>
      </c>
      <c r="V31" s="19">
        <v>0</v>
      </c>
      <c r="W31" s="19">
        <v>0</v>
      </c>
      <c r="X31" s="19">
        <v>0</v>
      </c>
      <c r="Y31" s="46">
        <v>0</v>
      </c>
      <c r="Z31" s="18">
        <v>0</v>
      </c>
      <c r="AA31" s="19">
        <v>0</v>
      </c>
      <c r="AB31" s="19">
        <v>0</v>
      </c>
      <c r="AC31" s="19">
        <v>0</v>
      </c>
      <c r="AD31" s="19">
        <v>0</v>
      </c>
      <c r="AE31" s="19">
        <v>0</v>
      </c>
      <c r="AF31" s="19">
        <v>0</v>
      </c>
      <c r="AG31" s="19">
        <v>0</v>
      </c>
      <c r="AH31" s="19">
        <v>0</v>
      </c>
      <c r="AI31" s="19">
        <v>26200</v>
      </c>
      <c r="AJ31" s="46">
        <v>0</v>
      </c>
      <c r="AK31" s="18">
        <v>0</v>
      </c>
      <c r="AL31" s="19">
        <v>0</v>
      </c>
      <c r="AM31" s="19">
        <v>0</v>
      </c>
      <c r="AN31" s="19">
        <v>0</v>
      </c>
      <c r="AO31" s="19">
        <v>0</v>
      </c>
      <c r="AP31" s="19">
        <v>0</v>
      </c>
      <c r="AQ31" s="19">
        <v>0</v>
      </c>
      <c r="AR31" s="19">
        <v>0</v>
      </c>
      <c r="AS31" s="19">
        <v>0</v>
      </c>
      <c r="AT31" s="19">
        <v>0</v>
      </c>
      <c r="AU31" s="46">
        <v>0</v>
      </c>
      <c r="AV31" s="18">
        <v>0</v>
      </c>
      <c r="AW31" s="19">
        <v>0</v>
      </c>
      <c r="AX31" s="19">
        <v>0</v>
      </c>
      <c r="AY31" s="19">
        <v>0</v>
      </c>
      <c r="AZ31" s="19">
        <v>0</v>
      </c>
      <c r="BA31" s="19">
        <v>0</v>
      </c>
      <c r="BB31" s="19">
        <v>25224</v>
      </c>
      <c r="BC31" s="19">
        <v>31500</v>
      </c>
      <c r="BD31" s="19">
        <v>0</v>
      </c>
      <c r="BE31" s="19">
        <v>0</v>
      </c>
      <c r="BF31" s="46">
        <v>0</v>
      </c>
      <c r="BG31" s="18">
        <v>0</v>
      </c>
      <c r="BH31" s="19">
        <v>0</v>
      </c>
      <c r="BI31" s="19">
        <v>0</v>
      </c>
      <c r="BJ31" s="19">
        <v>0</v>
      </c>
      <c r="BK31" s="19">
        <v>0</v>
      </c>
      <c r="BL31" s="19">
        <v>0</v>
      </c>
      <c r="BM31" s="19">
        <v>0</v>
      </c>
      <c r="BN31" s="19">
        <v>0</v>
      </c>
      <c r="BO31" s="19">
        <v>0</v>
      </c>
      <c r="BP31" s="19">
        <v>0</v>
      </c>
      <c r="BQ31" s="46">
        <v>0</v>
      </c>
      <c r="BR31" s="18">
        <v>0</v>
      </c>
      <c r="BS31" s="19">
        <v>0</v>
      </c>
      <c r="BT31" s="19">
        <v>0</v>
      </c>
      <c r="BU31" s="19">
        <v>0</v>
      </c>
      <c r="BV31" s="19">
        <v>0</v>
      </c>
      <c r="BW31" s="19">
        <v>0</v>
      </c>
      <c r="BX31" s="19">
        <v>0</v>
      </c>
      <c r="BY31" s="19">
        <v>0</v>
      </c>
      <c r="BZ31" s="19">
        <v>0</v>
      </c>
      <c r="CA31" s="19">
        <v>0</v>
      </c>
      <c r="CB31" s="46">
        <v>0</v>
      </c>
      <c r="CC31" s="18">
        <v>0</v>
      </c>
      <c r="CD31" s="19">
        <v>0</v>
      </c>
      <c r="CE31" s="19">
        <v>0</v>
      </c>
      <c r="CF31" s="19">
        <v>0</v>
      </c>
      <c r="CG31" s="19">
        <v>0</v>
      </c>
      <c r="CH31" s="19">
        <v>0</v>
      </c>
      <c r="CI31" s="19">
        <v>0</v>
      </c>
      <c r="CJ31" s="19">
        <v>0</v>
      </c>
      <c r="CK31" s="19">
        <v>0</v>
      </c>
      <c r="CL31" s="19">
        <v>0</v>
      </c>
      <c r="CM31" s="46">
        <v>0</v>
      </c>
      <c r="CN31" s="18">
        <v>0</v>
      </c>
      <c r="CO31" s="19">
        <v>0</v>
      </c>
      <c r="CP31" s="19">
        <v>0</v>
      </c>
      <c r="CQ31" s="19">
        <v>0</v>
      </c>
      <c r="CR31" s="19">
        <v>0</v>
      </c>
      <c r="CS31" s="19">
        <v>0</v>
      </c>
      <c r="CT31" s="19">
        <v>0</v>
      </c>
      <c r="CU31" s="19">
        <v>0</v>
      </c>
      <c r="CV31" s="19">
        <v>0</v>
      </c>
      <c r="CW31" s="19">
        <v>0</v>
      </c>
      <c r="CX31" s="46">
        <v>0</v>
      </c>
      <c r="CY31" s="18">
        <v>0</v>
      </c>
      <c r="CZ31" s="19">
        <v>0</v>
      </c>
      <c r="DA31" s="19">
        <v>0</v>
      </c>
      <c r="DB31" s="19">
        <v>0</v>
      </c>
      <c r="DC31" s="19">
        <v>0</v>
      </c>
      <c r="DD31" s="19">
        <v>0</v>
      </c>
      <c r="DE31" s="19">
        <v>0</v>
      </c>
      <c r="DF31" s="19">
        <v>0</v>
      </c>
      <c r="DG31" s="19">
        <v>0</v>
      </c>
      <c r="DH31" s="19">
        <v>0</v>
      </c>
      <c r="DI31" s="46">
        <v>0</v>
      </c>
      <c r="DJ31" s="18">
        <v>0</v>
      </c>
      <c r="DK31" s="19">
        <v>0</v>
      </c>
      <c r="DL31" s="19">
        <v>0</v>
      </c>
      <c r="DM31" s="19">
        <v>0</v>
      </c>
      <c r="DN31" s="19">
        <v>0</v>
      </c>
      <c r="DO31" s="19">
        <v>0</v>
      </c>
      <c r="DP31" s="19">
        <v>0</v>
      </c>
      <c r="DQ31" s="19">
        <v>0</v>
      </c>
      <c r="DR31" s="19">
        <v>0</v>
      </c>
      <c r="DS31" s="19">
        <v>0</v>
      </c>
      <c r="DT31" s="46">
        <v>0</v>
      </c>
      <c r="DU31" s="18">
        <v>0</v>
      </c>
      <c r="DV31" s="18">
        <v>0</v>
      </c>
      <c r="DW31" s="71">
        <v>0</v>
      </c>
      <c r="HG31"/>
      <c r="HH31"/>
      <c r="HI31"/>
      <c r="HJ31"/>
      <c r="HK31"/>
      <c r="HL31"/>
      <c r="HM31"/>
      <c r="HN31"/>
      <c r="HO31"/>
    </row>
    <row r="32" spans="1:223" ht="12.75" customHeight="1">
      <c r="A32" s="24"/>
      <c r="B32" s="17" t="s">
        <v>59</v>
      </c>
      <c r="C32" s="20" t="s">
        <v>60</v>
      </c>
      <c r="D32" s="18">
        <f t="shared" si="0"/>
        <v>478193</v>
      </c>
      <c r="E32" s="18">
        <v>37494</v>
      </c>
      <c r="F32" s="18">
        <v>0</v>
      </c>
      <c r="G32" s="18">
        <v>268</v>
      </c>
      <c r="H32" s="18">
        <v>8599</v>
      </c>
      <c r="I32" s="18">
        <v>32</v>
      </c>
      <c r="J32" s="18">
        <v>0</v>
      </c>
      <c r="K32" s="18">
        <v>0</v>
      </c>
      <c r="L32" s="18">
        <v>0</v>
      </c>
      <c r="M32" s="18">
        <v>24</v>
      </c>
      <c r="N32" s="46">
        <v>59700</v>
      </c>
      <c r="O32" s="18">
        <v>0</v>
      </c>
      <c r="P32" s="18">
        <v>0</v>
      </c>
      <c r="Q32" s="19">
        <v>0</v>
      </c>
      <c r="R32" s="19">
        <v>0</v>
      </c>
      <c r="S32" s="19">
        <v>339703</v>
      </c>
      <c r="T32" s="19">
        <v>32275</v>
      </c>
      <c r="U32" s="19">
        <v>32</v>
      </c>
      <c r="V32" s="19">
        <v>0</v>
      </c>
      <c r="W32" s="19">
        <v>0</v>
      </c>
      <c r="X32" s="19">
        <v>0</v>
      </c>
      <c r="Y32" s="46">
        <v>0</v>
      </c>
      <c r="Z32" s="18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46">
        <v>0</v>
      </c>
      <c r="AK32" s="18">
        <v>0</v>
      </c>
      <c r="AL32" s="19">
        <v>0</v>
      </c>
      <c r="AM32" s="19">
        <v>0</v>
      </c>
      <c r="AN32" s="19">
        <v>0</v>
      </c>
      <c r="AO32" s="19">
        <v>0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46">
        <v>0</v>
      </c>
      <c r="AV32" s="18">
        <v>0</v>
      </c>
      <c r="AW32" s="19">
        <v>0</v>
      </c>
      <c r="AX32" s="19">
        <v>0</v>
      </c>
      <c r="AY32" s="19">
        <v>0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46">
        <v>0</v>
      </c>
      <c r="BG32" s="18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46">
        <v>0</v>
      </c>
      <c r="BR32" s="18">
        <v>0</v>
      </c>
      <c r="BS32" s="19">
        <v>0</v>
      </c>
      <c r="BT32" s="19">
        <v>0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46">
        <v>0</v>
      </c>
      <c r="CC32" s="18">
        <v>0</v>
      </c>
      <c r="CD32" s="19">
        <v>0</v>
      </c>
      <c r="CE32" s="19">
        <v>0</v>
      </c>
      <c r="CF32" s="19">
        <v>0</v>
      </c>
      <c r="CG32" s="19">
        <v>0</v>
      </c>
      <c r="CH32" s="19">
        <v>0</v>
      </c>
      <c r="CI32" s="19">
        <v>0</v>
      </c>
      <c r="CJ32" s="19">
        <v>0</v>
      </c>
      <c r="CK32" s="19">
        <v>0</v>
      </c>
      <c r="CL32" s="19">
        <v>0</v>
      </c>
      <c r="CM32" s="46">
        <v>0</v>
      </c>
      <c r="CN32" s="18">
        <v>0</v>
      </c>
      <c r="CO32" s="19">
        <v>0</v>
      </c>
      <c r="CP32" s="19">
        <v>0</v>
      </c>
      <c r="CQ32" s="19">
        <v>0</v>
      </c>
      <c r="CR32" s="19">
        <v>0</v>
      </c>
      <c r="CS32" s="19">
        <v>0</v>
      </c>
      <c r="CT32" s="19">
        <v>0</v>
      </c>
      <c r="CU32" s="19">
        <v>0</v>
      </c>
      <c r="CV32" s="19">
        <v>0</v>
      </c>
      <c r="CW32" s="19">
        <v>0</v>
      </c>
      <c r="CX32" s="46">
        <v>66</v>
      </c>
      <c r="CY32" s="18">
        <v>0</v>
      </c>
      <c r="CZ32" s="19">
        <v>0</v>
      </c>
      <c r="DA32" s="19">
        <v>0</v>
      </c>
      <c r="DB32" s="19">
        <v>0</v>
      </c>
      <c r="DC32" s="19">
        <v>0</v>
      </c>
      <c r="DD32" s="19">
        <v>0</v>
      </c>
      <c r="DE32" s="19">
        <v>0</v>
      </c>
      <c r="DF32" s="19">
        <v>0</v>
      </c>
      <c r="DG32" s="19">
        <v>0</v>
      </c>
      <c r="DH32" s="19">
        <v>0</v>
      </c>
      <c r="DI32" s="46">
        <v>0</v>
      </c>
      <c r="DJ32" s="18">
        <v>0</v>
      </c>
      <c r="DK32" s="19">
        <v>0</v>
      </c>
      <c r="DL32" s="19">
        <v>0</v>
      </c>
      <c r="DM32" s="19">
        <v>0</v>
      </c>
      <c r="DN32" s="19">
        <v>0</v>
      </c>
      <c r="DO32" s="19">
        <v>0</v>
      </c>
      <c r="DP32" s="19">
        <v>0</v>
      </c>
      <c r="DQ32" s="19">
        <v>0</v>
      </c>
      <c r="DR32" s="19">
        <v>0</v>
      </c>
      <c r="DS32" s="19">
        <v>0</v>
      </c>
      <c r="DT32" s="46">
        <v>0</v>
      </c>
      <c r="DU32" s="18">
        <v>0</v>
      </c>
      <c r="DV32" s="18">
        <v>0</v>
      </c>
      <c r="DW32" s="71">
        <v>0</v>
      </c>
      <c r="HG32"/>
      <c r="HH32"/>
      <c r="HI32"/>
      <c r="HJ32"/>
      <c r="HK32"/>
      <c r="HL32"/>
      <c r="HM32"/>
      <c r="HN32"/>
      <c r="HO32"/>
    </row>
    <row r="33" spans="1:223" ht="12.75" customHeight="1">
      <c r="A33" s="24"/>
      <c r="B33" s="17" t="s">
        <v>61</v>
      </c>
      <c r="C33" s="20" t="s">
        <v>62</v>
      </c>
      <c r="D33" s="18">
        <f t="shared" si="0"/>
        <v>5466583</v>
      </c>
      <c r="E33" s="18">
        <v>20720</v>
      </c>
      <c r="F33" s="18">
        <v>0</v>
      </c>
      <c r="G33" s="18">
        <v>1770</v>
      </c>
      <c r="H33" s="18">
        <v>55609</v>
      </c>
      <c r="I33" s="18">
        <v>141</v>
      </c>
      <c r="J33" s="18">
        <v>0</v>
      </c>
      <c r="K33" s="18">
        <v>43240</v>
      </c>
      <c r="L33" s="18">
        <v>0</v>
      </c>
      <c r="M33" s="18">
        <v>57574</v>
      </c>
      <c r="N33" s="46">
        <v>0</v>
      </c>
      <c r="O33" s="18">
        <v>0</v>
      </c>
      <c r="P33" s="18">
        <v>0</v>
      </c>
      <c r="Q33" s="19">
        <v>345</v>
      </c>
      <c r="R33" s="19">
        <v>0</v>
      </c>
      <c r="S33" s="19">
        <v>666</v>
      </c>
      <c r="T33" s="19">
        <v>4501</v>
      </c>
      <c r="U33" s="19">
        <v>921700</v>
      </c>
      <c r="V33" s="19">
        <v>15</v>
      </c>
      <c r="W33" s="19">
        <v>90</v>
      </c>
      <c r="X33" s="19">
        <v>0</v>
      </c>
      <c r="Y33" s="46">
        <v>0</v>
      </c>
      <c r="Z33" s="18">
        <v>240</v>
      </c>
      <c r="AA33" s="19">
        <v>0</v>
      </c>
      <c r="AB33" s="19">
        <v>0</v>
      </c>
      <c r="AC33" s="19">
        <v>0</v>
      </c>
      <c r="AD33" s="19">
        <v>0</v>
      </c>
      <c r="AE33" s="19">
        <v>0</v>
      </c>
      <c r="AF33" s="19">
        <v>0</v>
      </c>
      <c r="AG33" s="19">
        <v>0</v>
      </c>
      <c r="AH33" s="19">
        <v>0</v>
      </c>
      <c r="AI33" s="19">
        <v>0</v>
      </c>
      <c r="AJ33" s="46">
        <v>0</v>
      </c>
      <c r="AK33" s="18">
        <v>3015572</v>
      </c>
      <c r="AL33" s="19">
        <v>0</v>
      </c>
      <c r="AM33" s="19">
        <v>0</v>
      </c>
      <c r="AN33" s="19">
        <v>0</v>
      </c>
      <c r="AO33" s="19">
        <v>0</v>
      </c>
      <c r="AP33" s="19">
        <v>0</v>
      </c>
      <c r="AQ33" s="19">
        <v>0</v>
      </c>
      <c r="AR33" s="19">
        <v>0</v>
      </c>
      <c r="AS33" s="19">
        <v>0</v>
      </c>
      <c r="AT33" s="19">
        <v>0</v>
      </c>
      <c r="AU33" s="46">
        <v>0</v>
      </c>
      <c r="AV33" s="18">
        <v>0</v>
      </c>
      <c r="AW33" s="19">
        <v>0</v>
      </c>
      <c r="AX33" s="19">
        <v>0</v>
      </c>
      <c r="AY33" s="19">
        <v>0</v>
      </c>
      <c r="AZ33" s="19">
        <v>0</v>
      </c>
      <c r="BA33" s="19">
        <v>0</v>
      </c>
      <c r="BB33" s="19">
        <v>0</v>
      </c>
      <c r="BC33" s="19">
        <v>0</v>
      </c>
      <c r="BD33" s="19">
        <v>0</v>
      </c>
      <c r="BE33" s="19">
        <v>0</v>
      </c>
      <c r="BF33" s="46">
        <v>0</v>
      </c>
      <c r="BG33" s="18">
        <v>0</v>
      </c>
      <c r="BH33" s="19">
        <v>0</v>
      </c>
      <c r="BI33" s="19">
        <v>0</v>
      </c>
      <c r="BJ33" s="19">
        <v>0</v>
      </c>
      <c r="BK33" s="19">
        <v>0</v>
      </c>
      <c r="BL33" s="19">
        <v>0</v>
      </c>
      <c r="BM33" s="19">
        <v>0</v>
      </c>
      <c r="BN33" s="19">
        <v>0</v>
      </c>
      <c r="BO33" s="19">
        <v>0</v>
      </c>
      <c r="BP33" s="19">
        <v>0</v>
      </c>
      <c r="BQ33" s="46">
        <v>0</v>
      </c>
      <c r="BR33" s="18">
        <v>0</v>
      </c>
      <c r="BS33" s="19">
        <v>0</v>
      </c>
      <c r="BT33" s="19">
        <v>0</v>
      </c>
      <c r="BU33" s="19">
        <v>0</v>
      </c>
      <c r="BV33" s="19">
        <v>23</v>
      </c>
      <c r="BW33" s="19">
        <v>656</v>
      </c>
      <c r="BX33" s="19">
        <v>303</v>
      </c>
      <c r="BY33" s="19">
        <v>1770</v>
      </c>
      <c r="BZ33" s="19">
        <v>0</v>
      </c>
      <c r="CA33" s="19">
        <v>205</v>
      </c>
      <c r="CB33" s="46">
        <v>15</v>
      </c>
      <c r="CC33" s="18">
        <v>0</v>
      </c>
      <c r="CD33" s="19">
        <v>0</v>
      </c>
      <c r="CE33" s="19">
        <v>0</v>
      </c>
      <c r="CF33" s="19">
        <v>0</v>
      </c>
      <c r="CG33" s="19">
        <v>0</v>
      </c>
      <c r="CH33" s="19">
        <v>0</v>
      </c>
      <c r="CI33" s="19">
        <v>0</v>
      </c>
      <c r="CJ33" s="19">
        <v>0</v>
      </c>
      <c r="CK33" s="19">
        <v>0</v>
      </c>
      <c r="CL33" s="19">
        <v>0</v>
      </c>
      <c r="CM33" s="46">
        <v>0</v>
      </c>
      <c r="CN33" s="18">
        <v>0</v>
      </c>
      <c r="CO33" s="19">
        <v>0</v>
      </c>
      <c r="CP33" s="19">
        <v>0</v>
      </c>
      <c r="CQ33" s="19">
        <v>0</v>
      </c>
      <c r="CR33" s="19">
        <v>0</v>
      </c>
      <c r="CS33" s="19">
        <v>0</v>
      </c>
      <c r="CT33" s="19">
        <v>0</v>
      </c>
      <c r="CU33" s="19">
        <v>0</v>
      </c>
      <c r="CV33" s="19">
        <v>0</v>
      </c>
      <c r="CW33" s="19">
        <v>0</v>
      </c>
      <c r="CX33" s="46">
        <v>495</v>
      </c>
      <c r="CY33" s="18">
        <v>0</v>
      </c>
      <c r="CZ33" s="19">
        <v>0</v>
      </c>
      <c r="DA33" s="19">
        <v>0</v>
      </c>
      <c r="DB33" s="19">
        <v>0</v>
      </c>
      <c r="DC33" s="19">
        <v>0</v>
      </c>
      <c r="DD33" s="19">
        <v>0</v>
      </c>
      <c r="DE33" s="19">
        <v>0</v>
      </c>
      <c r="DF33" s="19">
        <v>0</v>
      </c>
      <c r="DG33" s="19">
        <v>0</v>
      </c>
      <c r="DH33" s="19">
        <v>0</v>
      </c>
      <c r="DI33" s="46">
        <v>0</v>
      </c>
      <c r="DJ33" s="18">
        <v>0</v>
      </c>
      <c r="DK33" s="19">
        <v>0</v>
      </c>
      <c r="DL33" s="19">
        <v>1340933</v>
      </c>
      <c r="DM33" s="19">
        <v>0</v>
      </c>
      <c r="DN33" s="19">
        <v>0</v>
      </c>
      <c r="DO33" s="19">
        <v>0</v>
      </c>
      <c r="DP33" s="19">
        <v>0</v>
      </c>
      <c r="DQ33" s="19">
        <v>0</v>
      </c>
      <c r="DR33" s="19">
        <v>0</v>
      </c>
      <c r="DS33" s="19">
        <v>0</v>
      </c>
      <c r="DT33" s="46">
        <v>0</v>
      </c>
      <c r="DU33" s="18">
        <v>0</v>
      </c>
      <c r="DV33" s="18">
        <v>0</v>
      </c>
      <c r="DW33" s="71">
        <v>0</v>
      </c>
      <c r="HG33"/>
      <c r="HH33"/>
      <c r="HI33"/>
      <c r="HJ33"/>
      <c r="HK33"/>
      <c r="HL33"/>
      <c r="HM33"/>
      <c r="HN33"/>
      <c r="HO33"/>
    </row>
    <row r="34" spans="1:223" ht="12.75" customHeight="1">
      <c r="A34" s="37"/>
      <c r="B34" s="38" t="s">
        <v>63</v>
      </c>
      <c r="C34" s="39" t="s">
        <v>64</v>
      </c>
      <c r="D34" s="40">
        <f t="shared" si="0"/>
        <v>7172456</v>
      </c>
      <c r="E34" s="18">
        <v>890284</v>
      </c>
      <c r="F34" s="18">
        <v>0</v>
      </c>
      <c r="G34" s="18">
        <v>204487</v>
      </c>
      <c r="H34" s="18">
        <v>2348292</v>
      </c>
      <c r="I34" s="18">
        <v>47310</v>
      </c>
      <c r="J34" s="18">
        <v>0</v>
      </c>
      <c r="K34" s="18">
        <v>20017</v>
      </c>
      <c r="L34" s="18">
        <v>0</v>
      </c>
      <c r="M34" s="18">
        <v>124198</v>
      </c>
      <c r="N34" s="46">
        <v>1376780</v>
      </c>
      <c r="O34" s="40">
        <v>0</v>
      </c>
      <c r="P34" s="18">
        <v>0</v>
      </c>
      <c r="Q34" s="19">
        <v>102883</v>
      </c>
      <c r="R34" s="19">
        <v>0</v>
      </c>
      <c r="S34" s="19">
        <v>100661</v>
      </c>
      <c r="T34" s="19">
        <v>115924</v>
      </c>
      <c r="U34" s="19">
        <v>5807</v>
      </c>
      <c r="V34" s="19">
        <v>490</v>
      </c>
      <c r="W34" s="19">
        <v>2445</v>
      </c>
      <c r="X34" s="19">
        <v>0</v>
      </c>
      <c r="Y34" s="46">
        <v>255</v>
      </c>
      <c r="Z34" s="40">
        <v>0</v>
      </c>
      <c r="AA34" s="19">
        <v>0</v>
      </c>
      <c r="AB34" s="19">
        <v>724866</v>
      </c>
      <c r="AC34" s="19">
        <v>0</v>
      </c>
      <c r="AD34" s="19">
        <v>0</v>
      </c>
      <c r="AE34" s="19">
        <v>0</v>
      </c>
      <c r="AF34" s="19">
        <v>20838</v>
      </c>
      <c r="AG34" s="19">
        <v>2595</v>
      </c>
      <c r="AH34" s="19">
        <v>0</v>
      </c>
      <c r="AI34" s="19">
        <v>0</v>
      </c>
      <c r="AJ34" s="46">
        <v>0</v>
      </c>
      <c r="AK34" s="40">
        <v>584946</v>
      </c>
      <c r="AL34" s="19">
        <v>0</v>
      </c>
      <c r="AM34" s="19">
        <v>0</v>
      </c>
      <c r="AN34" s="19">
        <v>0</v>
      </c>
      <c r="AO34" s="19">
        <v>0</v>
      </c>
      <c r="AP34" s="19">
        <v>0</v>
      </c>
      <c r="AQ34" s="19">
        <v>0</v>
      </c>
      <c r="AR34" s="19">
        <v>180</v>
      </c>
      <c r="AS34" s="19">
        <v>0</v>
      </c>
      <c r="AT34" s="19">
        <v>0</v>
      </c>
      <c r="AU34" s="46">
        <v>0</v>
      </c>
      <c r="AV34" s="40">
        <v>0</v>
      </c>
      <c r="AW34" s="19">
        <v>0</v>
      </c>
      <c r="AX34" s="19">
        <v>0</v>
      </c>
      <c r="AY34" s="19">
        <v>0</v>
      </c>
      <c r="AZ34" s="19">
        <v>0</v>
      </c>
      <c r="BA34" s="19">
        <v>0</v>
      </c>
      <c r="BB34" s="19">
        <v>150</v>
      </c>
      <c r="BC34" s="19">
        <v>12296</v>
      </c>
      <c r="BD34" s="19">
        <v>0</v>
      </c>
      <c r="BE34" s="19">
        <v>0</v>
      </c>
      <c r="BF34" s="46">
        <v>0</v>
      </c>
      <c r="BG34" s="40">
        <v>80</v>
      </c>
      <c r="BH34" s="19">
        <v>60</v>
      </c>
      <c r="BI34" s="19">
        <v>0</v>
      </c>
      <c r="BJ34" s="19">
        <v>0</v>
      </c>
      <c r="BK34" s="19">
        <v>0</v>
      </c>
      <c r="BL34" s="19">
        <v>0</v>
      </c>
      <c r="BM34" s="19">
        <v>0</v>
      </c>
      <c r="BN34" s="19">
        <v>0</v>
      </c>
      <c r="BO34" s="19">
        <v>0</v>
      </c>
      <c r="BP34" s="19">
        <v>0</v>
      </c>
      <c r="BQ34" s="46">
        <v>0</v>
      </c>
      <c r="BR34" s="40">
        <v>0</v>
      </c>
      <c r="BS34" s="19">
        <v>0</v>
      </c>
      <c r="BT34" s="19">
        <v>0</v>
      </c>
      <c r="BU34" s="19">
        <v>0</v>
      </c>
      <c r="BV34" s="19">
        <v>3135</v>
      </c>
      <c r="BW34" s="19">
        <v>135</v>
      </c>
      <c r="BX34" s="19">
        <v>5881</v>
      </c>
      <c r="BY34" s="19">
        <v>3775</v>
      </c>
      <c r="BZ34" s="19">
        <v>0</v>
      </c>
      <c r="CA34" s="19">
        <v>582</v>
      </c>
      <c r="CB34" s="46">
        <v>60</v>
      </c>
      <c r="CC34" s="40">
        <v>0</v>
      </c>
      <c r="CD34" s="19">
        <v>0</v>
      </c>
      <c r="CE34" s="19">
        <v>363</v>
      </c>
      <c r="CF34" s="19">
        <v>0</v>
      </c>
      <c r="CG34" s="19">
        <v>0</v>
      </c>
      <c r="CH34" s="19">
        <v>0</v>
      </c>
      <c r="CI34" s="19">
        <v>0</v>
      </c>
      <c r="CJ34" s="19">
        <v>0</v>
      </c>
      <c r="CK34" s="19">
        <v>0</v>
      </c>
      <c r="CL34" s="19">
        <v>0</v>
      </c>
      <c r="CM34" s="46">
        <v>0</v>
      </c>
      <c r="CN34" s="40">
        <v>0</v>
      </c>
      <c r="CO34" s="19">
        <v>0</v>
      </c>
      <c r="CP34" s="19">
        <v>0</v>
      </c>
      <c r="CQ34" s="19">
        <v>330</v>
      </c>
      <c r="CR34" s="19">
        <v>0</v>
      </c>
      <c r="CS34" s="19">
        <v>0</v>
      </c>
      <c r="CT34" s="19">
        <v>0</v>
      </c>
      <c r="CU34" s="19">
        <v>19658</v>
      </c>
      <c r="CV34" s="19">
        <v>0</v>
      </c>
      <c r="CW34" s="19">
        <v>0</v>
      </c>
      <c r="CX34" s="46">
        <v>184741</v>
      </c>
      <c r="CY34" s="40">
        <v>81443</v>
      </c>
      <c r="CZ34" s="19">
        <v>0</v>
      </c>
      <c r="DA34" s="19">
        <v>0</v>
      </c>
      <c r="DB34" s="19">
        <v>0</v>
      </c>
      <c r="DC34" s="19">
        <v>0</v>
      </c>
      <c r="DD34" s="19">
        <v>0</v>
      </c>
      <c r="DE34" s="19">
        <v>0</v>
      </c>
      <c r="DF34" s="19">
        <v>0</v>
      </c>
      <c r="DG34" s="19">
        <v>2552</v>
      </c>
      <c r="DH34" s="19">
        <v>0</v>
      </c>
      <c r="DI34" s="46">
        <v>0</v>
      </c>
      <c r="DJ34" s="40">
        <v>0</v>
      </c>
      <c r="DK34" s="19">
        <v>0</v>
      </c>
      <c r="DL34" s="19">
        <v>180942</v>
      </c>
      <c r="DM34" s="19">
        <v>0</v>
      </c>
      <c r="DN34" s="19">
        <v>0</v>
      </c>
      <c r="DO34" s="19">
        <v>0</v>
      </c>
      <c r="DP34" s="19">
        <v>0</v>
      </c>
      <c r="DQ34" s="19">
        <v>0</v>
      </c>
      <c r="DR34" s="19">
        <v>0</v>
      </c>
      <c r="DS34" s="19">
        <v>0</v>
      </c>
      <c r="DT34" s="46">
        <v>15</v>
      </c>
      <c r="DU34" s="40">
        <v>0</v>
      </c>
      <c r="DV34" s="18">
        <v>0</v>
      </c>
      <c r="DW34" s="71">
        <v>3000</v>
      </c>
      <c r="HG34"/>
      <c r="HH34"/>
      <c r="HI34"/>
      <c r="HJ34"/>
      <c r="HK34"/>
      <c r="HL34"/>
      <c r="HM34"/>
      <c r="HN34"/>
      <c r="HO34"/>
    </row>
    <row r="35" spans="1:223" s="31" customFormat="1" ht="12.75" customHeight="1">
      <c r="A35" s="28" t="s">
        <v>65</v>
      </c>
      <c r="B35" s="35"/>
      <c r="C35" s="36"/>
      <c r="D35" s="50">
        <f t="shared" si="0"/>
        <v>49653475</v>
      </c>
      <c r="E35" s="50">
        <f t="shared" ref="E35:AJ35" si="17" xml:space="preserve"> SUM(E36:E50)</f>
        <v>7747195</v>
      </c>
      <c r="F35" s="50">
        <f t="shared" si="17"/>
        <v>4395</v>
      </c>
      <c r="G35" s="50">
        <f t="shared" si="17"/>
        <v>3105717</v>
      </c>
      <c r="H35" s="50">
        <f t="shared" si="17"/>
        <v>20900829</v>
      </c>
      <c r="I35" s="50">
        <f t="shared" si="17"/>
        <v>2834892</v>
      </c>
      <c r="J35" s="50">
        <f t="shared" si="17"/>
        <v>0</v>
      </c>
      <c r="K35" s="50">
        <f t="shared" si="17"/>
        <v>953763</v>
      </c>
      <c r="L35" s="50">
        <f t="shared" si="17"/>
        <v>400</v>
      </c>
      <c r="M35" s="50">
        <f t="shared" si="17"/>
        <v>1041789</v>
      </c>
      <c r="N35" s="52">
        <f t="shared" si="17"/>
        <v>4002893</v>
      </c>
      <c r="O35" s="50">
        <f t="shared" si="17"/>
        <v>0</v>
      </c>
      <c r="P35" s="50">
        <f t="shared" si="17"/>
        <v>7261</v>
      </c>
      <c r="Q35" s="51">
        <f t="shared" si="17"/>
        <v>491628</v>
      </c>
      <c r="R35" s="51">
        <f t="shared" si="17"/>
        <v>13</v>
      </c>
      <c r="S35" s="51">
        <f t="shared" si="17"/>
        <v>847306</v>
      </c>
      <c r="T35" s="51">
        <f t="shared" si="17"/>
        <v>1958588</v>
      </c>
      <c r="U35" s="51">
        <f t="shared" si="17"/>
        <v>87096</v>
      </c>
      <c r="V35" s="51">
        <f t="shared" si="17"/>
        <v>851</v>
      </c>
      <c r="W35" s="51">
        <f t="shared" si="17"/>
        <v>329</v>
      </c>
      <c r="X35" s="51">
        <f t="shared" si="17"/>
        <v>3793</v>
      </c>
      <c r="Y35" s="52">
        <f t="shared" si="17"/>
        <v>17289</v>
      </c>
      <c r="Z35" s="50">
        <f t="shared" si="17"/>
        <v>1788</v>
      </c>
      <c r="AA35" s="51">
        <f t="shared" si="17"/>
        <v>813</v>
      </c>
      <c r="AB35" s="51">
        <f t="shared" si="17"/>
        <v>3177</v>
      </c>
      <c r="AC35" s="51">
        <f t="shared" si="17"/>
        <v>323</v>
      </c>
      <c r="AD35" s="51">
        <f t="shared" si="17"/>
        <v>165</v>
      </c>
      <c r="AE35" s="51">
        <f t="shared" si="17"/>
        <v>4272</v>
      </c>
      <c r="AF35" s="51">
        <f t="shared" si="17"/>
        <v>1420</v>
      </c>
      <c r="AG35" s="51">
        <f t="shared" si="17"/>
        <v>1694</v>
      </c>
      <c r="AH35" s="51">
        <f t="shared" si="17"/>
        <v>1541</v>
      </c>
      <c r="AI35" s="51">
        <f t="shared" si="17"/>
        <v>0</v>
      </c>
      <c r="AJ35" s="52">
        <f t="shared" si="17"/>
        <v>14</v>
      </c>
      <c r="AK35" s="50">
        <f t="shared" ref="AK35:BP35" si="18" xml:space="preserve"> SUM(AK36:AK50)</f>
        <v>463458</v>
      </c>
      <c r="AL35" s="51">
        <f t="shared" si="18"/>
        <v>0</v>
      </c>
      <c r="AM35" s="51">
        <f t="shared" si="18"/>
        <v>2232</v>
      </c>
      <c r="AN35" s="51">
        <f t="shared" si="18"/>
        <v>24</v>
      </c>
      <c r="AO35" s="51">
        <f t="shared" si="18"/>
        <v>0</v>
      </c>
      <c r="AP35" s="51">
        <f t="shared" si="18"/>
        <v>10</v>
      </c>
      <c r="AQ35" s="51">
        <f t="shared" si="18"/>
        <v>0</v>
      </c>
      <c r="AR35" s="51">
        <f t="shared" si="18"/>
        <v>128978</v>
      </c>
      <c r="AS35" s="51">
        <f t="shared" si="18"/>
        <v>15</v>
      </c>
      <c r="AT35" s="51">
        <f t="shared" si="18"/>
        <v>53</v>
      </c>
      <c r="AU35" s="52">
        <f t="shared" si="18"/>
        <v>0</v>
      </c>
      <c r="AV35" s="50">
        <f t="shared" si="18"/>
        <v>0</v>
      </c>
      <c r="AW35" s="51">
        <f t="shared" si="18"/>
        <v>0</v>
      </c>
      <c r="AX35" s="51">
        <f t="shared" si="18"/>
        <v>1053</v>
      </c>
      <c r="AY35" s="51">
        <f t="shared" si="18"/>
        <v>0</v>
      </c>
      <c r="AZ35" s="51">
        <f t="shared" si="18"/>
        <v>22</v>
      </c>
      <c r="BA35" s="51">
        <f t="shared" si="18"/>
        <v>13</v>
      </c>
      <c r="BB35" s="51">
        <f t="shared" si="18"/>
        <v>0</v>
      </c>
      <c r="BC35" s="51">
        <f t="shared" si="18"/>
        <v>294116</v>
      </c>
      <c r="BD35" s="51">
        <f t="shared" si="18"/>
        <v>1377</v>
      </c>
      <c r="BE35" s="51">
        <f t="shared" si="18"/>
        <v>333</v>
      </c>
      <c r="BF35" s="52">
        <f t="shared" si="18"/>
        <v>165</v>
      </c>
      <c r="BG35" s="50">
        <f t="shared" si="18"/>
        <v>0</v>
      </c>
      <c r="BH35" s="51">
        <f t="shared" si="18"/>
        <v>19883</v>
      </c>
      <c r="BI35" s="51">
        <f t="shared" si="18"/>
        <v>500</v>
      </c>
      <c r="BJ35" s="51">
        <f t="shared" si="18"/>
        <v>0</v>
      </c>
      <c r="BK35" s="51">
        <f t="shared" si="18"/>
        <v>72</v>
      </c>
      <c r="BL35" s="51">
        <f t="shared" si="18"/>
        <v>9</v>
      </c>
      <c r="BM35" s="51">
        <f t="shared" si="18"/>
        <v>13876</v>
      </c>
      <c r="BN35" s="51">
        <f t="shared" si="18"/>
        <v>14</v>
      </c>
      <c r="BO35" s="51">
        <f t="shared" si="18"/>
        <v>51</v>
      </c>
      <c r="BP35" s="51">
        <f t="shared" si="18"/>
        <v>11726</v>
      </c>
      <c r="BQ35" s="52">
        <f t="shared" ref="BQ35:CV35" si="19" xml:space="preserve"> SUM(BQ36:BQ50)</f>
        <v>2311</v>
      </c>
      <c r="BR35" s="50">
        <f t="shared" si="19"/>
        <v>0</v>
      </c>
      <c r="BS35" s="51">
        <f t="shared" si="19"/>
        <v>0</v>
      </c>
      <c r="BT35" s="51">
        <f t="shared" si="19"/>
        <v>0</v>
      </c>
      <c r="BU35" s="51">
        <f t="shared" si="19"/>
        <v>600</v>
      </c>
      <c r="BV35" s="51">
        <f t="shared" si="19"/>
        <v>275862</v>
      </c>
      <c r="BW35" s="51">
        <f t="shared" si="19"/>
        <v>102035</v>
      </c>
      <c r="BX35" s="51">
        <f t="shared" si="19"/>
        <v>229722</v>
      </c>
      <c r="BY35" s="51">
        <f t="shared" si="19"/>
        <v>1035325</v>
      </c>
      <c r="BZ35" s="51">
        <f t="shared" si="19"/>
        <v>4401</v>
      </c>
      <c r="CA35" s="51">
        <f t="shared" si="19"/>
        <v>29654</v>
      </c>
      <c r="CB35" s="52">
        <f t="shared" si="19"/>
        <v>493342</v>
      </c>
      <c r="CC35" s="50">
        <f t="shared" si="19"/>
        <v>240</v>
      </c>
      <c r="CD35" s="51">
        <f t="shared" si="19"/>
        <v>59426</v>
      </c>
      <c r="CE35" s="51">
        <f t="shared" si="19"/>
        <v>158474</v>
      </c>
      <c r="CF35" s="51">
        <f t="shared" si="19"/>
        <v>4385</v>
      </c>
      <c r="CG35" s="51">
        <f t="shared" si="19"/>
        <v>59</v>
      </c>
      <c r="CH35" s="51">
        <f t="shared" si="19"/>
        <v>75</v>
      </c>
      <c r="CI35" s="51">
        <f t="shared" si="19"/>
        <v>0</v>
      </c>
      <c r="CJ35" s="51">
        <f t="shared" si="19"/>
        <v>1216</v>
      </c>
      <c r="CK35" s="51">
        <f t="shared" si="19"/>
        <v>272</v>
      </c>
      <c r="CL35" s="51">
        <f t="shared" si="19"/>
        <v>0</v>
      </c>
      <c r="CM35" s="52">
        <f t="shared" si="19"/>
        <v>56</v>
      </c>
      <c r="CN35" s="50">
        <f t="shared" si="19"/>
        <v>0</v>
      </c>
      <c r="CO35" s="51">
        <f t="shared" si="19"/>
        <v>0</v>
      </c>
      <c r="CP35" s="51">
        <f t="shared" si="19"/>
        <v>94</v>
      </c>
      <c r="CQ35" s="51">
        <f t="shared" si="19"/>
        <v>246940</v>
      </c>
      <c r="CR35" s="51">
        <f t="shared" si="19"/>
        <v>243</v>
      </c>
      <c r="CS35" s="51">
        <f t="shared" si="19"/>
        <v>0</v>
      </c>
      <c r="CT35" s="51">
        <f t="shared" si="19"/>
        <v>1054</v>
      </c>
      <c r="CU35" s="51">
        <f t="shared" si="19"/>
        <v>404205</v>
      </c>
      <c r="CV35" s="51">
        <f t="shared" si="19"/>
        <v>26</v>
      </c>
      <c r="CW35" s="51">
        <f t="shared" ref="CW35:EB35" si="20" xml:space="preserve"> SUM(CW36:CW50)</f>
        <v>0</v>
      </c>
      <c r="CX35" s="52">
        <f t="shared" si="20"/>
        <v>1056824</v>
      </c>
      <c r="CY35" s="50">
        <f t="shared" si="20"/>
        <v>80590</v>
      </c>
      <c r="CZ35" s="51">
        <f t="shared" si="20"/>
        <v>0</v>
      </c>
      <c r="DA35" s="51">
        <f t="shared" si="20"/>
        <v>320</v>
      </c>
      <c r="DB35" s="51">
        <f t="shared" si="20"/>
        <v>5399</v>
      </c>
      <c r="DC35" s="51">
        <f t="shared" si="20"/>
        <v>0</v>
      </c>
      <c r="DD35" s="51">
        <f t="shared" si="20"/>
        <v>10309</v>
      </c>
      <c r="DE35" s="51">
        <f t="shared" si="20"/>
        <v>9</v>
      </c>
      <c r="DF35" s="51">
        <f t="shared" si="20"/>
        <v>0</v>
      </c>
      <c r="DG35" s="51">
        <f t="shared" si="20"/>
        <v>25319</v>
      </c>
      <c r="DH35" s="51">
        <f t="shared" si="20"/>
        <v>38</v>
      </c>
      <c r="DI35" s="52">
        <f t="shared" si="20"/>
        <v>0</v>
      </c>
      <c r="DJ35" s="50">
        <f t="shared" si="20"/>
        <v>7999</v>
      </c>
      <c r="DK35" s="51">
        <f t="shared" si="20"/>
        <v>0</v>
      </c>
      <c r="DL35" s="51">
        <f t="shared" si="20"/>
        <v>310000</v>
      </c>
      <c r="DM35" s="51">
        <f t="shared" si="20"/>
        <v>0</v>
      </c>
      <c r="DN35" s="51">
        <f t="shared" si="20"/>
        <v>69</v>
      </c>
      <c r="DO35" s="51">
        <f t="shared" si="20"/>
        <v>98</v>
      </c>
      <c r="DP35" s="51">
        <f t="shared" si="20"/>
        <v>44</v>
      </c>
      <c r="DQ35" s="51">
        <f t="shared" si="20"/>
        <v>8866</v>
      </c>
      <c r="DR35" s="51">
        <f t="shared" si="20"/>
        <v>402</v>
      </c>
      <c r="DS35" s="51">
        <f t="shared" si="20"/>
        <v>0</v>
      </c>
      <c r="DT35" s="52">
        <f t="shared" si="20"/>
        <v>133444</v>
      </c>
      <c r="DU35" s="50">
        <f t="shared" si="20"/>
        <v>0</v>
      </c>
      <c r="DV35" s="50">
        <f t="shared" si="20"/>
        <v>3206</v>
      </c>
      <c r="DW35" s="73">
        <f t="shared" si="20"/>
        <v>1308</v>
      </c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</row>
    <row r="36" spans="1:223" ht="12.75" customHeight="1">
      <c r="A36" s="24"/>
      <c r="B36" s="17" t="s">
        <v>66</v>
      </c>
      <c r="C36" s="20" t="s">
        <v>67</v>
      </c>
      <c r="D36" s="18">
        <f t="shared" ref="D36:D67" si="21" xml:space="preserve"> SUM(E36:DW36)</f>
        <v>1904528</v>
      </c>
      <c r="E36" s="18">
        <v>645333</v>
      </c>
      <c r="F36" s="18">
        <v>0</v>
      </c>
      <c r="G36" s="18">
        <v>107074</v>
      </c>
      <c r="H36" s="18">
        <v>571563</v>
      </c>
      <c r="I36" s="18">
        <v>35309</v>
      </c>
      <c r="J36" s="18">
        <v>0</v>
      </c>
      <c r="K36" s="18">
        <v>4911</v>
      </c>
      <c r="L36" s="18">
        <v>0</v>
      </c>
      <c r="M36" s="18">
        <v>47825</v>
      </c>
      <c r="N36" s="46">
        <v>9620</v>
      </c>
      <c r="O36" s="18">
        <v>0</v>
      </c>
      <c r="P36" s="18">
        <v>0</v>
      </c>
      <c r="Q36" s="19">
        <v>0</v>
      </c>
      <c r="R36" s="19">
        <v>0</v>
      </c>
      <c r="S36" s="19">
        <v>101815</v>
      </c>
      <c r="T36" s="19">
        <v>13562</v>
      </c>
      <c r="U36" s="19">
        <v>29856</v>
      </c>
      <c r="V36" s="19">
        <v>0</v>
      </c>
      <c r="W36" s="19">
        <v>0</v>
      </c>
      <c r="X36" s="19">
        <v>0</v>
      </c>
      <c r="Y36" s="46">
        <v>0</v>
      </c>
      <c r="Z36" s="18">
        <v>0</v>
      </c>
      <c r="AA36" s="19">
        <v>0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75</v>
      </c>
      <c r="AH36" s="19">
        <v>0</v>
      </c>
      <c r="AI36" s="19">
        <v>0</v>
      </c>
      <c r="AJ36" s="46">
        <v>0</v>
      </c>
      <c r="AK36" s="18">
        <v>36360</v>
      </c>
      <c r="AL36" s="19">
        <v>0</v>
      </c>
      <c r="AM36" s="19">
        <v>14</v>
      </c>
      <c r="AN36" s="19">
        <v>0</v>
      </c>
      <c r="AO36" s="19">
        <v>0</v>
      </c>
      <c r="AP36" s="19">
        <v>0</v>
      </c>
      <c r="AQ36" s="19">
        <v>0</v>
      </c>
      <c r="AR36" s="19">
        <v>0</v>
      </c>
      <c r="AS36" s="19">
        <v>0</v>
      </c>
      <c r="AT36" s="19">
        <v>0</v>
      </c>
      <c r="AU36" s="46">
        <v>0</v>
      </c>
      <c r="AV36" s="18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132720</v>
      </c>
      <c r="BD36" s="19">
        <v>0</v>
      </c>
      <c r="BE36" s="19">
        <v>0</v>
      </c>
      <c r="BF36" s="46">
        <v>0</v>
      </c>
      <c r="BG36" s="18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8506</v>
      </c>
      <c r="BQ36" s="46">
        <v>0</v>
      </c>
      <c r="BR36" s="18">
        <v>0</v>
      </c>
      <c r="BS36" s="19">
        <v>0</v>
      </c>
      <c r="BT36" s="19">
        <v>0</v>
      </c>
      <c r="BU36" s="19">
        <v>0</v>
      </c>
      <c r="BV36" s="19">
        <v>246</v>
      </c>
      <c r="BW36" s="19">
        <v>240</v>
      </c>
      <c r="BX36" s="19">
        <v>3230</v>
      </c>
      <c r="BY36" s="19">
        <v>17679</v>
      </c>
      <c r="BZ36" s="19">
        <v>0</v>
      </c>
      <c r="CA36" s="19">
        <v>36</v>
      </c>
      <c r="CB36" s="46">
        <v>90</v>
      </c>
      <c r="CC36" s="18">
        <v>0</v>
      </c>
      <c r="CD36" s="19">
        <v>2520</v>
      </c>
      <c r="CE36" s="19">
        <v>0</v>
      </c>
      <c r="CF36" s="19">
        <v>2799</v>
      </c>
      <c r="CG36" s="19">
        <v>0</v>
      </c>
      <c r="CH36" s="19">
        <v>75</v>
      </c>
      <c r="CI36" s="19">
        <v>0</v>
      </c>
      <c r="CJ36" s="19">
        <v>0</v>
      </c>
      <c r="CK36" s="19">
        <v>0</v>
      </c>
      <c r="CL36" s="19">
        <v>0</v>
      </c>
      <c r="CM36" s="46">
        <v>0</v>
      </c>
      <c r="CN36" s="18">
        <v>0</v>
      </c>
      <c r="CO36" s="19">
        <v>0</v>
      </c>
      <c r="CP36" s="19">
        <v>0</v>
      </c>
      <c r="CQ36" s="19">
        <v>0</v>
      </c>
      <c r="CR36" s="19">
        <v>0</v>
      </c>
      <c r="CS36" s="19">
        <v>0</v>
      </c>
      <c r="CT36" s="19">
        <v>0</v>
      </c>
      <c r="CU36" s="19">
        <v>102793</v>
      </c>
      <c r="CV36" s="19">
        <v>0</v>
      </c>
      <c r="CW36" s="19">
        <v>0</v>
      </c>
      <c r="CX36" s="46">
        <v>4008</v>
      </c>
      <c r="CY36" s="18">
        <v>9653</v>
      </c>
      <c r="CZ36" s="19">
        <v>0</v>
      </c>
      <c r="DA36" s="19">
        <v>0</v>
      </c>
      <c r="DB36" s="19">
        <v>0</v>
      </c>
      <c r="DC36" s="19">
        <v>0</v>
      </c>
      <c r="DD36" s="19">
        <v>0</v>
      </c>
      <c r="DE36" s="19">
        <v>0</v>
      </c>
      <c r="DF36" s="19">
        <v>0</v>
      </c>
      <c r="DG36" s="19">
        <v>6000</v>
      </c>
      <c r="DH36" s="19">
        <v>0</v>
      </c>
      <c r="DI36" s="46">
        <v>0</v>
      </c>
      <c r="DJ36" s="18">
        <v>7999</v>
      </c>
      <c r="DK36" s="19">
        <v>0</v>
      </c>
      <c r="DL36" s="19">
        <v>44</v>
      </c>
      <c r="DM36" s="19">
        <v>0</v>
      </c>
      <c r="DN36" s="19">
        <v>0</v>
      </c>
      <c r="DO36" s="19">
        <v>0</v>
      </c>
      <c r="DP36" s="19">
        <v>0</v>
      </c>
      <c r="DQ36" s="19">
        <v>1347</v>
      </c>
      <c r="DR36" s="19">
        <v>75</v>
      </c>
      <c r="DS36" s="19">
        <v>0</v>
      </c>
      <c r="DT36" s="46">
        <v>1151</v>
      </c>
      <c r="DU36" s="18">
        <v>0</v>
      </c>
      <c r="DV36" s="18">
        <v>0</v>
      </c>
      <c r="DW36" s="71">
        <v>0</v>
      </c>
      <c r="HG36"/>
      <c r="HH36"/>
      <c r="HI36"/>
      <c r="HJ36"/>
      <c r="HK36"/>
      <c r="HL36"/>
      <c r="HM36"/>
      <c r="HN36"/>
      <c r="HO36"/>
    </row>
    <row r="37" spans="1:223" ht="12.75" customHeight="1">
      <c r="A37" s="24"/>
      <c r="B37" s="17" t="s">
        <v>68</v>
      </c>
      <c r="C37" s="20" t="s">
        <v>69</v>
      </c>
      <c r="D37" s="18">
        <f t="shared" si="21"/>
        <v>4682491</v>
      </c>
      <c r="E37" s="18">
        <v>2716071</v>
      </c>
      <c r="F37" s="18">
        <v>4395</v>
      </c>
      <c r="G37" s="18">
        <v>754244</v>
      </c>
      <c r="H37" s="18">
        <v>829576</v>
      </c>
      <c r="I37" s="18">
        <v>19577</v>
      </c>
      <c r="J37" s="18">
        <v>0</v>
      </c>
      <c r="K37" s="18">
        <v>18127</v>
      </c>
      <c r="L37" s="18">
        <v>0</v>
      </c>
      <c r="M37" s="18">
        <v>12362</v>
      </c>
      <c r="N37" s="46">
        <v>36350</v>
      </c>
      <c r="O37" s="18">
        <v>0</v>
      </c>
      <c r="P37" s="18">
        <v>4997</v>
      </c>
      <c r="Q37" s="19">
        <v>17876</v>
      </c>
      <c r="R37" s="19">
        <v>0</v>
      </c>
      <c r="S37" s="19">
        <v>3457</v>
      </c>
      <c r="T37" s="19">
        <v>43753</v>
      </c>
      <c r="U37" s="19">
        <v>3281</v>
      </c>
      <c r="V37" s="19">
        <v>0</v>
      </c>
      <c r="W37" s="19">
        <v>0</v>
      </c>
      <c r="X37" s="19">
        <v>0</v>
      </c>
      <c r="Y37" s="46">
        <v>0</v>
      </c>
      <c r="Z37" s="18">
        <v>0</v>
      </c>
      <c r="AA37" s="19">
        <v>0</v>
      </c>
      <c r="AB37" s="19">
        <v>281</v>
      </c>
      <c r="AC37" s="19">
        <v>0</v>
      </c>
      <c r="AD37" s="19">
        <v>0</v>
      </c>
      <c r="AE37" s="19">
        <v>0</v>
      </c>
      <c r="AF37" s="19">
        <v>0</v>
      </c>
      <c r="AG37" s="19">
        <v>164</v>
      </c>
      <c r="AH37" s="19">
        <v>0</v>
      </c>
      <c r="AI37" s="19">
        <v>0</v>
      </c>
      <c r="AJ37" s="46">
        <v>0</v>
      </c>
      <c r="AK37" s="18">
        <v>59481</v>
      </c>
      <c r="AL37" s="19">
        <v>0</v>
      </c>
      <c r="AM37" s="19">
        <v>10</v>
      </c>
      <c r="AN37" s="19">
        <v>0</v>
      </c>
      <c r="AO37" s="19">
        <v>0</v>
      </c>
      <c r="AP37" s="19">
        <v>0</v>
      </c>
      <c r="AQ37" s="19">
        <v>0</v>
      </c>
      <c r="AR37" s="19">
        <v>0</v>
      </c>
      <c r="AS37" s="19">
        <v>0</v>
      </c>
      <c r="AT37" s="19">
        <v>0</v>
      </c>
      <c r="AU37" s="46">
        <v>0</v>
      </c>
      <c r="AV37" s="18">
        <v>0</v>
      </c>
      <c r="AW37" s="19">
        <v>0</v>
      </c>
      <c r="AX37" s="19">
        <v>0</v>
      </c>
      <c r="AY37" s="19">
        <v>0</v>
      </c>
      <c r="AZ37" s="19">
        <v>0</v>
      </c>
      <c r="BA37" s="19">
        <v>0</v>
      </c>
      <c r="BB37" s="19">
        <v>0</v>
      </c>
      <c r="BC37" s="19">
        <v>30</v>
      </c>
      <c r="BD37" s="19">
        <v>0</v>
      </c>
      <c r="BE37" s="19">
        <v>0</v>
      </c>
      <c r="BF37" s="46">
        <v>0</v>
      </c>
      <c r="BG37" s="18">
        <v>0</v>
      </c>
      <c r="BH37" s="19">
        <v>16072</v>
      </c>
      <c r="BI37" s="19">
        <v>0</v>
      </c>
      <c r="BJ37" s="19">
        <v>0</v>
      </c>
      <c r="BK37" s="19">
        <v>0</v>
      </c>
      <c r="BL37" s="19">
        <v>0</v>
      </c>
      <c r="BM37" s="19">
        <v>7867</v>
      </c>
      <c r="BN37" s="19">
        <v>0</v>
      </c>
      <c r="BO37" s="19">
        <v>0</v>
      </c>
      <c r="BP37" s="19">
        <v>2280</v>
      </c>
      <c r="BQ37" s="46">
        <v>0</v>
      </c>
      <c r="BR37" s="18">
        <v>0</v>
      </c>
      <c r="BS37" s="19">
        <v>0</v>
      </c>
      <c r="BT37" s="19">
        <v>0</v>
      </c>
      <c r="BU37" s="19">
        <v>0</v>
      </c>
      <c r="BV37" s="19">
        <v>283</v>
      </c>
      <c r="BW37" s="19">
        <v>105</v>
      </c>
      <c r="BX37" s="19">
        <v>5519</v>
      </c>
      <c r="BY37" s="19">
        <v>12183</v>
      </c>
      <c r="BZ37" s="19">
        <v>0</v>
      </c>
      <c r="CA37" s="19">
        <v>554</v>
      </c>
      <c r="CB37" s="46">
        <v>90</v>
      </c>
      <c r="CC37" s="18">
        <v>0</v>
      </c>
      <c r="CD37" s="19">
        <v>7</v>
      </c>
      <c r="CE37" s="19">
        <v>43</v>
      </c>
      <c r="CF37" s="19">
        <v>173</v>
      </c>
      <c r="CG37" s="19">
        <v>0</v>
      </c>
      <c r="CH37" s="19">
        <v>0</v>
      </c>
      <c r="CI37" s="19">
        <v>0</v>
      </c>
      <c r="CJ37" s="19">
        <v>7</v>
      </c>
      <c r="CK37" s="19">
        <v>0</v>
      </c>
      <c r="CL37" s="19">
        <v>0</v>
      </c>
      <c r="CM37" s="46">
        <v>0</v>
      </c>
      <c r="CN37" s="18">
        <v>0</v>
      </c>
      <c r="CO37" s="19">
        <v>0</v>
      </c>
      <c r="CP37" s="19">
        <v>0</v>
      </c>
      <c r="CQ37" s="19">
        <v>0</v>
      </c>
      <c r="CR37" s="19">
        <v>0</v>
      </c>
      <c r="CS37" s="19">
        <v>0</v>
      </c>
      <c r="CT37" s="19">
        <v>120</v>
      </c>
      <c r="CU37" s="19">
        <v>76161</v>
      </c>
      <c r="CV37" s="19">
        <v>0</v>
      </c>
      <c r="CW37" s="19">
        <v>0</v>
      </c>
      <c r="CX37" s="46">
        <v>15824</v>
      </c>
      <c r="CY37" s="18">
        <v>843</v>
      </c>
      <c r="CZ37" s="19">
        <v>0</v>
      </c>
      <c r="DA37" s="19">
        <v>0</v>
      </c>
      <c r="DB37" s="19">
        <v>5399</v>
      </c>
      <c r="DC37" s="19">
        <v>0</v>
      </c>
      <c r="DD37" s="19">
        <v>10294</v>
      </c>
      <c r="DE37" s="19">
        <v>0</v>
      </c>
      <c r="DF37" s="19">
        <v>0</v>
      </c>
      <c r="DG37" s="19">
        <v>1323</v>
      </c>
      <c r="DH37" s="19">
        <v>0</v>
      </c>
      <c r="DI37" s="46">
        <v>0</v>
      </c>
      <c r="DJ37" s="18">
        <v>0</v>
      </c>
      <c r="DK37" s="19">
        <v>0</v>
      </c>
      <c r="DL37" s="19">
        <v>111</v>
      </c>
      <c r="DM37" s="19">
        <v>0</v>
      </c>
      <c r="DN37" s="19">
        <v>0</v>
      </c>
      <c r="DO37" s="19">
        <v>0</v>
      </c>
      <c r="DP37" s="19">
        <v>0</v>
      </c>
      <c r="DQ37" s="19">
        <v>1559</v>
      </c>
      <c r="DR37" s="19">
        <v>0</v>
      </c>
      <c r="DS37" s="19">
        <v>0</v>
      </c>
      <c r="DT37" s="46">
        <v>634</v>
      </c>
      <c r="DU37" s="18">
        <v>0</v>
      </c>
      <c r="DV37" s="18">
        <v>0</v>
      </c>
      <c r="DW37" s="71">
        <v>1008</v>
      </c>
      <c r="HG37"/>
      <c r="HH37"/>
      <c r="HI37"/>
      <c r="HJ37"/>
      <c r="HK37"/>
      <c r="HL37"/>
      <c r="HM37"/>
      <c r="HN37"/>
      <c r="HO37"/>
    </row>
    <row r="38" spans="1:223" ht="12.75" customHeight="1">
      <c r="A38" s="24"/>
      <c r="B38" s="17" t="s">
        <v>70</v>
      </c>
      <c r="C38" s="20" t="s">
        <v>71</v>
      </c>
      <c r="D38" s="18">
        <f t="shared" si="21"/>
        <v>3756596</v>
      </c>
      <c r="E38" s="18">
        <v>638977</v>
      </c>
      <c r="F38" s="18">
        <v>0</v>
      </c>
      <c r="G38" s="18">
        <v>277825</v>
      </c>
      <c r="H38" s="18">
        <v>906056</v>
      </c>
      <c r="I38" s="18">
        <v>192356</v>
      </c>
      <c r="J38" s="18">
        <v>0</v>
      </c>
      <c r="K38" s="18">
        <v>102738</v>
      </c>
      <c r="L38" s="18">
        <v>0</v>
      </c>
      <c r="M38" s="18">
        <v>288953</v>
      </c>
      <c r="N38" s="46">
        <v>107765</v>
      </c>
      <c r="O38" s="18">
        <v>0</v>
      </c>
      <c r="P38" s="18">
        <v>0</v>
      </c>
      <c r="Q38" s="19">
        <v>40328</v>
      </c>
      <c r="R38" s="19">
        <v>0</v>
      </c>
      <c r="S38" s="19">
        <v>181995</v>
      </c>
      <c r="T38" s="19">
        <v>148405</v>
      </c>
      <c r="U38" s="19">
        <v>101</v>
      </c>
      <c r="V38" s="19">
        <v>0</v>
      </c>
      <c r="W38" s="19">
        <v>0</v>
      </c>
      <c r="X38" s="19">
        <v>0</v>
      </c>
      <c r="Y38" s="46">
        <v>126</v>
      </c>
      <c r="Z38" s="18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105</v>
      </c>
      <c r="AG38" s="19">
        <v>0</v>
      </c>
      <c r="AH38" s="19">
        <v>120</v>
      </c>
      <c r="AI38" s="19">
        <v>0</v>
      </c>
      <c r="AJ38" s="46">
        <v>0</v>
      </c>
      <c r="AK38" s="18">
        <v>318051</v>
      </c>
      <c r="AL38" s="19">
        <v>0</v>
      </c>
      <c r="AM38" s="19">
        <v>80</v>
      </c>
      <c r="AN38" s="19">
        <v>0</v>
      </c>
      <c r="AO38" s="19">
        <v>0</v>
      </c>
      <c r="AP38" s="19">
        <v>0</v>
      </c>
      <c r="AQ38" s="19">
        <v>0</v>
      </c>
      <c r="AR38" s="19">
        <v>117768</v>
      </c>
      <c r="AS38" s="19">
        <v>0</v>
      </c>
      <c r="AT38" s="19">
        <v>0</v>
      </c>
      <c r="AU38" s="46">
        <v>0</v>
      </c>
      <c r="AV38" s="18">
        <v>0</v>
      </c>
      <c r="AW38" s="19">
        <v>0</v>
      </c>
      <c r="AX38" s="19">
        <v>0</v>
      </c>
      <c r="AY38" s="19">
        <v>0</v>
      </c>
      <c r="AZ38" s="19">
        <v>0</v>
      </c>
      <c r="BA38" s="19">
        <v>0</v>
      </c>
      <c r="BB38" s="19">
        <v>0</v>
      </c>
      <c r="BC38" s="19">
        <v>7667</v>
      </c>
      <c r="BD38" s="19">
        <v>0</v>
      </c>
      <c r="BE38" s="19">
        <v>0</v>
      </c>
      <c r="BF38" s="46">
        <v>0</v>
      </c>
      <c r="BG38" s="18">
        <v>0</v>
      </c>
      <c r="BH38" s="19">
        <v>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46">
        <v>0</v>
      </c>
      <c r="BR38" s="18">
        <v>0</v>
      </c>
      <c r="BS38" s="19">
        <v>0</v>
      </c>
      <c r="BT38" s="19">
        <v>0</v>
      </c>
      <c r="BU38" s="19">
        <v>0</v>
      </c>
      <c r="BV38" s="19">
        <v>4322</v>
      </c>
      <c r="BW38" s="19">
        <v>149</v>
      </c>
      <c r="BX38" s="19">
        <v>11717</v>
      </c>
      <c r="BY38" s="19">
        <v>14751</v>
      </c>
      <c r="BZ38" s="19">
        <v>0</v>
      </c>
      <c r="CA38" s="19">
        <v>2048</v>
      </c>
      <c r="CB38" s="46">
        <v>67</v>
      </c>
      <c r="CC38" s="18">
        <v>8</v>
      </c>
      <c r="CD38" s="19">
        <v>0</v>
      </c>
      <c r="CE38" s="19">
        <v>60</v>
      </c>
      <c r="CF38" s="19">
        <v>15</v>
      </c>
      <c r="CG38" s="19">
        <v>0</v>
      </c>
      <c r="CH38" s="19">
        <v>0</v>
      </c>
      <c r="CI38" s="19">
        <v>0</v>
      </c>
      <c r="CJ38" s="19">
        <v>0</v>
      </c>
      <c r="CK38" s="19">
        <v>0</v>
      </c>
      <c r="CL38" s="19">
        <v>0</v>
      </c>
      <c r="CM38" s="46">
        <v>0</v>
      </c>
      <c r="CN38" s="18">
        <v>0</v>
      </c>
      <c r="CO38" s="19">
        <v>0</v>
      </c>
      <c r="CP38" s="19">
        <v>0</v>
      </c>
      <c r="CQ38" s="19">
        <v>0</v>
      </c>
      <c r="CR38" s="19">
        <v>0</v>
      </c>
      <c r="CS38" s="19">
        <v>0</v>
      </c>
      <c r="CT38" s="19">
        <v>0</v>
      </c>
      <c r="CU38" s="19">
        <v>223298</v>
      </c>
      <c r="CV38" s="19">
        <v>0</v>
      </c>
      <c r="CW38" s="19">
        <v>0</v>
      </c>
      <c r="CX38" s="46">
        <v>26275</v>
      </c>
      <c r="CY38" s="18">
        <v>15670</v>
      </c>
      <c r="CZ38" s="19">
        <v>0</v>
      </c>
      <c r="DA38" s="19">
        <v>0</v>
      </c>
      <c r="DB38" s="19">
        <v>0</v>
      </c>
      <c r="DC38" s="19">
        <v>0</v>
      </c>
      <c r="DD38" s="19">
        <v>0</v>
      </c>
      <c r="DE38" s="19">
        <v>0</v>
      </c>
      <c r="DF38" s="19">
        <v>0</v>
      </c>
      <c r="DG38" s="19">
        <v>757</v>
      </c>
      <c r="DH38" s="19">
        <v>0</v>
      </c>
      <c r="DI38" s="46">
        <v>0</v>
      </c>
      <c r="DJ38" s="18">
        <v>0</v>
      </c>
      <c r="DK38" s="19">
        <v>0</v>
      </c>
      <c r="DL38" s="19">
        <v>869</v>
      </c>
      <c r="DM38" s="19">
        <v>0</v>
      </c>
      <c r="DN38" s="19">
        <v>0</v>
      </c>
      <c r="DO38" s="19">
        <v>0</v>
      </c>
      <c r="DP38" s="19">
        <v>0</v>
      </c>
      <c r="DQ38" s="19">
        <v>0</v>
      </c>
      <c r="DR38" s="19">
        <v>0</v>
      </c>
      <c r="DS38" s="19">
        <v>0</v>
      </c>
      <c r="DT38" s="46">
        <v>125014</v>
      </c>
      <c r="DU38" s="18">
        <v>0</v>
      </c>
      <c r="DV38" s="18">
        <v>2160</v>
      </c>
      <c r="DW38" s="71">
        <v>0</v>
      </c>
      <c r="HG38"/>
      <c r="HH38"/>
      <c r="HI38"/>
      <c r="HJ38"/>
      <c r="HK38"/>
      <c r="HL38"/>
      <c r="HM38"/>
      <c r="HN38"/>
      <c r="HO38"/>
    </row>
    <row r="39" spans="1:223" ht="12.75" customHeight="1">
      <c r="A39" s="24"/>
      <c r="B39" s="17" t="s">
        <v>72</v>
      </c>
      <c r="C39" s="20" t="s">
        <v>73</v>
      </c>
      <c r="D39" s="18">
        <f t="shared" si="21"/>
        <v>6264055</v>
      </c>
      <c r="E39" s="18">
        <v>797524</v>
      </c>
      <c r="F39" s="18">
        <v>0</v>
      </c>
      <c r="G39" s="18">
        <v>426263</v>
      </c>
      <c r="H39" s="18">
        <v>3354217</v>
      </c>
      <c r="I39" s="18">
        <v>192039</v>
      </c>
      <c r="J39" s="18">
        <v>0</v>
      </c>
      <c r="K39" s="18">
        <v>70288</v>
      </c>
      <c r="L39" s="18">
        <v>7</v>
      </c>
      <c r="M39" s="18">
        <v>89588</v>
      </c>
      <c r="N39" s="46">
        <v>449834</v>
      </c>
      <c r="O39" s="18">
        <v>0</v>
      </c>
      <c r="P39" s="18">
        <v>0</v>
      </c>
      <c r="Q39" s="19">
        <v>30273</v>
      </c>
      <c r="R39" s="19">
        <v>0</v>
      </c>
      <c r="S39" s="19">
        <v>67163</v>
      </c>
      <c r="T39" s="19">
        <v>340843</v>
      </c>
      <c r="U39" s="19">
        <v>842</v>
      </c>
      <c r="V39" s="19">
        <v>127</v>
      </c>
      <c r="W39" s="19">
        <v>0</v>
      </c>
      <c r="X39" s="19">
        <v>15</v>
      </c>
      <c r="Y39" s="46">
        <v>88</v>
      </c>
      <c r="Z39" s="18">
        <v>30</v>
      </c>
      <c r="AA39" s="19">
        <v>0</v>
      </c>
      <c r="AB39" s="19">
        <v>0</v>
      </c>
      <c r="AC39" s="19">
        <v>0</v>
      </c>
      <c r="AD39" s="19">
        <v>0</v>
      </c>
      <c r="AE39" s="19">
        <v>0</v>
      </c>
      <c r="AF39" s="19">
        <v>0</v>
      </c>
      <c r="AG39" s="19">
        <v>92</v>
      </c>
      <c r="AH39" s="19">
        <v>0</v>
      </c>
      <c r="AI39" s="19">
        <v>0</v>
      </c>
      <c r="AJ39" s="46">
        <v>0</v>
      </c>
      <c r="AK39" s="18">
        <v>8863</v>
      </c>
      <c r="AL39" s="19">
        <v>0</v>
      </c>
      <c r="AM39" s="19">
        <v>52</v>
      </c>
      <c r="AN39" s="19">
        <v>0</v>
      </c>
      <c r="AO39" s="19">
        <v>0</v>
      </c>
      <c r="AP39" s="19">
        <v>0</v>
      </c>
      <c r="AQ39" s="19">
        <v>0</v>
      </c>
      <c r="AR39" s="19">
        <v>2908</v>
      </c>
      <c r="AS39" s="19">
        <v>0</v>
      </c>
      <c r="AT39" s="19">
        <v>0</v>
      </c>
      <c r="AU39" s="46">
        <v>0</v>
      </c>
      <c r="AV39" s="18">
        <v>0</v>
      </c>
      <c r="AW39" s="19">
        <v>0</v>
      </c>
      <c r="AX39" s="19">
        <v>0</v>
      </c>
      <c r="AY39" s="19">
        <v>0</v>
      </c>
      <c r="AZ39" s="19">
        <v>22</v>
      </c>
      <c r="BA39" s="19">
        <v>0</v>
      </c>
      <c r="BB39" s="19">
        <v>0</v>
      </c>
      <c r="BC39" s="19">
        <v>3999</v>
      </c>
      <c r="BD39" s="19">
        <v>0</v>
      </c>
      <c r="BE39" s="19">
        <v>0</v>
      </c>
      <c r="BF39" s="46">
        <v>0</v>
      </c>
      <c r="BG39" s="18">
        <v>0</v>
      </c>
      <c r="BH39" s="19">
        <v>0</v>
      </c>
      <c r="BI39" s="19">
        <v>0</v>
      </c>
      <c r="BJ39" s="19">
        <v>0</v>
      </c>
      <c r="BK39" s="19">
        <v>0</v>
      </c>
      <c r="BL39" s="19">
        <v>0</v>
      </c>
      <c r="BM39" s="19">
        <v>0</v>
      </c>
      <c r="BN39" s="19">
        <v>0</v>
      </c>
      <c r="BO39" s="19">
        <v>0</v>
      </c>
      <c r="BP39" s="19">
        <v>0</v>
      </c>
      <c r="BQ39" s="46">
        <v>0</v>
      </c>
      <c r="BR39" s="18">
        <v>0</v>
      </c>
      <c r="BS39" s="19">
        <v>0</v>
      </c>
      <c r="BT39" s="19">
        <v>0</v>
      </c>
      <c r="BU39" s="19">
        <v>0</v>
      </c>
      <c r="BV39" s="19">
        <v>7392</v>
      </c>
      <c r="BW39" s="19">
        <v>1717</v>
      </c>
      <c r="BX39" s="19">
        <v>64168</v>
      </c>
      <c r="BY39" s="19">
        <v>34346</v>
      </c>
      <c r="BZ39" s="19">
        <v>53</v>
      </c>
      <c r="CA39" s="19">
        <v>2374</v>
      </c>
      <c r="CB39" s="46">
        <v>1563</v>
      </c>
      <c r="CC39" s="18">
        <v>100</v>
      </c>
      <c r="CD39" s="19">
        <v>1081</v>
      </c>
      <c r="CE39" s="19">
        <v>1901</v>
      </c>
      <c r="CF39" s="19">
        <v>201</v>
      </c>
      <c r="CG39" s="19">
        <v>0</v>
      </c>
      <c r="CH39" s="19">
        <v>0</v>
      </c>
      <c r="CI39" s="19">
        <v>0</v>
      </c>
      <c r="CJ39" s="19">
        <v>79</v>
      </c>
      <c r="CK39" s="19">
        <v>0</v>
      </c>
      <c r="CL39" s="19">
        <v>0</v>
      </c>
      <c r="CM39" s="46">
        <v>0</v>
      </c>
      <c r="CN39" s="18">
        <v>0</v>
      </c>
      <c r="CO39" s="19">
        <v>0</v>
      </c>
      <c r="CP39" s="19">
        <v>0</v>
      </c>
      <c r="CQ39" s="19">
        <v>259</v>
      </c>
      <c r="CR39" s="19">
        <v>0</v>
      </c>
      <c r="CS39" s="19">
        <v>0</v>
      </c>
      <c r="CT39" s="19">
        <v>0</v>
      </c>
      <c r="CU39" s="19">
        <v>78</v>
      </c>
      <c r="CV39" s="19">
        <v>0</v>
      </c>
      <c r="CW39" s="19">
        <v>0</v>
      </c>
      <c r="CX39" s="46">
        <v>268248</v>
      </c>
      <c r="CY39" s="18">
        <v>14934</v>
      </c>
      <c r="CZ39" s="19">
        <v>0</v>
      </c>
      <c r="DA39" s="19">
        <v>320</v>
      </c>
      <c r="DB39" s="19">
        <v>0</v>
      </c>
      <c r="DC39" s="19">
        <v>0</v>
      </c>
      <c r="DD39" s="19">
        <v>0</v>
      </c>
      <c r="DE39" s="19">
        <v>0</v>
      </c>
      <c r="DF39" s="19">
        <v>0</v>
      </c>
      <c r="DG39" s="19">
        <v>389</v>
      </c>
      <c r="DH39" s="19">
        <v>0</v>
      </c>
      <c r="DI39" s="46">
        <v>0</v>
      </c>
      <c r="DJ39" s="18">
        <v>0</v>
      </c>
      <c r="DK39" s="19">
        <v>0</v>
      </c>
      <c r="DL39" s="19">
        <v>22703</v>
      </c>
      <c r="DM39" s="19">
        <v>0</v>
      </c>
      <c r="DN39" s="19">
        <v>0</v>
      </c>
      <c r="DO39" s="19">
        <v>0</v>
      </c>
      <c r="DP39" s="19">
        <v>0</v>
      </c>
      <c r="DQ39" s="19">
        <v>5960</v>
      </c>
      <c r="DR39" s="19">
        <v>150</v>
      </c>
      <c r="DS39" s="19">
        <v>0</v>
      </c>
      <c r="DT39" s="46">
        <v>510</v>
      </c>
      <c r="DU39" s="18">
        <v>0</v>
      </c>
      <c r="DV39" s="18">
        <v>452</v>
      </c>
      <c r="DW39" s="71">
        <v>0</v>
      </c>
      <c r="HG39"/>
      <c r="HH39"/>
      <c r="HI39"/>
      <c r="HJ39"/>
      <c r="HK39"/>
      <c r="HL39"/>
      <c r="HM39"/>
      <c r="HN39"/>
      <c r="HO39"/>
    </row>
    <row r="40" spans="1:223" ht="12.75" customHeight="1">
      <c r="A40" s="24"/>
      <c r="B40" s="17" t="s">
        <v>74</v>
      </c>
      <c r="C40" s="20" t="s">
        <v>75</v>
      </c>
      <c r="D40" s="18">
        <f t="shared" si="21"/>
        <v>15806</v>
      </c>
      <c r="E40" s="18">
        <v>452</v>
      </c>
      <c r="F40" s="18">
        <v>0</v>
      </c>
      <c r="G40" s="18">
        <v>1008</v>
      </c>
      <c r="H40" s="18">
        <v>4874</v>
      </c>
      <c r="I40" s="18">
        <v>1207</v>
      </c>
      <c r="J40" s="18">
        <v>0</v>
      </c>
      <c r="K40" s="18">
        <v>629</v>
      </c>
      <c r="L40" s="18">
        <v>0</v>
      </c>
      <c r="M40" s="18">
        <v>301</v>
      </c>
      <c r="N40" s="46">
        <v>4</v>
      </c>
      <c r="O40" s="18">
        <v>0</v>
      </c>
      <c r="P40" s="18">
        <v>0</v>
      </c>
      <c r="Q40" s="19">
        <v>20</v>
      </c>
      <c r="R40" s="19">
        <v>0</v>
      </c>
      <c r="S40" s="19">
        <v>0</v>
      </c>
      <c r="T40" s="19">
        <v>394</v>
      </c>
      <c r="U40" s="19">
        <v>0</v>
      </c>
      <c r="V40" s="19">
        <v>0</v>
      </c>
      <c r="W40" s="19">
        <v>0</v>
      </c>
      <c r="X40" s="19">
        <v>0</v>
      </c>
      <c r="Y40" s="46">
        <v>0</v>
      </c>
      <c r="Z40" s="18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46">
        <v>0</v>
      </c>
      <c r="AK40" s="18">
        <v>52</v>
      </c>
      <c r="AL40" s="19">
        <v>0</v>
      </c>
      <c r="AM40" s="19">
        <v>0</v>
      </c>
      <c r="AN40" s="19">
        <v>0</v>
      </c>
      <c r="AO40" s="19">
        <v>0</v>
      </c>
      <c r="AP40" s="19">
        <v>0</v>
      </c>
      <c r="AQ40" s="19">
        <v>0</v>
      </c>
      <c r="AR40" s="19">
        <v>0</v>
      </c>
      <c r="AS40" s="19">
        <v>0</v>
      </c>
      <c r="AT40" s="19">
        <v>0</v>
      </c>
      <c r="AU40" s="46">
        <v>0</v>
      </c>
      <c r="AV40" s="18">
        <v>0</v>
      </c>
      <c r="AW40" s="19">
        <v>0</v>
      </c>
      <c r="AX40" s="19">
        <v>0</v>
      </c>
      <c r="AY40" s="19">
        <v>0</v>
      </c>
      <c r="AZ40" s="19">
        <v>0</v>
      </c>
      <c r="BA40" s="19">
        <v>0</v>
      </c>
      <c r="BB40" s="19">
        <v>0</v>
      </c>
      <c r="BC40" s="19">
        <v>0</v>
      </c>
      <c r="BD40" s="19">
        <v>0</v>
      </c>
      <c r="BE40" s="19">
        <v>0</v>
      </c>
      <c r="BF40" s="46">
        <v>0</v>
      </c>
      <c r="BG40" s="18">
        <v>0</v>
      </c>
      <c r="BH40" s="19">
        <v>0</v>
      </c>
      <c r="BI40" s="19">
        <v>0</v>
      </c>
      <c r="BJ40" s="19">
        <v>0</v>
      </c>
      <c r="BK40" s="19">
        <v>0</v>
      </c>
      <c r="BL40" s="19">
        <v>0</v>
      </c>
      <c r="BM40" s="19">
        <v>0</v>
      </c>
      <c r="BN40" s="19">
        <v>0</v>
      </c>
      <c r="BO40" s="19">
        <v>0</v>
      </c>
      <c r="BP40" s="19">
        <v>0</v>
      </c>
      <c r="BQ40" s="46">
        <v>0</v>
      </c>
      <c r="BR40" s="18">
        <v>0</v>
      </c>
      <c r="BS40" s="19">
        <v>0</v>
      </c>
      <c r="BT40" s="19">
        <v>0</v>
      </c>
      <c r="BU40" s="19">
        <v>0</v>
      </c>
      <c r="BV40" s="19">
        <v>0</v>
      </c>
      <c r="BW40" s="19">
        <v>0</v>
      </c>
      <c r="BX40" s="19">
        <v>864</v>
      </c>
      <c r="BY40" s="19">
        <v>4466</v>
      </c>
      <c r="BZ40" s="19">
        <v>0</v>
      </c>
      <c r="CA40" s="19">
        <v>0</v>
      </c>
      <c r="CB40" s="46">
        <v>902</v>
      </c>
      <c r="CC40" s="18">
        <v>0</v>
      </c>
      <c r="CD40" s="19">
        <v>30</v>
      </c>
      <c r="CE40" s="19">
        <v>143</v>
      </c>
      <c r="CF40" s="19">
        <v>0</v>
      </c>
      <c r="CG40" s="19">
        <v>0</v>
      </c>
      <c r="CH40" s="19">
        <v>0</v>
      </c>
      <c r="CI40" s="19">
        <v>0</v>
      </c>
      <c r="CJ40" s="19">
        <v>0</v>
      </c>
      <c r="CK40" s="19">
        <v>0</v>
      </c>
      <c r="CL40" s="19">
        <v>0</v>
      </c>
      <c r="CM40" s="46">
        <v>0</v>
      </c>
      <c r="CN40" s="18">
        <v>0</v>
      </c>
      <c r="CO40" s="19">
        <v>0</v>
      </c>
      <c r="CP40" s="19">
        <v>0</v>
      </c>
      <c r="CQ40" s="19">
        <v>0</v>
      </c>
      <c r="CR40" s="19">
        <v>0</v>
      </c>
      <c r="CS40" s="19">
        <v>0</v>
      </c>
      <c r="CT40" s="19">
        <v>0</v>
      </c>
      <c r="CU40" s="19">
        <v>14</v>
      </c>
      <c r="CV40" s="19">
        <v>0</v>
      </c>
      <c r="CW40" s="19">
        <v>0</v>
      </c>
      <c r="CX40" s="46">
        <v>446</v>
      </c>
      <c r="CY40" s="18">
        <v>0</v>
      </c>
      <c r="CZ40" s="19">
        <v>0</v>
      </c>
      <c r="DA40" s="19">
        <v>0</v>
      </c>
      <c r="DB40" s="19">
        <v>0</v>
      </c>
      <c r="DC40" s="19">
        <v>0</v>
      </c>
      <c r="DD40" s="19">
        <v>0</v>
      </c>
      <c r="DE40" s="19">
        <v>0</v>
      </c>
      <c r="DF40" s="19">
        <v>0</v>
      </c>
      <c r="DG40" s="19">
        <v>0</v>
      </c>
      <c r="DH40" s="19">
        <v>0</v>
      </c>
      <c r="DI40" s="46">
        <v>0</v>
      </c>
      <c r="DJ40" s="18">
        <v>0</v>
      </c>
      <c r="DK40" s="19">
        <v>0</v>
      </c>
      <c r="DL40" s="19">
        <v>0</v>
      </c>
      <c r="DM40" s="19">
        <v>0</v>
      </c>
      <c r="DN40" s="19">
        <v>0</v>
      </c>
      <c r="DO40" s="19">
        <v>0</v>
      </c>
      <c r="DP40" s="19">
        <v>0</v>
      </c>
      <c r="DQ40" s="19">
        <v>0</v>
      </c>
      <c r="DR40" s="19">
        <v>0</v>
      </c>
      <c r="DS40" s="19">
        <v>0</v>
      </c>
      <c r="DT40" s="46">
        <v>0</v>
      </c>
      <c r="DU40" s="18">
        <v>0</v>
      </c>
      <c r="DV40" s="18">
        <v>0</v>
      </c>
      <c r="DW40" s="71">
        <v>0</v>
      </c>
      <c r="HG40"/>
      <c r="HH40"/>
      <c r="HI40"/>
      <c r="HJ40"/>
      <c r="HK40"/>
      <c r="HL40"/>
      <c r="HM40"/>
      <c r="HN40"/>
      <c r="HO40"/>
    </row>
    <row r="41" spans="1:223" ht="12.75" customHeight="1">
      <c r="A41" s="24"/>
      <c r="B41" s="17" t="s">
        <v>76</v>
      </c>
      <c r="C41" s="20" t="s">
        <v>77</v>
      </c>
      <c r="D41" s="18">
        <f t="shared" si="21"/>
        <v>4182604</v>
      </c>
      <c r="E41" s="18">
        <v>209975</v>
      </c>
      <c r="F41" s="18">
        <v>0</v>
      </c>
      <c r="G41" s="18">
        <v>222959</v>
      </c>
      <c r="H41" s="18">
        <v>92591</v>
      </c>
      <c r="I41" s="18">
        <v>7584</v>
      </c>
      <c r="J41" s="18">
        <v>0</v>
      </c>
      <c r="K41" s="18">
        <v>314130</v>
      </c>
      <c r="L41" s="18">
        <v>0</v>
      </c>
      <c r="M41" s="18">
        <v>21960</v>
      </c>
      <c r="N41" s="46">
        <v>854580</v>
      </c>
      <c r="O41" s="18">
        <v>0</v>
      </c>
      <c r="P41" s="18">
        <v>0</v>
      </c>
      <c r="Q41" s="19">
        <v>73</v>
      </c>
      <c r="R41" s="19">
        <v>13</v>
      </c>
      <c r="S41" s="19">
        <v>3352</v>
      </c>
      <c r="T41" s="19">
        <v>951</v>
      </c>
      <c r="U41" s="19">
        <v>37920</v>
      </c>
      <c r="V41" s="19">
        <v>6</v>
      </c>
      <c r="W41" s="19">
        <v>321</v>
      </c>
      <c r="X41" s="19">
        <v>14</v>
      </c>
      <c r="Y41" s="46">
        <v>16146</v>
      </c>
      <c r="Z41" s="18">
        <v>0</v>
      </c>
      <c r="AA41" s="19">
        <v>813</v>
      </c>
      <c r="AB41" s="19">
        <v>2868</v>
      </c>
      <c r="AC41" s="19">
        <v>281</v>
      </c>
      <c r="AD41" s="19">
        <v>165</v>
      </c>
      <c r="AE41" s="19">
        <v>4130</v>
      </c>
      <c r="AF41" s="19">
        <v>967</v>
      </c>
      <c r="AG41" s="19">
        <v>45</v>
      </c>
      <c r="AH41" s="19">
        <v>738</v>
      </c>
      <c r="AI41" s="19">
        <v>0</v>
      </c>
      <c r="AJ41" s="46">
        <v>14</v>
      </c>
      <c r="AK41" s="18">
        <v>6201</v>
      </c>
      <c r="AL41" s="19">
        <v>0</v>
      </c>
      <c r="AM41" s="19">
        <v>1053</v>
      </c>
      <c r="AN41" s="19">
        <v>0</v>
      </c>
      <c r="AO41" s="19">
        <v>0</v>
      </c>
      <c r="AP41" s="19">
        <v>10</v>
      </c>
      <c r="AQ41" s="19">
        <v>0</v>
      </c>
      <c r="AR41" s="19">
        <v>6017</v>
      </c>
      <c r="AS41" s="19">
        <v>15</v>
      </c>
      <c r="AT41" s="19">
        <v>53</v>
      </c>
      <c r="AU41" s="46">
        <v>0</v>
      </c>
      <c r="AV41" s="18">
        <v>0</v>
      </c>
      <c r="AW41" s="19">
        <v>0</v>
      </c>
      <c r="AX41" s="19">
        <v>1053</v>
      </c>
      <c r="AY41" s="19">
        <v>0</v>
      </c>
      <c r="AZ41" s="19">
        <v>0</v>
      </c>
      <c r="BA41" s="19">
        <v>0</v>
      </c>
      <c r="BB41" s="19">
        <v>0</v>
      </c>
      <c r="BC41" s="19">
        <v>147520</v>
      </c>
      <c r="BD41" s="19">
        <v>1377</v>
      </c>
      <c r="BE41" s="19">
        <v>101</v>
      </c>
      <c r="BF41" s="46">
        <v>165</v>
      </c>
      <c r="BG41" s="18">
        <v>0</v>
      </c>
      <c r="BH41" s="19">
        <v>3811</v>
      </c>
      <c r="BI41" s="19">
        <v>0</v>
      </c>
      <c r="BJ41" s="19">
        <v>0</v>
      </c>
      <c r="BK41" s="19">
        <v>0</v>
      </c>
      <c r="BL41" s="19">
        <v>9</v>
      </c>
      <c r="BM41" s="19">
        <v>6009</v>
      </c>
      <c r="BN41" s="19">
        <v>14</v>
      </c>
      <c r="BO41" s="19">
        <v>51</v>
      </c>
      <c r="BP41" s="19">
        <v>940</v>
      </c>
      <c r="BQ41" s="46">
        <v>1055</v>
      </c>
      <c r="BR41" s="18">
        <v>0</v>
      </c>
      <c r="BS41" s="19">
        <v>0</v>
      </c>
      <c r="BT41" s="19">
        <v>0</v>
      </c>
      <c r="BU41" s="19">
        <v>0</v>
      </c>
      <c r="BV41" s="19">
        <v>199574</v>
      </c>
      <c r="BW41" s="19">
        <v>83323</v>
      </c>
      <c r="BX41" s="19">
        <v>1542</v>
      </c>
      <c r="BY41" s="19">
        <v>553109</v>
      </c>
      <c r="BZ41" s="19">
        <v>0</v>
      </c>
      <c r="CA41" s="19">
        <v>107</v>
      </c>
      <c r="CB41" s="46">
        <v>442316</v>
      </c>
      <c r="CC41" s="18">
        <v>0</v>
      </c>
      <c r="CD41" s="19">
        <v>53697</v>
      </c>
      <c r="CE41" s="19">
        <v>155086</v>
      </c>
      <c r="CF41" s="19">
        <v>30</v>
      </c>
      <c r="CG41" s="19">
        <v>0</v>
      </c>
      <c r="CH41" s="19">
        <v>0</v>
      </c>
      <c r="CI41" s="19">
        <v>0</v>
      </c>
      <c r="CJ41" s="19">
        <v>0</v>
      </c>
      <c r="CK41" s="19">
        <v>0</v>
      </c>
      <c r="CL41" s="19">
        <v>0</v>
      </c>
      <c r="CM41" s="46">
        <v>18</v>
      </c>
      <c r="CN41" s="18">
        <v>0</v>
      </c>
      <c r="CO41" s="19">
        <v>0</v>
      </c>
      <c r="CP41" s="19">
        <v>0</v>
      </c>
      <c r="CQ41" s="19">
        <v>244780</v>
      </c>
      <c r="CR41" s="19">
        <v>0</v>
      </c>
      <c r="CS41" s="19">
        <v>0</v>
      </c>
      <c r="CT41" s="19">
        <v>0</v>
      </c>
      <c r="CU41" s="19">
        <v>1138</v>
      </c>
      <c r="CV41" s="19">
        <v>0</v>
      </c>
      <c r="CW41" s="19">
        <v>0</v>
      </c>
      <c r="CX41" s="46">
        <v>270299</v>
      </c>
      <c r="CY41" s="18">
        <v>10766</v>
      </c>
      <c r="CZ41" s="19">
        <v>0</v>
      </c>
      <c r="DA41" s="19">
        <v>0</v>
      </c>
      <c r="DB41" s="19">
        <v>0</v>
      </c>
      <c r="DC41" s="19">
        <v>0</v>
      </c>
      <c r="DD41" s="19">
        <v>0</v>
      </c>
      <c r="DE41" s="19">
        <v>9</v>
      </c>
      <c r="DF41" s="19">
        <v>0</v>
      </c>
      <c r="DG41" s="19">
        <v>2727</v>
      </c>
      <c r="DH41" s="19">
        <v>38</v>
      </c>
      <c r="DI41" s="46">
        <v>0</v>
      </c>
      <c r="DJ41" s="18">
        <v>0</v>
      </c>
      <c r="DK41" s="19">
        <v>0</v>
      </c>
      <c r="DL41" s="19">
        <v>189956</v>
      </c>
      <c r="DM41" s="19">
        <v>0</v>
      </c>
      <c r="DN41" s="19">
        <v>0</v>
      </c>
      <c r="DO41" s="19">
        <v>98</v>
      </c>
      <c r="DP41" s="19">
        <v>44</v>
      </c>
      <c r="DQ41" s="19">
        <v>0</v>
      </c>
      <c r="DR41" s="19">
        <v>0</v>
      </c>
      <c r="DS41" s="19">
        <v>0</v>
      </c>
      <c r="DT41" s="46">
        <v>5003</v>
      </c>
      <c r="DU41" s="18">
        <v>0</v>
      </c>
      <c r="DV41" s="18">
        <v>594</v>
      </c>
      <c r="DW41" s="71">
        <v>300</v>
      </c>
      <c r="HG41"/>
      <c r="HH41"/>
      <c r="HI41"/>
      <c r="HJ41"/>
      <c r="HK41"/>
      <c r="HL41"/>
      <c r="HM41"/>
      <c r="HN41"/>
      <c r="HO41"/>
    </row>
    <row r="42" spans="1:223" ht="12.75" customHeight="1">
      <c r="A42" s="24"/>
      <c r="B42" s="17" t="s">
        <v>78</v>
      </c>
      <c r="C42" s="20" t="s">
        <v>79</v>
      </c>
      <c r="D42" s="18">
        <f t="shared" si="21"/>
        <v>463101</v>
      </c>
      <c r="E42" s="18">
        <v>111648</v>
      </c>
      <c r="F42" s="18">
        <v>0</v>
      </c>
      <c r="G42" s="18">
        <v>25446</v>
      </c>
      <c r="H42" s="18">
        <v>226816</v>
      </c>
      <c r="I42" s="18">
        <v>5795</v>
      </c>
      <c r="J42" s="18">
        <v>0</v>
      </c>
      <c r="K42" s="18">
        <v>30</v>
      </c>
      <c r="L42" s="18">
        <v>0</v>
      </c>
      <c r="M42" s="18">
        <v>6142</v>
      </c>
      <c r="N42" s="46">
        <v>497</v>
      </c>
      <c r="O42" s="18">
        <v>0</v>
      </c>
      <c r="P42" s="18">
        <v>0</v>
      </c>
      <c r="Q42" s="19">
        <v>9819</v>
      </c>
      <c r="R42" s="19">
        <v>0</v>
      </c>
      <c r="S42" s="19">
        <v>12088</v>
      </c>
      <c r="T42" s="19">
        <v>4486</v>
      </c>
      <c r="U42" s="19">
        <v>886</v>
      </c>
      <c r="V42" s="19">
        <v>60</v>
      </c>
      <c r="W42" s="19">
        <v>0</v>
      </c>
      <c r="X42" s="19">
        <v>28</v>
      </c>
      <c r="Y42" s="46">
        <v>39</v>
      </c>
      <c r="Z42" s="18">
        <v>0</v>
      </c>
      <c r="AA42" s="19">
        <v>0</v>
      </c>
      <c r="AB42" s="19">
        <v>0</v>
      </c>
      <c r="AC42" s="19">
        <v>42</v>
      </c>
      <c r="AD42" s="19">
        <v>0</v>
      </c>
      <c r="AE42" s="19">
        <v>0</v>
      </c>
      <c r="AF42" s="19">
        <v>0</v>
      </c>
      <c r="AG42" s="19">
        <v>0</v>
      </c>
      <c r="AH42" s="19">
        <v>125</v>
      </c>
      <c r="AI42" s="19">
        <v>0</v>
      </c>
      <c r="AJ42" s="46">
        <v>0</v>
      </c>
      <c r="AK42" s="18">
        <v>2056</v>
      </c>
      <c r="AL42" s="19">
        <v>0</v>
      </c>
      <c r="AM42" s="19">
        <v>0</v>
      </c>
      <c r="AN42" s="19">
        <v>0</v>
      </c>
      <c r="AO42" s="19">
        <v>0</v>
      </c>
      <c r="AP42" s="19">
        <v>0</v>
      </c>
      <c r="AQ42" s="19">
        <v>0</v>
      </c>
      <c r="AR42" s="19">
        <v>60</v>
      </c>
      <c r="AS42" s="19">
        <v>0</v>
      </c>
      <c r="AT42" s="19">
        <v>0</v>
      </c>
      <c r="AU42" s="46">
        <v>0</v>
      </c>
      <c r="AV42" s="18">
        <v>0</v>
      </c>
      <c r="AW42" s="19">
        <v>0</v>
      </c>
      <c r="AX42" s="19">
        <v>0</v>
      </c>
      <c r="AY42" s="19">
        <v>0</v>
      </c>
      <c r="AZ42" s="19">
        <v>0</v>
      </c>
      <c r="BA42" s="19">
        <v>0</v>
      </c>
      <c r="BB42" s="19">
        <v>0</v>
      </c>
      <c r="BC42" s="19">
        <v>1992</v>
      </c>
      <c r="BD42" s="19">
        <v>0</v>
      </c>
      <c r="BE42" s="19">
        <v>232</v>
      </c>
      <c r="BF42" s="46">
        <v>0</v>
      </c>
      <c r="BG42" s="18">
        <v>0</v>
      </c>
      <c r="BH42" s="19">
        <v>0</v>
      </c>
      <c r="BI42" s="19">
        <v>0</v>
      </c>
      <c r="BJ42" s="19">
        <v>0</v>
      </c>
      <c r="BK42" s="19">
        <v>0</v>
      </c>
      <c r="BL42" s="19">
        <v>0</v>
      </c>
      <c r="BM42" s="19">
        <v>0</v>
      </c>
      <c r="BN42" s="19">
        <v>0</v>
      </c>
      <c r="BO42" s="19">
        <v>0</v>
      </c>
      <c r="BP42" s="19">
        <v>0</v>
      </c>
      <c r="BQ42" s="46">
        <v>0</v>
      </c>
      <c r="BR42" s="18">
        <v>0</v>
      </c>
      <c r="BS42" s="19">
        <v>0</v>
      </c>
      <c r="BT42" s="19">
        <v>0</v>
      </c>
      <c r="BU42" s="19">
        <v>0</v>
      </c>
      <c r="BV42" s="19">
        <v>212</v>
      </c>
      <c r="BW42" s="19">
        <v>214</v>
      </c>
      <c r="BX42" s="19">
        <v>7910</v>
      </c>
      <c r="BY42" s="19">
        <v>29366</v>
      </c>
      <c r="BZ42" s="19">
        <v>0</v>
      </c>
      <c r="CA42" s="19">
        <v>149</v>
      </c>
      <c r="CB42" s="46">
        <v>14121</v>
      </c>
      <c r="CC42" s="18">
        <v>0</v>
      </c>
      <c r="CD42" s="19">
        <v>0</v>
      </c>
      <c r="CE42" s="19">
        <v>0</v>
      </c>
      <c r="CF42" s="19">
        <v>0</v>
      </c>
      <c r="CG42" s="19">
        <v>0</v>
      </c>
      <c r="CH42" s="19">
        <v>0</v>
      </c>
      <c r="CI42" s="19">
        <v>0</v>
      </c>
      <c r="CJ42" s="19">
        <v>53</v>
      </c>
      <c r="CK42" s="19">
        <v>0</v>
      </c>
      <c r="CL42" s="19">
        <v>0</v>
      </c>
      <c r="CM42" s="46">
        <v>0</v>
      </c>
      <c r="CN42" s="18">
        <v>0</v>
      </c>
      <c r="CO42" s="19">
        <v>0</v>
      </c>
      <c r="CP42" s="19">
        <v>0</v>
      </c>
      <c r="CQ42" s="19">
        <v>0</v>
      </c>
      <c r="CR42" s="19">
        <v>0</v>
      </c>
      <c r="CS42" s="19">
        <v>0</v>
      </c>
      <c r="CT42" s="19">
        <v>0</v>
      </c>
      <c r="CU42" s="19">
        <v>0</v>
      </c>
      <c r="CV42" s="19">
        <v>0</v>
      </c>
      <c r="CW42" s="19">
        <v>0</v>
      </c>
      <c r="CX42" s="46">
        <v>1938</v>
      </c>
      <c r="CY42" s="18">
        <v>851</v>
      </c>
      <c r="CZ42" s="19">
        <v>0</v>
      </c>
      <c r="DA42" s="19">
        <v>0</v>
      </c>
      <c r="DB42" s="19">
        <v>0</v>
      </c>
      <c r="DC42" s="19">
        <v>0</v>
      </c>
      <c r="DD42" s="19">
        <v>0</v>
      </c>
      <c r="DE42" s="19">
        <v>0</v>
      </c>
      <c r="DF42" s="19">
        <v>0</v>
      </c>
      <c r="DG42" s="19">
        <v>0</v>
      </c>
      <c r="DH42" s="19">
        <v>0</v>
      </c>
      <c r="DI42" s="46">
        <v>0</v>
      </c>
      <c r="DJ42" s="18">
        <v>0</v>
      </c>
      <c r="DK42" s="19">
        <v>0</v>
      </c>
      <c r="DL42" s="19">
        <v>0</v>
      </c>
      <c r="DM42" s="19">
        <v>0</v>
      </c>
      <c r="DN42" s="19">
        <v>0</v>
      </c>
      <c r="DO42" s="19">
        <v>0</v>
      </c>
      <c r="DP42" s="19">
        <v>0</v>
      </c>
      <c r="DQ42" s="19">
        <v>0</v>
      </c>
      <c r="DR42" s="19">
        <v>0</v>
      </c>
      <c r="DS42" s="19">
        <v>0</v>
      </c>
      <c r="DT42" s="46">
        <v>0</v>
      </c>
      <c r="DU42" s="18">
        <v>0</v>
      </c>
      <c r="DV42" s="18">
        <v>0</v>
      </c>
      <c r="DW42" s="71">
        <v>0</v>
      </c>
      <c r="HG42"/>
      <c r="HH42"/>
      <c r="HI42"/>
      <c r="HJ42"/>
      <c r="HK42"/>
      <c r="HL42"/>
      <c r="HM42"/>
      <c r="HN42"/>
      <c r="HO42"/>
    </row>
    <row r="43" spans="1:223" ht="12.75" customHeight="1">
      <c r="A43" s="24"/>
      <c r="B43" s="17" t="s">
        <v>80</v>
      </c>
      <c r="C43" s="20" t="s">
        <v>81</v>
      </c>
      <c r="D43" s="18">
        <f t="shared" si="21"/>
        <v>443278</v>
      </c>
      <c r="E43" s="18">
        <v>28375</v>
      </c>
      <c r="F43" s="18">
        <v>0</v>
      </c>
      <c r="G43" s="18">
        <v>101863</v>
      </c>
      <c r="H43" s="18">
        <v>206564</v>
      </c>
      <c r="I43" s="18">
        <v>15631</v>
      </c>
      <c r="J43" s="18">
        <v>0</v>
      </c>
      <c r="K43" s="18">
        <v>4343</v>
      </c>
      <c r="L43" s="18">
        <v>0</v>
      </c>
      <c r="M43" s="18">
        <v>9458</v>
      </c>
      <c r="N43" s="46">
        <v>14169</v>
      </c>
      <c r="O43" s="18">
        <v>0</v>
      </c>
      <c r="P43" s="18">
        <v>0</v>
      </c>
      <c r="Q43" s="19">
        <v>15</v>
      </c>
      <c r="R43" s="19">
        <v>0</v>
      </c>
      <c r="S43" s="19">
        <v>4122</v>
      </c>
      <c r="T43" s="19">
        <v>38689</v>
      </c>
      <c r="U43" s="19">
        <v>1150</v>
      </c>
      <c r="V43" s="19">
        <v>0</v>
      </c>
      <c r="W43" s="19">
        <v>0</v>
      </c>
      <c r="X43" s="19">
        <v>0</v>
      </c>
      <c r="Y43" s="46">
        <v>0</v>
      </c>
      <c r="Z43" s="18">
        <v>0</v>
      </c>
      <c r="AA43" s="19">
        <v>0</v>
      </c>
      <c r="AB43" s="19">
        <v>0</v>
      </c>
      <c r="AC43" s="19">
        <v>0</v>
      </c>
      <c r="AD43" s="19">
        <v>0</v>
      </c>
      <c r="AE43" s="19">
        <v>0</v>
      </c>
      <c r="AF43" s="19">
        <v>0</v>
      </c>
      <c r="AG43" s="19">
        <v>0</v>
      </c>
      <c r="AH43" s="19">
        <v>0</v>
      </c>
      <c r="AI43" s="19">
        <v>0</v>
      </c>
      <c r="AJ43" s="46">
        <v>0</v>
      </c>
      <c r="AK43" s="18">
        <v>146</v>
      </c>
      <c r="AL43" s="19">
        <v>0</v>
      </c>
      <c r="AM43" s="19">
        <v>35</v>
      </c>
      <c r="AN43" s="19">
        <v>0</v>
      </c>
      <c r="AO43" s="19">
        <v>0</v>
      </c>
      <c r="AP43" s="19">
        <v>0</v>
      </c>
      <c r="AQ43" s="19">
        <v>0</v>
      </c>
      <c r="AR43" s="19">
        <v>15</v>
      </c>
      <c r="AS43" s="19">
        <v>0</v>
      </c>
      <c r="AT43" s="19">
        <v>0</v>
      </c>
      <c r="AU43" s="46">
        <v>0</v>
      </c>
      <c r="AV43" s="18">
        <v>0</v>
      </c>
      <c r="AW43" s="19">
        <v>0</v>
      </c>
      <c r="AX43" s="19">
        <v>0</v>
      </c>
      <c r="AY43" s="19">
        <v>0</v>
      </c>
      <c r="AZ43" s="19">
        <v>0</v>
      </c>
      <c r="BA43" s="19">
        <v>0</v>
      </c>
      <c r="BB43" s="19">
        <v>0</v>
      </c>
      <c r="BC43" s="19">
        <v>0</v>
      </c>
      <c r="BD43" s="19">
        <v>0</v>
      </c>
      <c r="BE43" s="19">
        <v>0</v>
      </c>
      <c r="BF43" s="46">
        <v>0</v>
      </c>
      <c r="BG43" s="18">
        <v>0</v>
      </c>
      <c r="BH43" s="19">
        <v>0</v>
      </c>
      <c r="BI43" s="19">
        <v>0</v>
      </c>
      <c r="BJ43" s="19">
        <v>0</v>
      </c>
      <c r="BK43" s="19">
        <v>0</v>
      </c>
      <c r="BL43" s="19">
        <v>0</v>
      </c>
      <c r="BM43" s="19">
        <v>0</v>
      </c>
      <c r="BN43" s="19">
        <v>0</v>
      </c>
      <c r="BO43" s="19">
        <v>0</v>
      </c>
      <c r="BP43" s="19">
        <v>0</v>
      </c>
      <c r="BQ43" s="46">
        <v>0</v>
      </c>
      <c r="BR43" s="18">
        <v>0</v>
      </c>
      <c r="BS43" s="19">
        <v>0</v>
      </c>
      <c r="BT43" s="19">
        <v>0</v>
      </c>
      <c r="BU43" s="19">
        <v>0</v>
      </c>
      <c r="BV43" s="19">
        <v>330</v>
      </c>
      <c r="BW43" s="19">
        <v>492</v>
      </c>
      <c r="BX43" s="19">
        <v>1692</v>
      </c>
      <c r="BY43" s="19">
        <v>8132</v>
      </c>
      <c r="BZ43" s="19">
        <v>0</v>
      </c>
      <c r="CA43" s="19">
        <v>0</v>
      </c>
      <c r="CB43" s="46">
        <v>0</v>
      </c>
      <c r="CC43" s="18">
        <v>0</v>
      </c>
      <c r="CD43" s="19">
        <v>0</v>
      </c>
      <c r="CE43" s="19">
        <v>0</v>
      </c>
      <c r="CF43" s="19">
        <v>0</v>
      </c>
      <c r="CG43" s="19">
        <v>0</v>
      </c>
      <c r="CH43" s="19">
        <v>0</v>
      </c>
      <c r="CI43" s="19">
        <v>0</v>
      </c>
      <c r="CJ43" s="19">
        <v>0</v>
      </c>
      <c r="CK43" s="19">
        <v>0</v>
      </c>
      <c r="CL43" s="19">
        <v>0</v>
      </c>
      <c r="CM43" s="46">
        <v>0</v>
      </c>
      <c r="CN43" s="18">
        <v>0</v>
      </c>
      <c r="CO43" s="19">
        <v>0</v>
      </c>
      <c r="CP43" s="19">
        <v>0</v>
      </c>
      <c r="CQ43" s="19">
        <v>0</v>
      </c>
      <c r="CR43" s="19">
        <v>0</v>
      </c>
      <c r="CS43" s="19">
        <v>0</v>
      </c>
      <c r="CT43" s="19">
        <v>0</v>
      </c>
      <c r="CU43" s="19">
        <v>0</v>
      </c>
      <c r="CV43" s="19">
        <v>0</v>
      </c>
      <c r="CW43" s="19">
        <v>0</v>
      </c>
      <c r="CX43" s="46">
        <v>6791</v>
      </c>
      <c r="CY43" s="18">
        <v>1197</v>
      </c>
      <c r="CZ43" s="19">
        <v>0</v>
      </c>
      <c r="DA43" s="19">
        <v>0</v>
      </c>
      <c r="DB43" s="19">
        <v>0</v>
      </c>
      <c r="DC43" s="19">
        <v>0</v>
      </c>
      <c r="DD43" s="19">
        <v>0</v>
      </c>
      <c r="DE43" s="19">
        <v>0</v>
      </c>
      <c r="DF43" s="19">
        <v>0</v>
      </c>
      <c r="DG43" s="19">
        <v>69</v>
      </c>
      <c r="DH43" s="19">
        <v>0</v>
      </c>
      <c r="DI43" s="46">
        <v>0</v>
      </c>
      <c r="DJ43" s="18">
        <v>0</v>
      </c>
      <c r="DK43" s="19">
        <v>0</v>
      </c>
      <c r="DL43" s="19">
        <v>0</v>
      </c>
      <c r="DM43" s="19">
        <v>0</v>
      </c>
      <c r="DN43" s="19">
        <v>0</v>
      </c>
      <c r="DO43" s="19">
        <v>0</v>
      </c>
      <c r="DP43" s="19">
        <v>0</v>
      </c>
      <c r="DQ43" s="19">
        <v>0</v>
      </c>
      <c r="DR43" s="19">
        <v>0</v>
      </c>
      <c r="DS43" s="19">
        <v>0</v>
      </c>
      <c r="DT43" s="46">
        <v>0</v>
      </c>
      <c r="DU43" s="18">
        <v>0</v>
      </c>
      <c r="DV43" s="18">
        <v>0</v>
      </c>
      <c r="DW43" s="71">
        <v>0</v>
      </c>
      <c r="HG43"/>
      <c r="HH43"/>
      <c r="HI43"/>
      <c r="HJ43"/>
      <c r="HK43"/>
      <c r="HL43"/>
      <c r="HM43"/>
      <c r="HN43"/>
      <c r="HO43"/>
    </row>
    <row r="44" spans="1:223" ht="12.75" customHeight="1">
      <c r="A44" s="24"/>
      <c r="B44" s="17" t="s">
        <v>82</v>
      </c>
      <c r="C44" s="20" t="s">
        <v>83</v>
      </c>
      <c r="D44" s="18">
        <f t="shared" si="21"/>
        <v>4977667</v>
      </c>
      <c r="E44" s="18">
        <v>460043</v>
      </c>
      <c r="F44" s="18">
        <v>0</v>
      </c>
      <c r="G44" s="18">
        <v>350267</v>
      </c>
      <c r="H44" s="18">
        <v>1597958</v>
      </c>
      <c r="I44" s="18">
        <v>188238</v>
      </c>
      <c r="J44" s="18">
        <v>0</v>
      </c>
      <c r="K44" s="18">
        <v>224634</v>
      </c>
      <c r="L44" s="18">
        <v>4</v>
      </c>
      <c r="M44" s="18">
        <v>271284</v>
      </c>
      <c r="N44" s="46">
        <v>574124</v>
      </c>
      <c r="O44" s="18">
        <v>0</v>
      </c>
      <c r="P44" s="18">
        <v>255</v>
      </c>
      <c r="Q44" s="19">
        <v>138653</v>
      </c>
      <c r="R44" s="19">
        <v>0</v>
      </c>
      <c r="S44" s="19">
        <v>40925</v>
      </c>
      <c r="T44" s="19">
        <v>671906</v>
      </c>
      <c r="U44" s="19">
        <v>2629</v>
      </c>
      <c r="V44" s="19">
        <v>105</v>
      </c>
      <c r="W44" s="19">
        <v>8</v>
      </c>
      <c r="X44" s="19">
        <v>1958</v>
      </c>
      <c r="Y44" s="46">
        <v>12</v>
      </c>
      <c r="Z44" s="18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14</v>
      </c>
      <c r="AG44" s="19">
        <v>221</v>
      </c>
      <c r="AH44" s="19">
        <v>486</v>
      </c>
      <c r="AI44" s="19">
        <v>0</v>
      </c>
      <c r="AJ44" s="46">
        <v>0</v>
      </c>
      <c r="AK44" s="18">
        <v>13351</v>
      </c>
      <c r="AL44" s="19">
        <v>0</v>
      </c>
      <c r="AM44" s="19">
        <v>260</v>
      </c>
      <c r="AN44" s="19">
        <v>0</v>
      </c>
      <c r="AO44" s="19">
        <v>0</v>
      </c>
      <c r="AP44" s="19">
        <v>0</v>
      </c>
      <c r="AQ44" s="19">
        <v>0</v>
      </c>
      <c r="AR44" s="19">
        <v>96</v>
      </c>
      <c r="AS44" s="19">
        <v>0</v>
      </c>
      <c r="AT44" s="19">
        <v>0</v>
      </c>
      <c r="AU44" s="46">
        <v>0</v>
      </c>
      <c r="AV44" s="18">
        <v>0</v>
      </c>
      <c r="AW44" s="19">
        <v>0</v>
      </c>
      <c r="AX44" s="19">
        <v>0</v>
      </c>
      <c r="AY44" s="19">
        <v>0</v>
      </c>
      <c r="AZ44" s="19">
        <v>0</v>
      </c>
      <c r="BA44" s="19">
        <v>0</v>
      </c>
      <c r="BB44" s="19">
        <v>0</v>
      </c>
      <c r="BC44" s="19">
        <v>8</v>
      </c>
      <c r="BD44" s="19">
        <v>0</v>
      </c>
      <c r="BE44" s="19">
        <v>0</v>
      </c>
      <c r="BF44" s="46">
        <v>0</v>
      </c>
      <c r="BG44" s="18">
        <v>0</v>
      </c>
      <c r="BH44" s="19">
        <v>0</v>
      </c>
      <c r="BI44" s="19">
        <v>278</v>
      </c>
      <c r="BJ44" s="19">
        <v>0</v>
      </c>
      <c r="BK44" s="19">
        <v>0</v>
      </c>
      <c r="BL44" s="19">
        <v>0</v>
      </c>
      <c r="BM44" s="19">
        <v>0</v>
      </c>
      <c r="BN44" s="19">
        <v>0</v>
      </c>
      <c r="BO44" s="19">
        <v>0</v>
      </c>
      <c r="BP44" s="19">
        <v>0</v>
      </c>
      <c r="BQ44" s="46">
        <v>0</v>
      </c>
      <c r="BR44" s="18">
        <v>0</v>
      </c>
      <c r="BS44" s="19">
        <v>0</v>
      </c>
      <c r="BT44" s="19">
        <v>0</v>
      </c>
      <c r="BU44" s="19">
        <v>60</v>
      </c>
      <c r="BV44" s="19">
        <v>6651</v>
      </c>
      <c r="BW44" s="19">
        <v>2638</v>
      </c>
      <c r="BX44" s="19">
        <v>51973</v>
      </c>
      <c r="BY44" s="19">
        <v>146999</v>
      </c>
      <c r="BZ44" s="19">
        <v>0</v>
      </c>
      <c r="CA44" s="19">
        <v>5185</v>
      </c>
      <c r="CB44" s="46">
        <v>2322</v>
      </c>
      <c r="CC44" s="18">
        <v>0</v>
      </c>
      <c r="CD44" s="19">
        <v>105</v>
      </c>
      <c r="CE44" s="19">
        <v>176</v>
      </c>
      <c r="CF44" s="19">
        <v>368</v>
      </c>
      <c r="CG44" s="19">
        <v>0</v>
      </c>
      <c r="CH44" s="19">
        <v>0</v>
      </c>
      <c r="CI44" s="19">
        <v>0</v>
      </c>
      <c r="CJ44" s="19">
        <v>160</v>
      </c>
      <c r="CK44" s="19">
        <v>155</v>
      </c>
      <c r="CL44" s="19">
        <v>0</v>
      </c>
      <c r="CM44" s="46">
        <v>0</v>
      </c>
      <c r="CN44" s="18">
        <v>0</v>
      </c>
      <c r="CO44" s="19">
        <v>0</v>
      </c>
      <c r="CP44" s="19">
        <v>45</v>
      </c>
      <c r="CQ44" s="19">
        <v>137</v>
      </c>
      <c r="CR44" s="19">
        <v>0</v>
      </c>
      <c r="CS44" s="19">
        <v>0</v>
      </c>
      <c r="CT44" s="19">
        <v>0</v>
      </c>
      <c r="CU44" s="19">
        <v>201</v>
      </c>
      <c r="CV44" s="19">
        <v>0</v>
      </c>
      <c r="CW44" s="19">
        <v>0</v>
      </c>
      <c r="CX44" s="46">
        <v>157440</v>
      </c>
      <c r="CY44" s="18">
        <v>8160</v>
      </c>
      <c r="CZ44" s="19">
        <v>0</v>
      </c>
      <c r="DA44" s="19">
        <v>0</v>
      </c>
      <c r="DB44" s="19">
        <v>0</v>
      </c>
      <c r="DC44" s="19">
        <v>0</v>
      </c>
      <c r="DD44" s="19">
        <v>0</v>
      </c>
      <c r="DE44" s="19">
        <v>0</v>
      </c>
      <c r="DF44" s="19">
        <v>0</v>
      </c>
      <c r="DG44" s="19">
        <v>1508</v>
      </c>
      <c r="DH44" s="19">
        <v>0</v>
      </c>
      <c r="DI44" s="46">
        <v>0</v>
      </c>
      <c r="DJ44" s="18">
        <v>0</v>
      </c>
      <c r="DK44" s="19">
        <v>0</v>
      </c>
      <c r="DL44" s="19">
        <v>54585</v>
      </c>
      <c r="DM44" s="19">
        <v>0</v>
      </c>
      <c r="DN44" s="19">
        <v>0</v>
      </c>
      <c r="DO44" s="19">
        <v>0</v>
      </c>
      <c r="DP44" s="19">
        <v>0</v>
      </c>
      <c r="DQ44" s="19">
        <v>0</v>
      </c>
      <c r="DR44" s="19">
        <v>58</v>
      </c>
      <c r="DS44" s="19">
        <v>0</v>
      </c>
      <c r="DT44" s="46">
        <v>1024</v>
      </c>
      <c r="DU44" s="18">
        <v>0</v>
      </c>
      <c r="DV44" s="18">
        <v>0</v>
      </c>
      <c r="DW44" s="71">
        <v>0</v>
      </c>
      <c r="HG44"/>
      <c r="HH44"/>
      <c r="HI44"/>
      <c r="HJ44"/>
      <c r="HK44"/>
      <c r="HL44"/>
      <c r="HM44"/>
      <c r="HN44"/>
      <c r="HO44"/>
    </row>
    <row r="45" spans="1:223" ht="12.75" customHeight="1">
      <c r="A45" s="24"/>
      <c r="B45" s="17" t="s">
        <v>84</v>
      </c>
      <c r="C45" s="20" t="s">
        <v>85</v>
      </c>
      <c r="D45" s="18">
        <f t="shared" si="21"/>
        <v>1929226</v>
      </c>
      <c r="E45" s="18">
        <v>440071</v>
      </c>
      <c r="F45" s="18">
        <v>0</v>
      </c>
      <c r="G45" s="18">
        <v>44839</v>
      </c>
      <c r="H45" s="18">
        <v>1288727</v>
      </c>
      <c r="I45" s="18">
        <v>21763</v>
      </c>
      <c r="J45" s="18">
        <v>0</v>
      </c>
      <c r="K45" s="18">
        <v>2018</v>
      </c>
      <c r="L45" s="18">
        <v>0</v>
      </c>
      <c r="M45" s="18">
        <v>19172</v>
      </c>
      <c r="N45" s="46">
        <v>13011</v>
      </c>
      <c r="O45" s="18">
        <v>0</v>
      </c>
      <c r="P45" s="18">
        <v>0</v>
      </c>
      <c r="Q45" s="19">
        <v>693</v>
      </c>
      <c r="R45" s="19">
        <v>0</v>
      </c>
      <c r="S45" s="19">
        <v>7606</v>
      </c>
      <c r="T45" s="19">
        <v>13573</v>
      </c>
      <c r="U45" s="19">
        <v>335</v>
      </c>
      <c r="V45" s="19">
        <v>0</v>
      </c>
      <c r="W45" s="19">
        <v>0</v>
      </c>
      <c r="X45" s="19">
        <v>0</v>
      </c>
      <c r="Y45" s="46">
        <v>162</v>
      </c>
      <c r="Z45" s="18">
        <v>0</v>
      </c>
      <c r="AA45" s="19">
        <v>0</v>
      </c>
      <c r="AB45" s="19">
        <v>0</v>
      </c>
      <c r="AC45" s="19">
        <v>0</v>
      </c>
      <c r="AD45" s="19">
        <v>0</v>
      </c>
      <c r="AE45" s="19">
        <v>0</v>
      </c>
      <c r="AF45" s="19">
        <v>0</v>
      </c>
      <c r="AG45" s="19">
        <v>0</v>
      </c>
      <c r="AH45" s="19">
        <v>72</v>
      </c>
      <c r="AI45" s="19">
        <v>0</v>
      </c>
      <c r="AJ45" s="46">
        <v>0</v>
      </c>
      <c r="AK45" s="18">
        <v>4102</v>
      </c>
      <c r="AL45" s="19">
        <v>0</v>
      </c>
      <c r="AM45" s="19">
        <v>128</v>
      </c>
      <c r="AN45" s="19">
        <v>0</v>
      </c>
      <c r="AO45" s="19">
        <v>0</v>
      </c>
      <c r="AP45" s="19">
        <v>0</v>
      </c>
      <c r="AQ45" s="19">
        <v>0</v>
      </c>
      <c r="AR45" s="19">
        <v>61</v>
      </c>
      <c r="AS45" s="19">
        <v>0</v>
      </c>
      <c r="AT45" s="19">
        <v>0</v>
      </c>
      <c r="AU45" s="46">
        <v>0</v>
      </c>
      <c r="AV45" s="18">
        <v>0</v>
      </c>
      <c r="AW45" s="19">
        <v>0</v>
      </c>
      <c r="AX45" s="19">
        <v>0</v>
      </c>
      <c r="AY45" s="19">
        <v>0</v>
      </c>
      <c r="AZ45" s="19">
        <v>0</v>
      </c>
      <c r="BA45" s="19">
        <v>0</v>
      </c>
      <c r="BB45" s="19">
        <v>0</v>
      </c>
      <c r="BC45" s="19">
        <v>112</v>
      </c>
      <c r="BD45" s="19">
        <v>0</v>
      </c>
      <c r="BE45" s="19">
        <v>0</v>
      </c>
      <c r="BF45" s="46">
        <v>0</v>
      </c>
      <c r="BG45" s="18">
        <v>0</v>
      </c>
      <c r="BH45" s="19">
        <v>0</v>
      </c>
      <c r="BI45" s="19">
        <v>0</v>
      </c>
      <c r="BJ45" s="19">
        <v>0</v>
      </c>
      <c r="BK45" s="19">
        <v>0</v>
      </c>
      <c r="BL45" s="19">
        <v>0</v>
      </c>
      <c r="BM45" s="19">
        <v>0</v>
      </c>
      <c r="BN45" s="19">
        <v>0</v>
      </c>
      <c r="BO45" s="19">
        <v>0</v>
      </c>
      <c r="BP45" s="19">
        <v>0</v>
      </c>
      <c r="BQ45" s="46">
        <v>0</v>
      </c>
      <c r="BR45" s="18">
        <v>0</v>
      </c>
      <c r="BS45" s="19">
        <v>0</v>
      </c>
      <c r="BT45" s="19">
        <v>0</v>
      </c>
      <c r="BU45" s="19">
        <v>0</v>
      </c>
      <c r="BV45" s="19">
        <v>5051</v>
      </c>
      <c r="BW45" s="19">
        <v>2332</v>
      </c>
      <c r="BX45" s="19">
        <v>2884</v>
      </c>
      <c r="BY45" s="19">
        <v>6886</v>
      </c>
      <c r="BZ45" s="19">
        <v>0</v>
      </c>
      <c r="CA45" s="19">
        <v>3535</v>
      </c>
      <c r="CB45" s="46">
        <v>1419</v>
      </c>
      <c r="CC45" s="18">
        <v>0</v>
      </c>
      <c r="CD45" s="19">
        <v>48</v>
      </c>
      <c r="CE45" s="19">
        <v>35</v>
      </c>
      <c r="CF45" s="19">
        <v>0</v>
      </c>
      <c r="CG45" s="19">
        <v>0</v>
      </c>
      <c r="CH45" s="19">
        <v>0</v>
      </c>
      <c r="CI45" s="19">
        <v>0</v>
      </c>
      <c r="CJ45" s="19">
        <v>0</v>
      </c>
      <c r="CK45" s="19">
        <v>0</v>
      </c>
      <c r="CL45" s="19">
        <v>0</v>
      </c>
      <c r="CM45" s="46">
        <v>0</v>
      </c>
      <c r="CN45" s="18">
        <v>0</v>
      </c>
      <c r="CO45" s="19">
        <v>0</v>
      </c>
      <c r="CP45" s="19">
        <v>0</v>
      </c>
      <c r="CQ45" s="19">
        <v>46</v>
      </c>
      <c r="CR45" s="19">
        <v>0</v>
      </c>
      <c r="CS45" s="19">
        <v>0</v>
      </c>
      <c r="CT45" s="19">
        <v>0</v>
      </c>
      <c r="CU45" s="19">
        <v>15</v>
      </c>
      <c r="CV45" s="19">
        <v>0</v>
      </c>
      <c r="CW45" s="19">
        <v>0</v>
      </c>
      <c r="CX45" s="46">
        <v>44767</v>
      </c>
      <c r="CY45" s="18">
        <v>1042</v>
      </c>
      <c r="CZ45" s="19">
        <v>0</v>
      </c>
      <c r="DA45" s="19">
        <v>0</v>
      </c>
      <c r="DB45" s="19">
        <v>0</v>
      </c>
      <c r="DC45" s="19">
        <v>0</v>
      </c>
      <c r="DD45" s="19">
        <v>0</v>
      </c>
      <c r="DE45" s="19">
        <v>0</v>
      </c>
      <c r="DF45" s="19">
        <v>0</v>
      </c>
      <c r="DG45" s="19">
        <v>0</v>
      </c>
      <c r="DH45" s="19">
        <v>0</v>
      </c>
      <c r="DI45" s="46">
        <v>0</v>
      </c>
      <c r="DJ45" s="18">
        <v>0</v>
      </c>
      <c r="DK45" s="19">
        <v>0</v>
      </c>
      <c r="DL45" s="19">
        <v>4709</v>
      </c>
      <c r="DM45" s="19">
        <v>0</v>
      </c>
      <c r="DN45" s="19">
        <v>0</v>
      </c>
      <c r="DO45" s="19">
        <v>0</v>
      </c>
      <c r="DP45" s="19">
        <v>0</v>
      </c>
      <c r="DQ45" s="19">
        <v>0</v>
      </c>
      <c r="DR45" s="19">
        <v>0</v>
      </c>
      <c r="DS45" s="19">
        <v>0</v>
      </c>
      <c r="DT45" s="46">
        <v>12</v>
      </c>
      <c r="DU45" s="18">
        <v>0</v>
      </c>
      <c r="DV45" s="18">
        <v>0</v>
      </c>
      <c r="DW45" s="71">
        <v>0</v>
      </c>
      <c r="HG45"/>
      <c r="HH45"/>
      <c r="HI45"/>
      <c r="HJ45"/>
      <c r="HK45"/>
      <c r="HL45"/>
      <c r="HM45"/>
      <c r="HN45"/>
      <c r="HO45"/>
    </row>
    <row r="46" spans="1:223" ht="12.75" customHeight="1">
      <c r="A46" s="24"/>
      <c r="B46" s="17" t="s">
        <v>86</v>
      </c>
      <c r="C46" s="20" t="s">
        <v>87</v>
      </c>
      <c r="D46" s="18">
        <f t="shared" si="21"/>
        <v>6364565</v>
      </c>
      <c r="E46" s="18">
        <v>757971</v>
      </c>
      <c r="F46" s="18">
        <v>0</v>
      </c>
      <c r="G46" s="18">
        <v>348764</v>
      </c>
      <c r="H46" s="18">
        <v>3418532</v>
      </c>
      <c r="I46" s="18">
        <v>342304</v>
      </c>
      <c r="J46" s="18">
        <v>0</v>
      </c>
      <c r="K46" s="18">
        <v>126859</v>
      </c>
      <c r="L46" s="18">
        <v>73</v>
      </c>
      <c r="M46" s="18">
        <v>143929</v>
      </c>
      <c r="N46" s="46">
        <v>388789</v>
      </c>
      <c r="O46" s="18">
        <v>0</v>
      </c>
      <c r="P46" s="18">
        <v>25</v>
      </c>
      <c r="Q46" s="19">
        <v>47443</v>
      </c>
      <c r="R46" s="19">
        <v>0</v>
      </c>
      <c r="S46" s="19">
        <v>68640</v>
      </c>
      <c r="T46" s="19">
        <v>261085</v>
      </c>
      <c r="U46" s="19">
        <v>9231</v>
      </c>
      <c r="V46" s="19">
        <v>90</v>
      </c>
      <c r="W46" s="19">
        <v>0</v>
      </c>
      <c r="X46" s="19">
        <v>35</v>
      </c>
      <c r="Y46" s="46">
        <v>663</v>
      </c>
      <c r="Z46" s="18">
        <v>1647</v>
      </c>
      <c r="AA46" s="19">
        <v>0</v>
      </c>
      <c r="AB46" s="19">
        <v>28</v>
      </c>
      <c r="AC46" s="19">
        <v>0</v>
      </c>
      <c r="AD46" s="19">
        <v>0</v>
      </c>
      <c r="AE46" s="19">
        <v>142</v>
      </c>
      <c r="AF46" s="19">
        <v>334</v>
      </c>
      <c r="AG46" s="19">
        <v>568</v>
      </c>
      <c r="AH46" s="19">
        <v>0</v>
      </c>
      <c r="AI46" s="19">
        <v>0</v>
      </c>
      <c r="AJ46" s="46">
        <v>0</v>
      </c>
      <c r="AK46" s="18">
        <v>4525</v>
      </c>
      <c r="AL46" s="19">
        <v>0</v>
      </c>
      <c r="AM46" s="19">
        <v>39</v>
      </c>
      <c r="AN46" s="19">
        <v>24</v>
      </c>
      <c r="AO46" s="19">
        <v>0</v>
      </c>
      <c r="AP46" s="19">
        <v>0</v>
      </c>
      <c r="AQ46" s="19">
        <v>0</v>
      </c>
      <c r="AR46" s="19">
        <v>134</v>
      </c>
      <c r="AS46" s="19">
        <v>0</v>
      </c>
      <c r="AT46" s="19">
        <v>0</v>
      </c>
      <c r="AU46" s="46">
        <v>0</v>
      </c>
      <c r="AV46" s="18">
        <v>0</v>
      </c>
      <c r="AW46" s="19">
        <v>0</v>
      </c>
      <c r="AX46" s="19">
        <v>0</v>
      </c>
      <c r="AY46" s="19">
        <v>0</v>
      </c>
      <c r="AZ46" s="19">
        <v>0</v>
      </c>
      <c r="BA46" s="19">
        <v>0</v>
      </c>
      <c r="BB46" s="19">
        <v>0</v>
      </c>
      <c r="BC46" s="19">
        <v>19</v>
      </c>
      <c r="BD46" s="19">
        <v>0</v>
      </c>
      <c r="BE46" s="19">
        <v>0</v>
      </c>
      <c r="BF46" s="46">
        <v>0</v>
      </c>
      <c r="BG46" s="18">
        <v>0</v>
      </c>
      <c r="BH46" s="19">
        <v>0</v>
      </c>
      <c r="BI46" s="19">
        <v>222</v>
      </c>
      <c r="BJ46" s="19">
        <v>0</v>
      </c>
      <c r="BK46" s="19">
        <v>72</v>
      </c>
      <c r="BL46" s="19">
        <v>0</v>
      </c>
      <c r="BM46" s="19">
        <v>0</v>
      </c>
      <c r="BN46" s="19">
        <v>0</v>
      </c>
      <c r="BO46" s="19">
        <v>0</v>
      </c>
      <c r="BP46" s="19">
        <v>0</v>
      </c>
      <c r="BQ46" s="46">
        <v>1256</v>
      </c>
      <c r="BR46" s="18">
        <v>0</v>
      </c>
      <c r="BS46" s="19">
        <v>0</v>
      </c>
      <c r="BT46" s="19">
        <v>0</v>
      </c>
      <c r="BU46" s="19">
        <v>0</v>
      </c>
      <c r="BV46" s="19">
        <v>45083</v>
      </c>
      <c r="BW46" s="19">
        <v>8882</v>
      </c>
      <c r="BX46" s="19">
        <v>42093</v>
      </c>
      <c r="BY46" s="19">
        <v>144139</v>
      </c>
      <c r="BZ46" s="19">
        <v>2548</v>
      </c>
      <c r="CA46" s="19">
        <v>8036</v>
      </c>
      <c r="CB46" s="46">
        <v>29467</v>
      </c>
      <c r="CC46" s="18">
        <v>70</v>
      </c>
      <c r="CD46" s="19">
        <v>1425</v>
      </c>
      <c r="CE46" s="19">
        <v>558</v>
      </c>
      <c r="CF46" s="19">
        <v>720</v>
      </c>
      <c r="CG46" s="19">
        <v>59</v>
      </c>
      <c r="CH46" s="19">
        <v>0</v>
      </c>
      <c r="CI46" s="19">
        <v>0</v>
      </c>
      <c r="CJ46" s="19">
        <v>662</v>
      </c>
      <c r="CK46" s="19">
        <v>78</v>
      </c>
      <c r="CL46" s="19">
        <v>0</v>
      </c>
      <c r="CM46" s="46">
        <v>3</v>
      </c>
      <c r="CN46" s="18">
        <v>0</v>
      </c>
      <c r="CO46" s="19">
        <v>0</v>
      </c>
      <c r="CP46" s="19">
        <v>49</v>
      </c>
      <c r="CQ46" s="19">
        <v>1076</v>
      </c>
      <c r="CR46" s="19">
        <v>4</v>
      </c>
      <c r="CS46" s="19">
        <v>0</v>
      </c>
      <c r="CT46" s="19">
        <v>30</v>
      </c>
      <c r="CU46" s="19">
        <v>507</v>
      </c>
      <c r="CV46" s="19">
        <v>26</v>
      </c>
      <c r="CW46" s="19">
        <v>0</v>
      </c>
      <c r="CX46" s="46">
        <v>124579</v>
      </c>
      <c r="CY46" s="18">
        <v>11583</v>
      </c>
      <c r="CZ46" s="19">
        <v>0</v>
      </c>
      <c r="DA46" s="19">
        <v>0</v>
      </c>
      <c r="DB46" s="19">
        <v>0</v>
      </c>
      <c r="DC46" s="19">
        <v>0</v>
      </c>
      <c r="DD46" s="19">
        <v>0</v>
      </c>
      <c r="DE46" s="19">
        <v>0</v>
      </c>
      <c r="DF46" s="19">
        <v>0</v>
      </c>
      <c r="DG46" s="19">
        <v>11454</v>
      </c>
      <c r="DH46" s="19">
        <v>0</v>
      </c>
      <c r="DI46" s="46">
        <v>0</v>
      </c>
      <c r="DJ46" s="18">
        <v>0</v>
      </c>
      <c r="DK46" s="19">
        <v>0</v>
      </c>
      <c r="DL46" s="19">
        <v>7707</v>
      </c>
      <c r="DM46" s="19">
        <v>0</v>
      </c>
      <c r="DN46" s="19">
        <v>69</v>
      </c>
      <c r="DO46" s="19">
        <v>0</v>
      </c>
      <c r="DP46" s="19">
        <v>0</v>
      </c>
      <c r="DQ46" s="19">
        <v>0</v>
      </c>
      <c r="DR46" s="19">
        <v>119</v>
      </c>
      <c r="DS46" s="19">
        <v>0</v>
      </c>
      <c r="DT46" s="46">
        <v>96</v>
      </c>
      <c r="DU46" s="18">
        <v>0</v>
      </c>
      <c r="DV46" s="18">
        <v>0</v>
      </c>
      <c r="DW46" s="71">
        <v>0</v>
      </c>
      <c r="HG46"/>
      <c r="HH46"/>
      <c r="HI46"/>
      <c r="HJ46"/>
      <c r="HK46"/>
      <c r="HL46"/>
      <c r="HM46"/>
      <c r="HN46"/>
      <c r="HO46"/>
    </row>
    <row r="47" spans="1:223" ht="12.75" customHeight="1">
      <c r="A47" s="24"/>
      <c r="B47" s="17" t="s">
        <v>88</v>
      </c>
      <c r="C47" s="20" t="s">
        <v>89</v>
      </c>
      <c r="D47" s="18">
        <f t="shared" si="21"/>
        <v>13054716</v>
      </c>
      <c r="E47" s="18">
        <v>804326</v>
      </c>
      <c r="F47" s="18">
        <v>0</v>
      </c>
      <c r="G47" s="18">
        <v>357039</v>
      </c>
      <c r="H47" s="18">
        <v>7637175</v>
      </c>
      <c r="I47" s="18">
        <v>1675186</v>
      </c>
      <c r="J47" s="18">
        <v>0</v>
      </c>
      <c r="K47" s="18">
        <v>74145</v>
      </c>
      <c r="L47" s="18">
        <v>316</v>
      </c>
      <c r="M47" s="18">
        <v>95011</v>
      </c>
      <c r="N47" s="46">
        <v>1374679</v>
      </c>
      <c r="O47" s="18">
        <v>0</v>
      </c>
      <c r="P47" s="18">
        <v>1962</v>
      </c>
      <c r="Q47" s="19">
        <v>186265</v>
      </c>
      <c r="R47" s="19">
        <v>0</v>
      </c>
      <c r="S47" s="19">
        <v>310045</v>
      </c>
      <c r="T47" s="19">
        <v>328732</v>
      </c>
      <c r="U47" s="19">
        <v>685</v>
      </c>
      <c r="V47" s="19">
        <v>460</v>
      </c>
      <c r="W47" s="19">
        <v>0</v>
      </c>
      <c r="X47" s="19">
        <v>943</v>
      </c>
      <c r="Y47" s="46">
        <v>53</v>
      </c>
      <c r="Z47" s="18">
        <v>33</v>
      </c>
      <c r="AA47" s="19">
        <v>0</v>
      </c>
      <c r="AB47" s="19">
        <v>0</v>
      </c>
      <c r="AC47" s="19">
        <v>0</v>
      </c>
      <c r="AD47" s="19">
        <v>0</v>
      </c>
      <c r="AE47" s="19">
        <v>0</v>
      </c>
      <c r="AF47" s="19">
        <v>0</v>
      </c>
      <c r="AG47" s="19">
        <v>529</v>
      </c>
      <c r="AH47" s="19">
        <v>0</v>
      </c>
      <c r="AI47" s="19">
        <v>0</v>
      </c>
      <c r="AJ47" s="46">
        <v>0</v>
      </c>
      <c r="AK47" s="18">
        <v>6769</v>
      </c>
      <c r="AL47" s="19">
        <v>0</v>
      </c>
      <c r="AM47" s="19">
        <v>561</v>
      </c>
      <c r="AN47" s="19">
        <v>0</v>
      </c>
      <c r="AO47" s="19">
        <v>0</v>
      </c>
      <c r="AP47" s="19">
        <v>0</v>
      </c>
      <c r="AQ47" s="19">
        <v>0</v>
      </c>
      <c r="AR47" s="19">
        <v>795</v>
      </c>
      <c r="AS47" s="19">
        <v>0</v>
      </c>
      <c r="AT47" s="19">
        <v>0</v>
      </c>
      <c r="AU47" s="46">
        <v>0</v>
      </c>
      <c r="AV47" s="18">
        <v>0</v>
      </c>
      <c r="AW47" s="19">
        <v>0</v>
      </c>
      <c r="AX47" s="19">
        <v>0</v>
      </c>
      <c r="AY47" s="19">
        <v>0</v>
      </c>
      <c r="AZ47" s="19">
        <v>0</v>
      </c>
      <c r="BA47" s="19">
        <v>13</v>
      </c>
      <c r="BB47" s="19">
        <v>0</v>
      </c>
      <c r="BC47" s="19">
        <v>45</v>
      </c>
      <c r="BD47" s="19">
        <v>0</v>
      </c>
      <c r="BE47" s="19">
        <v>0</v>
      </c>
      <c r="BF47" s="46">
        <v>0</v>
      </c>
      <c r="BG47" s="18">
        <v>0</v>
      </c>
      <c r="BH47" s="19">
        <v>0</v>
      </c>
      <c r="BI47" s="19">
        <v>0</v>
      </c>
      <c r="BJ47" s="19">
        <v>0</v>
      </c>
      <c r="BK47" s="19">
        <v>0</v>
      </c>
      <c r="BL47" s="19">
        <v>0</v>
      </c>
      <c r="BM47" s="19">
        <v>0</v>
      </c>
      <c r="BN47" s="19">
        <v>0</v>
      </c>
      <c r="BO47" s="19">
        <v>0</v>
      </c>
      <c r="BP47" s="19">
        <v>0</v>
      </c>
      <c r="BQ47" s="46">
        <v>0</v>
      </c>
      <c r="BR47" s="18">
        <v>0</v>
      </c>
      <c r="BS47" s="19">
        <v>0</v>
      </c>
      <c r="BT47" s="19">
        <v>0</v>
      </c>
      <c r="BU47" s="19">
        <v>30</v>
      </c>
      <c r="BV47" s="19">
        <v>4557</v>
      </c>
      <c r="BW47" s="19">
        <v>1535</v>
      </c>
      <c r="BX47" s="19">
        <v>13804</v>
      </c>
      <c r="BY47" s="19">
        <v>45663</v>
      </c>
      <c r="BZ47" s="19">
        <v>1786</v>
      </c>
      <c r="CA47" s="19">
        <v>5320</v>
      </c>
      <c r="CB47" s="46">
        <v>255</v>
      </c>
      <c r="CC47" s="18">
        <v>32</v>
      </c>
      <c r="CD47" s="19">
        <v>513</v>
      </c>
      <c r="CE47" s="19">
        <v>418</v>
      </c>
      <c r="CF47" s="19">
        <v>79</v>
      </c>
      <c r="CG47" s="19">
        <v>0</v>
      </c>
      <c r="CH47" s="19">
        <v>0</v>
      </c>
      <c r="CI47" s="19">
        <v>0</v>
      </c>
      <c r="CJ47" s="19">
        <v>0</v>
      </c>
      <c r="CK47" s="19">
        <v>39</v>
      </c>
      <c r="CL47" s="19">
        <v>0</v>
      </c>
      <c r="CM47" s="46">
        <v>29</v>
      </c>
      <c r="CN47" s="18">
        <v>0</v>
      </c>
      <c r="CO47" s="19">
        <v>0</v>
      </c>
      <c r="CP47" s="19">
        <v>0</v>
      </c>
      <c r="CQ47" s="19">
        <v>408</v>
      </c>
      <c r="CR47" s="19">
        <v>239</v>
      </c>
      <c r="CS47" s="19">
        <v>0</v>
      </c>
      <c r="CT47" s="19">
        <v>0</v>
      </c>
      <c r="CU47" s="19">
        <v>0</v>
      </c>
      <c r="CV47" s="19">
        <v>0</v>
      </c>
      <c r="CW47" s="19">
        <v>0</v>
      </c>
      <c r="CX47" s="46">
        <v>92778</v>
      </c>
      <c r="CY47" s="18">
        <v>2420</v>
      </c>
      <c r="CZ47" s="19">
        <v>0</v>
      </c>
      <c r="DA47" s="19">
        <v>0</v>
      </c>
      <c r="DB47" s="19">
        <v>0</v>
      </c>
      <c r="DC47" s="19">
        <v>0</v>
      </c>
      <c r="DD47" s="19">
        <v>15</v>
      </c>
      <c r="DE47" s="19">
        <v>0</v>
      </c>
      <c r="DF47" s="19">
        <v>0</v>
      </c>
      <c r="DG47" s="19">
        <v>96</v>
      </c>
      <c r="DH47" s="19">
        <v>0</v>
      </c>
      <c r="DI47" s="46">
        <v>0</v>
      </c>
      <c r="DJ47" s="18">
        <v>0</v>
      </c>
      <c r="DK47" s="19">
        <v>0</v>
      </c>
      <c r="DL47" s="19">
        <v>28933</v>
      </c>
      <c r="DM47" s="19">
        <v>0</v>
      </c>
      <c r="DN47" s="19">
        <v>0</v>
      </c>
      <c r="DO47" s="19">
        <v>0</v>
      </c>
      <c r="DP47" s="19">
        <v>0</v>
      </c>
      <c r="DQ47" s="19">
        <v>0</v>
      </c>
      <c r="DR47" s="19">
        <v>0</v>
      </c>
      <c r="DS47" s="19">
        <v>0</v>
      </c>
      <c r="DT47" s="46">
        <v>0</v>
      </c>
      <c r="DU47" s="18">
        <v>0</v>
      </c>
      <c r="DV47" s="18">
        <v>0</v>
      </c>
      <c r="DW47" s="71">
        <v>0</v>
      </c>
      <c r="HG47"/>
      <c r="HH47"/>
      <c r="HI47"/>
      <c r="HJ47"/>
      <c r="HK47"/>
      <c r="HL47"/>
      <c r="HM47"/>
      <c r="HN47"/>
      <c r="HO47"/>
    </row>
    <row r="48" spans="1:223" ht="12.75" customHeight="1">
      <c r="A48" s="24"/>
      <c r="B48" s="17" t="s">
        <v>90</v>
      </c>
      <c r="C48" s="20" t="s">
        <v>91</v>
      </c>
      <c r="D48" s="18">
        <f t="shared" si="21"/>
        <v>1128154</v>
      </c>
      <c r="E48" s="18">
        <v>87005</v>
      </c>
      <c r="F48" s="18">
        <v>0</v>
      </c>
      <c r="G48" s="18">
        <v>50995</v>
      </c>
      <c r="H48" s="18">
        <v>507717</v>
      </c>
      <c r="I48" s="18">
        <v>60544</v>
      </c>
      <c r="J48" s="18">
        <v>0</v>
      </c>
      <c r="K48" s="18">
        <v>4026</v>
      </c>
      <c r="L48" s="18">
        <v>0</v>
      </c>
      <c r="M48" s="18">
        <v>31385</v>
      </c>
      <c r="N48" s="46">
        <v>163364</v>
      </c>
      <c r="O48" s="18">
        <v>0</v>
      </c>
      <c r="P48" s="18">
        <v>22</v>
      </c>
      <c r="Q48" s="19">
        <v>11337</v>
      </c>
      <c r="R48" s="19">
        <v>0</v>
      </c>
      <c r="S48" s="19">
        <v>38891</v>
      </c>
      <c r="T48" s="19">
        <v>80149</v>
      </c>
      <c r="U48" s="19">
        <v>165</v>
      </c>
      <c r="V48" s="19">
        <v>3</v>
      </c>
      <c r="W48" s="19">
        <v>0</v>
      </c>
      <c r="X48" s="19">
        <v>0</v>
      </c>
      <c r="Y48" s="46">
        <v>0</v>
      </c>
      <c r="Z48" s="18">
        <v>78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46">
        <v>0</v>
      </c>
      <c r="AK48" s="18">
        <v>3394</v>
      </c>
      <c r="AL48" s="19">
        <v>0</v>
      </c>
      <c r="AM48" s="19">
        <v>0</v>
      </c>
      <c r="AN48" s="19">
        <v>0</v>
      </c>
      <c r="AO48" s="19">
        <v>0</v>
      </c>
      <c r="AP48" s="19">
        <v>0</v>
      </c>
      <c r="AQ48" s="19">
        <v>0</v>
      </c>
      <c r="AR48" s="19">
        <v>1064</v>
      </c>
      <c r="AS48" s="19">
        <v>0</v>
      </c>
      <c r="AT48" s="19">
        <v>0</v>
      </c>
      <c r="AU48" s="46">
        <v>0</v>
      </c>
      <c r="AV48" s="18">
        <v>0</v>
      </c>
      <c r="AW48" s="19">
        <v>0</v>
      </c>
      <c r="AX48" s="19">
        <v>0</v>
      </c>
      <c r="AY48" s="19">
        <v>0</v>
      </c>
      <c r="AZ48" s="19">
        <v>0</v>
      </c>
      <c r="BA48" s="19">
        <v>0</v>
      </c>
      <c r="BB48" s="19">
        <v>0</v>
      </c>
      <c r="BC48" s="19">
        <v>4</v>
      </c>
      <c r="BD48" s="19">
        <v>0</v>
      </c>
      <c r="BE48" s="19">
        <v>0</v>
      </c>
      <c r="BF48" s="46">
        <v>0</v>
      </c>
      <c r="BG48" s="18">
        <v>0</v>
      </c>
      <c r="BH48" s="19">
        <v>0</v>
      </c>
      <c r="BI48" s="19">
        <v>0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46">
        <v>0</v>
      </c>
      <c r="BR48" s="18">
        <v>0</v>
      </c>
      <c r="BS48" s="19">
        <v>0</v>
      </c>
      <c r="BT48" s="19">
        <v>0</v>
      </c>
      <c r="BU48" s="19">
        <v>510</v>
      </c>
      <c r="BV48" s="19">
        <v>2112</v>
      </c>
      <c r="BW48" s="19">
        <v>405</v>
      </c>
      <c r="BX48" s="19">
        <v>20999</v>
      </c>
      <c r="BY48" s="19">
        <v>15098</v>
      </c>
      <c r="BZ48" s="19">
        <v>0</v>
      </c>
      <c r="CA48" s="19">
        <v>2276</v>
      </c>
      <c r="CB48" s="46">
        <v>730</v>
      </c>
      <c r="CC48" s="18">
        <v>30</v>
      </c>
      <c r="CD48" s="19">
        <v>0</v>
      </c>
      <c r="CE48" s="19">
        <v>54</v>
      </c>
      <c r="CF48" s="19">
        <v>0</v>
      </c>
      <c r="CG48" s="19">
        <v>0</v>
      </c>
      <c r="CH48" s="19">
        <v>0</v>
      </c>
      <c r="CI48" s="19">
        <v>0</v>
      </c>
      <c r="CJ48" s="19">
        <v>255</v>
      </c>
      <c r="CK48" s="19">
        <v>0</v>
      </c>
      <c r="CL48" s="19">
        <v>0</v>
      </c>
      <c r="CM48" s="46">
        <v>6</v>
      </c>
      <c r="CN48" s="18">
        <v>0</v>
      </c>
      <c r="CO48" s="19">
        <v>0</v>
      </c>
      <c r="CP48" s="19">
        <v>0</v>
      </c>
      <c r="CQ48" s="19">
        <v>234</v>
      </c>
      <c r="CR48" s="19">
        <v>0</v>
      </c>
      <c r="CS48" s="19">
        <v>0</v>
      </c>
      <c r="CT48" s="19">
        <v>904</v>
      </c>
      <c r="CU48" s="19">
        <v>0</v>
      </c>
      <c r="CV48" s="19">
        <v>0</v>
      </c>
      <c r="CW48" s="19">
        <v>0</v>
      </c>
      <c r="CX48" s="46">
        <v>40305</v>
      </c>
      <c r="CY48" s="18">
        <v>2919</v>
      </c>
      <c r="CZ48" s="19">
        <v>0</v>
      </c>
      <c r="DA48" s="19">
        <v>0</v>
      </c>
      <c r="DB48" s="19">
        <v>0</v>
      </c>
      <c r="DC48" s="19">
        <v>0</v>
      </c>
      <c r="DD48" s="19">
        <v>0</v>
      </c>
      <c r="DE48" s="19">
        <v>0</v>
      </c>
      <c r="DF48" s="19">
        <v>0</v>
      </c>
      <c r="DG48" s="19">
        <v>976</v>
      </c>
      <c r="DH48" s="19">
        <v>0</v>
      </c>
      <c r="DI48" s="46">
        <v>0</v>
      </c>
      <c r="DJ48" s="18">
        <v>0</v>
      </c>
      <c r="DK48" s="19">
        <v>0</v>
      </c>
      <c r="DL48" s="19">
        <v>198</v>
      </c>
      <c r="DM48" s="19">
        <v>0</v>
      </c>
      <c r="DN48" s="19">
        <v>0</v>
      </c>
      <c r="DO48" s="19">
        <v>0</v>
      </c>
      <c r="DP48" s="19">
        <v>0</v>
      </c>
      <c r="DQ48" s="19">
        <v>0</v>
      </c>
      <c r="DR48" s="19">
        <v>0</v>
      </c>
      <c r="DS48" s="19">
        <v>0</v>
      </c>
      <c r="DT48" s="46">
        <v>0</v>
      </c>
      <c r="DU48" s="18">
        <v>0</v>
      </c>
      <c r="DV48" s="18">
        <v>0</v>
      </c>
      <c r="DW48" s="71">
        <v>0</v>
      </c>
      <c r="HG48"/>
      <c r="HH48"/>
      <c r="HI48"/>
      <c r="HJ48"/>
      <c r="HK48"/>
      <c r="HL48"/>
      <c r="HM48"/>
      <c r="HN48"/>
      <c r="HO48"/>
    </row>
    <row r="49" spans="1:223" ht="12.75" customHeight="1">
      <c r="A49" s="24"/>
      <c r="B49" s="17" t="s">
        <v>92</v>
      </c>
      <c r="C49" s="20" t="s">
        <v>93</v>
      </c>
      <c r="D49" s="18">
        <f t="shared" si="21"/>
        <v>322932</v>
      </c>
      <c r="E49" s="18">
        <v>14742</v>
      </c>
      <c r="F49" s="18">
        <v>0</v>
      </c>
      <c r="G49" s="18">
        <v>30173</v>
      </c>
      <c r="H49" s="18">
        <v>175297</v>
      </c>
      <c r="I49" s="18">
        <v>66931</v>
      </c>
      <c r="J49" s="18">
        <v>0</v>
      </c>
      <c r="K49" s="18">
        <v>486</v>
      </c>
      <c r="L49" s="18">
        <v>0</v>
      </c>
      <c r="M49" s="18">
        <v>799</v>
      </c>
      <c r="N49" s="46">
        <v>11708</v>
      </c>
      <c r="O49" s="18">
        <v>0</v>
      </c>
      <c r="P49" s="18">
        <v>0</v>
      </c>
      <c r="Q49" s="19">
        <v>4735</v>
      </c>
      <c r="R49" s="19">
        <v>0</v>
      </c>
      <c r="S49" s="19">
        <v>6804</v>
      </c>
      <c r="T49" s="19">
        <v>8133</v>
      </c>
      <c r="U49" s="19">
        <v>15</v>
      </c>
      <c r="V49" s="19">
        <v>0</v>
      </c>
      <c r="W49" s="19">
        <v>0</v>
      </c>
      <c r="X49" s="19">
        <v>0</v>
      </c>
      <c r="Y49" s="46">
        <v>0</v>
      </c>
      <c r="Z49" s="18">
        <v>0</v>
      </c>
      <c r="AA49" s="19">
        <v>0</v>
      </c>
      <c r="AB49" s="19">
        <v>0</v>
      </c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19">
        <v>0</v>
      </c>
      <c r="AI49" s="19">
        <v>0</v>
      </c>
      <c r="AJ49" s="46">
        <v>0</v>
      </c>
      <c r="AK49" s="18">
        <v>107</v>
      </c>
      <c r="AL49" s="19">
        <v>0</v>
      </c>
      <c r="AM49" s="19">
        <v>0</v>
      </c>
      <c r="AN49" s="19">
        <v>0</v>
      </c>
      <c r="AO49" s="19">
        <v>0</v>
      </c>
      <c r="AP49" s="19">
        <v>0</v>
      </c>
      <c r="AQ49" s="19">
        <v>0</v>
      </c>
      <c r="AR49" s="19">
        <v>60</v>
      </c>
      <c r="AS49" s="19">
        <v>0</v>
      </c>
      <c r="AT49" s="19">
        <v>0</v>
      </c>
      <c r="AU49" s="46">
        <v>0</v>
      </c>
      <c r="AV49" s="18">
        <v>0</v>
      </c>
      <c r="AW49" s="19">
        <v>0</v>
      </c>
      <c r="AX49" s="19">
        <v>0</v>
      </c>
      <c r="AY49" s="19">
        <v>0</v>
      </c>
      <c r="AZ49" s="19">
        <v>0</v>
      </c>
      <c r="BA49" s="19">
        <v>0</v>
      </c>
      <c r="BB49" s="19">
        <v>0</v>
      </c>
      <c r="BC49" s="19">
        <v>0</v>
      </c>
      <c r="BD49" s="19">
        <v>0</v>
      </c>
      <c r="BE49" s="19">
        <v>0</v>
      </c>
      <c r="BF49" s="46">
        <v>0</v>
      </c>
      <c r="BG49" s="18">
        <v>0</v>
      </c>
      <c r="BH49" s="19">
        <v>0</v>
      </c>
      <c r="BI49" s="19">
        <v>0</v>
      </c>
      <c r="BJ49" s="19">
        <v>0</v>
      </c>
      <c r="BK49" s="19">
        <v>0</v>
      </c>
      <c r="BL49" s="19">
        <v>0</v>
      </c>
      <c r="BM49" s="19">
        <v>0</v>
      </c>
      <c r="BN49" s="19">
        <v>0</v>
      </c>
      <c r="BO49" s="19">
        <v>0</v>
      </c>
      <c r="BP49" s="19">
        <v>0</v>
      </c>
      <c r="BQ49" s="46">
        <v>0</v>
      </c>
      <c r="BR49" s="18">
        <v>0</v>
      </c>
      <c r="BS49" s="19">
        <v>0</v>
      </c>
      <c r="BT49" s="19">
        <v>0</v>
      </c>
      <c r="BU49" s="19">
        <v>0</v>
      </c>
      <c r="BV49" s="19">
        <v>0</v>
      </c>
      <c r="BW49" s="19">
        <v>3</v>
      </c>
      <c r="BX49" s="19">
        <v>114</v>
      </c>
      <c r="BY49" s="19">
        <v>1039</v>
      </c>
      <c r="BZ49" s="19">
        <v>0</v>
      </c>
      <c r="CA49" s="19">
        <v>0</v>
      </c>
      <c r="CB49" s="46">
        <v>0</v>
      </c>
      <c r="CC49" s="18">
        <v>0</v>
      </c>
      <c r="CD49" s="19">
        <v>0</v>
      </c>
      <c r="CE49" s="19">
        <v>0</v>
      </c>
      <c r="CF49" s="19">
        <v>0</v>
      </c>
      <c r="CG49" s="19">
        <v>0</v>
      </c>
      <c r="CH49" s="19">
        <v>0</v>
      </c>
      <c r="CI49" s="19">
        <v>0</v>
      </c>
      <c r="CJ49" s="19">
        <v>0</v>
      </c>
      <c r="CK49" s="19">
        <v>0</v>
      </c>
      <c r="CL49" s="19">
        <v>0</v>
      </c>
      <c r="CM49" s="46">
        <v>0</v>
      </c>
      <c r="CN49" s="18">
        <v>0</v>
      </c>
      <c r="CO49" s="19">
        <v>0</v>
      </c>
      <c r="CP49" s="19">
        <v>0</v>
      </c>
      <c r="CQ49" s="19">
        <v>0</v>
      </c>
      <c r="CR49" s="19">
        <v>0</v>
      </c>
      <c r="CS49" s="19">
        <v>0</v>
      </c>
      <c r="CT49" s="19">
        <v>0</v>
      </c>
      <c r="CU49" s="19">
        <v>0</v>
      </c>
      <c r="CV49" s="19">
        <v>0</v>
      </c>
      <c r="CW49" s="19">
        <v>0</v>
      </c>
      <c r="CX49" s="46">
        <v>1591</v>
      </c>
      <c r="CY49" s="18">
        <v>10</v>
      </c>
      <c r="CZ49" s="19">
        <v>0</v>
      </c>
      <c r="DA49" s="19">
        <v>0</v>
      </c>
      <c r="DB49" s="19">
        <v>0</v>
      </c>
      <c r="DC49" s="19">
        <v>0</v>
      </c>
      <c r="DD49" s="19">
        <v>0</v>
      </c>
      <c r="DE49" s="19">
        <v>0</v>
      </c>
      <c r="DF49" s="19">
        <v>0</v>
      </c>
      <c r="DG49" s="19">
        <v>0</v>
      </c>
      <c r="DH49" s="19">
        <v>0</v>
      </c>
      <c r="DI49" s="46">
        <v>0</v>
      </c>
      <c r="DJ49" s="18">
        <v>0</v>
      </c>
      <c r="DK49" s="19">
        <v>0</v>
      </c>
      <c r="DL49" s="19">
        <v>185</v>
      </c>
      <c r="DM49" s="19">
        <v>0</v>
      </c>
      <c r="DN49" s="19">
        <v>0</v>
      </c>
      <c r="DO49" s="19">
        <v>0</v>
      </c>
      <c r="DP49" s="19">
        <v>0</v>
      </c>
      <c r="DQ49" s="19">
        <v>0</v>
      </c>
      <c r="DR49" s="19">
        <v>0</v>
      </c>
      <c r="DS49" s="19">
        <v>0</v>
      </c>
      <c r="DT49" s="46">
        <v>0</v>
      </c>
      <c r="DU49" s="18">
        <v>0</v>
      </c>
      <c r="DV49" s="18">
        <v>0</v>
      </c>
      <c r="DW49" s="71">
        <v>0</v>
      </c>
      <c r="HG49"/>
      <c r="HH49"/>
      <c r="HI49"/>
      <c r="HJ49"/>
      <c r="HK49"/>
      <c r="HL49"/>
      <c r="HM49"/>
      <c r="HN49"/>
      <c r="HO49"/>
    </row>
    <row r="50" spans="1:223" ht="12.75" customHeight="1">
      <c r="A50" s="37"/>
      <c r="B50" s="38" t="s">
        <v>94</v>
      </c>
      <c r="C50" s="39" t="s">
        <v>95</v>
      </c>
      <c r="D50" s="40">
        <f t="shared" si="21"/>
        <v>163756</v>
      </c>
      <c r="E50" s="18">
        <v>34682</v>
      </c>
      <c r="F50" s="18">
        <v>0</v>
      </c>
      <c r="G50" s="18">
        <v>6958</v>
      </c>
      <c r="H50" s="18">
        <v>83166</v>
      </c>
      <c r="I50" s="18">
        <v>10428</v>
      </c>
      <c r="J50" s="18">
        <v>0</v>
      </c>
      <c r="K50" s="18">
        <v>6399</v>
      </c>
      <c r="L50" s="18">
        <v>0</v>
      </c>
      <c r="M50" s="18">
        <v>3620</v>
      </c>
      <c r="N50" s="46">
        <v>4399</v>
      </c>
      <c r="O50" s="40">
        <v>0</v>
      </c>
      <c r="P50" s="18">
        <v>0</v>
      </c>
      <c r="Q50" s="19">
        <v>4098</v>
      </c>
      <c r="R50" s="19">
        <v>0</v>
      </c>
      <c r="S50" s="19">
        <v>403</v>
      </c>
      <c r="T50" s="19">
        <v>3927</v>
      </c>
      <c r="U50" s="19">
        <v>0</v>
      </c>
      <c r="V50" s="19">
        <v>0</v>
      </c>
      <c r="W50" s="19">
        <v>0</v>
      </c>
      <c r="X50" s="19">
        <v>800</v>
      </c>
      <c r="Y50" s="46">
        <v>0</v>
      </c>
      <c r="Z50" s="40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46">
        <v>0</v>
      </c>
      <c r="AK50" s="40">
        <v>0</v>
      </c>
      <c r="AL50" s="19">
        <v>0</v>
      </c>
      <c r="AM50" s="19">
        <v>0</v>
      </c>
      <c r="AN50" s="19">
        <v>0</v>
      </c>
      <c r="AO50" s="19">
        <v>0</v>
      </c>
      <c r="AP50" s="19">
        <v>0</v>
      </c>
      <c r="AQ50" s="19">
        <v>0</v>
      </c>
      <c r="AR50" s="19">
        <v>0</v>
      </c>
      <c r="AS50" s="19">
        <v>0</v>
      </c>
      <c r="AT50" s="19">
        <v>0</v>
      </c>
      <c r="AU50" s="46">
        <v>0</v>
      </c>
      <c r="AV50" s="40">
        <v>0</v>
      </c>
      <c r="AW50" s="19">
        <v>0</v>
      </c>
      <c r="AX50" s="19">
        <v>0</v>
      </c>
      <c r="AY50" s="19">
        <v>0</v>
      </c>
      <c r="AZ50" s="19">
        <v>0</v>
      </c>
      <c r="BA50" s="19">
        <v>0</v>
      </c>
      <c r="BB50" s="19">
        <v>0</v>
      </c>
      <c r="BC50" s="19">
        <v>0</v>
      </c>
      <c r="BD50" s="19">
        <v>0</v>
      </c>
      <c r="BE50" s="19">
        <v>0</v>
      </c>
      <c r="BF50" s="46">
        <v>0</v>
      </c>
      <c r="BG50" s="40">
        <v>0</v>
      </c>
      <c r="BH50" s="19">
        <v>0</v>
      </c>
      <c r="BI50" s="19">
        <v>0</v>
      </c>
      <c r="BJ50" s="19">
        <v>0</v>
      </c>
      <c r="BK50" s="19">
        <v>0</v>
      </c>
      <c r="BL50" s="19">
        <v>0</v>
      </c>
      <c r="BM50" s="19">
        <v>0</v>
      </c>
      <c r="BN50" s="19">
        <v>0</v>
      </c>
      <c r="BO50" s="19">
        <v>0</v>
      </c>
      <c r="BP50" s="19">
        <v>0</v>
      </c>
      <c r="BQ50" s="46">
        <v>0</v>
      </c>
      <c r="BR50" s="40">
        <v>0</v>
      </c>
      <c r="BS50" s="19">
        <v>0</v>
      </c>
      <c r="BT50" s="19">
        <v>0</v>
      </c>
      <c r="BU50" s="19">
        <v>0</v>
      </c>
      <c r="BV50" s="19">
        <v>49</v>
      </c>
      <c r="BW50" s="19">
        <v>0</v>
      </c>
      <c r="BX50" s="19">
        <v>1213</v>
      </c>
      <c r="BY50" s="19">
        <v>1469</v>
      </c>
      <c r="BZ50" s="19">
        <v>14</v>
      </c>
      <c r="CA50" s="19">
        <v>34</v>
      </c>
      <c r="CB50" s="46">
        <v>0</v>
      </c>
      <c r="CC50" s="40">
        <v>0</v>
      </c>
      <c r="CD50" s="19">
        <v>0</v>
      </c>
      <c r="CE50" s="19">
        <v>0</v>
      </c>
      <c r="CF50" s="19">
        <v>0</v>
      </c>
      <c r="CG50" s="19">
        <v>0</v>
      </c>
      <c r="CH50" s="19">
        <v>0</v>
      </c>
      <c r="CI50" s="19">
        <v>0</v>
      </c>
      <c r="CJ50" s="19">
        <v>0</v>
      </c>
      <c r="CK50" s="19">
        <v>0</v>
      </c>
      <c r="CL50" s="19">
        <v>0</v>
      </c>
      <c r="CM50" s="46">
        <v>0</v>
      </c>
      <c r="CN50" s="40">
        <v>0</v>
      </c>
      <c r="CO50" s="19">
        <v>0</v>
      </c>
      <c r="CP50" s="19">
        <v>0</v>
      </c>
      <c r="CQ50" s="19">
        <v>0</v>
      </c>
      <c r="CR50" s="19">
        <v>0</v>
      </c>
      <c r="CS50" s="19">
        <v>0</v>
      </c>
      <c r="CT50" s="19">
        <v>0</v>
      </c>
      <c r="CU50" s="19">
        <v>0</v>
      </c>
      <c r="CV50" s="19">
        <v>0</v>
      </c>
      <c r="CW50" s="19">
        <v>0</v>
      </c>
      <c r="CX50" s="46">
        <v>1535</v>
      </c>
      <c r="CY50" s="40">
        <v>542</v>
      </c>
      <c r="CZ50" s="19">
        <v>0</v>
      </c>
      <c r="DA50" s="19">
        <v>0</v>
      </c>
      <c r="DB50" s="19">
        <v>0</v>
      </c>
      <c r="DC50" s="19">
        <v>0</v>
      </c>
      <c r="DD50" s="19">
        <v>0</v>
      </c>
      <c r="DE50" s="19">
        <v>0</v>
      </c>
      <c r="DF50" s="19">
        <v>0</v>
      </c>
      <c r="DG50" s="19">
        <v>20</v>
      </c>
      <c r="DH50" s="19">
        <v>0</v>
      </c>
      <c r="DI50" s="46">
        <v>0</v>
      </c>
      <c r="DJ50" s="40">
        <v>0</v>
      </c>
      <c r="DK50" s="19">
        <v>0</v>
      </c>
      <c r="DL50" s="19">
        <v>0</v>
      </c>
      <c r="DM50" s="19">
        <v>0</v>
      </c>
      <c r="DN50" s="19">
        <v>0</v>
      </c>
      <c r="DO50" s="19">
        <v>0</v>
      </c>
      <c r="DP50" s="19">
        <v>0</v>
      </c>
      <c r="DQ50" s="19">
        <v>0</v>
      </c>
      <c r="DR50" s="19">
        <v>0</v>
      </c>
      <c r="DS50" s="19">
        <v>0</v>
      </c>
      <c r="DT50" s="46">
        <v>0</v>
      </c>
      <c r="DU50" s="40">
        <v>0</v>
      </c>
      <c r="DV50" s="18">
        <v>0</v>
      </c>
      <c r="DW50" s="71">
        <v>0</v>
      </c>
      <c r="HG50"/>
      <c r="HH50"/>
      <c r="HI50"/>
      <c r="HJ50"/>
      <c r="HK50"/>
      <c r="HL50"/>
      <c r="HM50"/>
      <c r="HN50"/>
      <c r="HO50"/>
    </row>
    <row r="51" spans="1:223" s="31" customFormat="1" ht="12.75" customHeight="1">
      <c r="A51" s="28" t="s">
        <v>96</v>
      </c>
      <c r="B51" s="35"/>
      <c r="C51" s="36"/>
      <c r="D51" s="50">
        <f t="shared" si="21"/>
        <v>217448699</v>
      </c>
      <c r="E51" s="50">
        <f t="shared" ref="E51:AJ51" si="22" xml:space="preserve"> SUM(E52:E66)</f>
        <v>14734047</v>
      </c>
      <c r="F51" s="50">
        <f t="shared" si="22"/>
        <v>15579</v>
      </c>
      <c r="G51" s="50">
        <f t="shared" si="22"/>
        <v>2470790</v>
      </c>
      <c r="H51" s="50">
        <f t="shared" si="22"/>
        <v>8322353</v>
      </c>
      <c r="I51" s="50">
        <f t="shared" si="22"/>
        <v>1038997</v>
      </c>
      <c r="J51" s="50">
        <f t="shared" si="22"/>
        <v>1543</v>
      </c>
      <c r="K51" s="50">
        <f t="shared" si="22"/>
        <v>5454582</v>
      </c>
      <c r="L51" s="50">
        <f t="shared" si="22"/>
        <v>0</v>
      </c>
      <c r="M51" s="50">
        <f t="shared" si="22"/>
        <v>2161333</v>
      </c>
      <c r="N51" s="52">
        <f t="shared" si="22"/>
        <v>1591004</v>
      </c>
      <c r="O51" s="50">
        <f t="shared" si="22"/>
        <v>16545</v>
      </c>
      <c r="P51" s="50">
        <f t="shared" si="22"/>
        <v>81</v>
      </c>
      <c r="Q51" s="51">
        <f t="shared" si="22"/>
        <v>344105</v>
      </c>
      <c r="R51" s="51">
        <f t="shared" si="22"/>
        <v>8803754</v>
      </c>
      <c r="S51" s="51">
        <f t="shared" si="22"/>
        <v>22449164</v>
      </c>
      <c r="T51" s="51">
        <f t="shared" si="22"/>
        <v>564281</v>
      </c>
      <c r="U51" s="51">
        <f t="shared" si="22"/>
        <v>1611920</v>
      </c>
      <c r="V51" s="51">
        <f t="shared" si="22"/>
        <v>15165</v>
      </c>
      <c r="W51" s="51">
        <f t="shared" si="22"/>
        <v>16199</v>
      </c>
      <c r="X51" s="51">
        <f t="shared" si="22"/>
        <v>7343</v>
      </c>
      <c r="Y51" s="52">
        <f t="shared" si="22"/>
        <v>6661524</v>
      </c>
      <c r="Z51" s="50">
        <f t="shared" si="22"/>
        <v>9442</v>
      </c>
      <c r="AA51" s="51">
        <f t="shared" si="22"/>
        <v>54362</v>
      </c>
      <c r="AB51" s="51">
        <f t="shared" si="22"/>
        <v>3487571</v>
      </c>
      <c r="AC51" s="51">
        <f t="shared" si="22"/>
        <v>23335923</v>
      </c>
      <c r="AD51" s="51">
        <f t="shared" si="22"/>
        <v>0</v>
      </c>
      <c r="AE51" s="51">
        <f t="shared" si="22"/>
        <v>1911511</v>
      </c>
      <c r="AF51" s="51">
        <f t="shared" si="22"/>
        <v>1641026</v>
      </c>
      <c r="AG51" s="51">
        <f t="shared" si="22"/>
        <v>7450</v>
      </c>
      <c r="AH51" s="51">
        <f t="shared" si="22"/>
        <v>874464</v>
      </c>
      <c r="AI51" s="51">
        <f t="shared" si="22"/>
        <v>16565</v>
      </c>
      <c r="AJ51" s="52">
        <f t="shared" si="22"/>
        <v>15</v>
      </c>
      <c r="AK51" s="50">
        <f t="shared" ref="AK51:BP51" si="23" xml:space="preserve"> SUM(AK52:AK66)</f>
        <v>54896099</v>
      </c>
      <c r="AL51" s="51">
        <f t="shared" si="23"/>
        <v>5</v>
      </c>
      <c r="AM51" s="51">
        <f t="shared" si="23"/>
        <v>724</v>
      </c>
      <c r="AN51" s="51">
        <f t="shared" si="23"/>
        <v>0</v>
      </c>
      <c r="AO51" s="51">
        <f t="shared" si="23"/>
        <v>0</v>
      </c>
      <c r="AP51" s="51">
        <f t="shared" si="23"/>
        <v>0</v>
      </c>
      <c r="AQ51" s="51">
        <f t="shared" si="23"/>
        <v>0</v>
      </c>
      <c r="AR51" s="51">
        <f t="shared" si="23"/>
        <v>225459</v>
      </c>
      <c r="AS51" s="51">
        <f t="shared" si="23"/>
        <v>7274543</v>
      </c>
      <c r="AT51" s="51">
        <f t="shared" si="23"/>
        <v>18</v>
      </c>
      <c r="AU51" s="52">
        <f t="shared" si="23"/>
        <v>0</v>
      </c>
      <c r="AV51" s="50">
        <f t="shared" si="23"/>
        <v>0</v>
      </c>
      <c r="AW51" s="51">
        <f t="shared" si="23"/>
        <v>0</v>
      </c>
      <c r="AX51" s="51">
        <f t="shared" si="23"/>
        <v>0</v>
      </c>
      <c r="AY51" s="51">
        <f t="shared" si="23"/>
        <v>299129</v>
      </c>
      <c r="AZ51" s="51">
        <f t="shared" si="23"/>
        <v>718865</v>
      </c>
      <c r="BA51" s="51">
        <f t="shared" si="23"/>
        <v>109</v>
      </c>
      <c r="BB51" s="51">
        <f t="shared" si="23"/>
        <v>0</v>
      </c>
      <c r="BC51" s="51">
        <f t="shared" si="23"/>
        <v>3232</v>
      </c>
      <c r="BD51" s="51">
        <f t="shared" si="23"/>
        <v>0</v>
      </c>
      <c r="BE51" s="51">
        <f t="shared" si="23"/>
        <v>0</v>
      </c>
      <c r="BF51" s="52">
        <f t="shared" si="23"/>
        <v>0</v>
      </c>
      <c r="BG51" s="50">
        <f t="shared" si="23"/>
        <v>0</v>
      </c>
      <c r="BH51" s="51">
        <f t="shared" si="23"/>
        <v>0</v>
      </c>
      <c r="BI51" s="51">
        <f t="shared" si="23"/>
        <v>0</v>
      </c>
      <c r="BJ51" s="51">
        <f t="shared" si="23"/>
        <v>0</v>
      </c>
      <c r="BK51" s="51">
        <f t="shared" si="23"/>
        <v>0</v>
      </c>
      <c r="BL51" s="51">
        <f t="shared" si="23"/>
        <v>0</v>
      </c>
      <c r="BM51" s="51">
        <f t="shared" si="23"/>
        <v>0</v>
      </c>
      <c r="BN51" s="51">
        <f t="shared" si="23"/>
        <v>2694779</v>
      </c>
      <c r="BO51" s="51">
        <f t="shared" si="23"/>
        <v>0</v>
      </c>
      <c r="BP51" s="51">
        <f t="shared" si="23"/>
        <v>0</v>
      </c>
      <c r="BQ51" s="52">
        <f t="shared" ref="BQ51:CV51" si="24" xml:space="preserve"> SUM(BQ52:BQ66)</f>
        <v>0</v>
      </c>
      <c r="BR51" s="50">
        <f t="shared" si="24"/>
        <v>0</v>
      </c>
      <c r="BS51" s="51">
        <f t="shared" si="24"/>
        <v>9980</v>
      </c>
      <c r="BT51" s="51">
        <f t="shared" si="24"/>
        <v>0</v>
      </c>
      <c r="BU51" s="51">
        <f t="shared" si="24"/>
        <v>330</v>
      </c>
      <c r="BV51" s="51">
        <f t="shared" si="24"/>
        <v>513466</v>
      </c>
      <c r="BW51" s="51">
        <f t="shared" si="24"/>
        <v>20787</v>
      </c>
      <c r="BX51" s="51">
        <f t="shared" si="24"/>
        <v>268187</v>
      </c>
      <c r="BY51" s="51">
        <f t="shared" si="24"/>
        <v>197344</v>
      </c>
      <c r="BZ51" s="51">
        <f t="shared" si="24"/>
        <v>2529</v>
      </c>
      <c r="CA51" s="51">
        <f t="shared" si="24"/>
        <v>219534</v>
      </c>
      <c r="CB51" s="52">
        <f t="shared" si="24"/>
        <v>15187</v>
      </c>
      <c r="CC51" s="50">
        <f t="shared" si="24"/>
        <v>114712</v>
      </c>
      <c r="CD51" s="51">
        <f t="shared" si="24"/>
        <v>4217</v>
      </c>
      <c r="CE51" s="51">
        <f t="shared" si="24"/>
        <v>109547</v>
      </c>
      <c r="CF51" s="51">
        <f t="shared" si="24"/>
        <v>678</v>
      </c>
      <c r="CG51" s="51">
        <f t="shared" si="24"/>
        <v>98</v>
      </c>
      <c r="CH51" s="51">
        <f t="shared" si="24"/>
        <v>0</v>
      </c>
      <c r="CI51" s="51">
        <f t="shared" si="24"/>
        <v>750</v>
      </c>
      <c r="CJ51" s="51">
        <f t="shared" si="24"/>
        <v>2440</v>
      </c>
      <c r="CK51" s="51">
        <f t="shared" si="24"/>
        <v>379</v>
      </c>
      <c r="CL51" s="51">
        <f t="shared" si="24"/>
        <v>0</v>
      </c>
      <c r="CM51" s="52">
        <f t="shared" si="24"/>
        <v>294448</v>
      </c>
      <c r="CN51" s="50">
        <f t="shared" si="24"/>
        <v>0</v>
      </c>
      <c r="CO51" s="51">
        <f t="shared" si="24"/>
        <v>0</v>
      </c>
      <c r="CP51" s="51">
        <f t="shared" si="24"/>
        <v>596</v>
      </c>
      <c r="CQ51" s="51">
        <f t="shared" si="24"/>
        <v>856</v>
      </c>
      <c r="CR51" s="51">
        <f t="shared" si="24"/>
        <v>10</v>
      </c>
      <c r="CS51" s="51">
        <f t="shared" si="24"/>
        <v>15</v>
      </c>
      <c r="CT51" s="51">
        <f t="shared" si="24"/>
        <v>113</v>
      </c>
      <c r="CU51" s="51">
        <f t="shared" si="24"/>
        <v>13223215</v>
      </c>
      <c r="CV51" s="51">
        <f t="shared" si="24"/>
        <v>165</v>
      </c>
      <c r="CW51" s="51">
        <f t="shared" ref="CW51:EB51" si="25" xml:space="preserve"> SUM(CW52:CW66)</f>
        <v>0</v>
      </c>
      <c r="CX51" s="52">
        <f t="shared" si="25"/>
        <v>23456845</v>
      </c>
      <c r="CY51" s="50">
        <f t="shared" si="25"/>
        <v>1573820</v>
      </c>
      <c r="CZ51" s="51">
        <f t="shared" si="25"/>
        <v>0</v>
      </c>
      <c r="DA51" s="51">
        <f t="shared" si="25"/>
        <v>0</v>
      </c>
      <c r="DB51" s="51">
        <f t="shared" si="25"/>
        <v>0</v>
      </c>
      <c r="DC51" s="51">
        <f t="shared" si="25"/>
        <v>0</v>
      </c>
      <c r="DD51" s="51">
        <f t="shared" si="25"/>
        <v>0</v>
      </c>
      <c r="DE51" s="51">
        <f t="shared" si="25"/>
        <v>10000</v>
      </c>
      <c r="DF51" s="51">
        <f t="shared" si="25"/>
        <v>0</v>
      </c>
      <c r="DG51" s="51">
        <f t="shared" si="25"/>
        <v>207535</v>
      </c>
      <c r="DH51" s="51">
        <f t="shared" si="25"/>
        <v>157051</v>
      </c>
      <c r="DI51" s="52">
        <f t="shared" si="25"/>
        <v>42</v>
      </c>
      <c r="DJ51" s="50">
        <f t="shared" si="25"/>
        <v>0</v>
      </c>
      <c r="DK51" s="51">
        <f t="shared" si="25"/>
        <v>0</v>
      </c>
      <c r="DL51" s="51">
        <f t="shared" si="25"/>
        <v>75906</v>
      </c>
      <c r="DM51" s="51">
        <f t="shared" si="25"/>
        <v>36812</v>
      </c>
      <c r="DN51" s="51">
        <f t="shared" si="25"/>
        <v>465</v>
      </c>
      <c r="DO51" s="51">
        <f t="shared" si="25"/>
        <v>0</v>
      </c>
      <c r="DP51" s="51">
        <f t="shared" si="25"/>
        <v>5837</v>
      </c>
      <c r="DQ51" s="51">
        <f t="shared" si="25"/>
        <v>3368</v>
      </c>
      <c r="DR51" s="51">
        <f t="shared" si="25"/>
        <v>21275</v>
      </c>
      <c r="DS51" s="51">
        <f t="shared" si="25"/>
        <v>0</v>
      </c>
      <c r="DT51" s="52">
        <f t="shared" si="25"/>
        <v>341346</v>
      </c>
      <c r="DU51" s="50">
        <f t="shared" si="25"/>
        <v>47542</v>
      </c>
      <c r="DV51" s="50">
        <f t="shared" si="25"/>
        <v>2332555</v>
      </c>
      <c r="DW51" s="73">
        <f t="shared" si="25"/>
        <v>447117</v>
      </c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</row>
    <row r="52" spans="1:223" ht="12.75" customHeight="1">
      <c r="A52" s="24"/>
      <c r="B52" s="17" t="s">
        <v>97</v>
      </c>
      <c r="C52" s="20" t="s">
        <v>98</v>
      </c>
      <c r="D52" s="18">
        <f t="shared" si="21"/>
        <v>745894</v>
      </c>
      <c r="E52" s="18">
        <v>22544</v>
      </c>
      <c r="F52" s="18">
        <v>0</v>
      </c>
      <c r="G52" s="18">
        <v>18338</v>
      </c>
      <c r="H52" s="18">
        <v>283241</v>
      </c>
      <c r="I52" s="18">
        <v>157893</v>
      </c>
      <c r="J52" s="18">
        <v>0</v>
      </c>
      <c r="K52" s="18">
        <v>10300</v>
      </c>
      <c r="L52" s="18">
        <v>0</v>
      </c>
      <c r="M52" s="18">
        <v>74768</v>
      </c>
      <c r="N52" s="46">
        <v>58967</v>
      </c>
      <c r="O52" s="18">
        <v>0</v>
      </c>
      <c r="P52" s="18">
        <v>6</v>
      </c>
      <c r="Q52" s="19">
        <v>470</v>
      </c>
      <c r="R52" s="19">
        <v>0</v>
      </c>
      <c r="S52" s="19">
        <v>10930</v>
      </c>
      <c r="T52" s="19">
        <v>77722</v>
      </c>
      <c r="U52" s="19">
        <v>30</v>
      </c>
      <c r="V52" s="19">
        <v>112</v>
      </c>
      <c r="W52" s="19">
        <v>210</v>
      </c>
      <c r="X52" s="19">
        <v>0</v>
      </c>
      <c r="Y52" s="46">
        <v>0</v>
      </c>
      <c r="Z52" s="18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30</v>
      </c>
      <c r="AH52" s="19">
        <v>0</v>
      </c>
      <c r="AI52" s="19">
        <v>0</v>
      </c>
      <c r="AJ52" s="46">
        <v>0</v>
      </c>
      <c r="AK52" s="18">
        <v>2429</v>
      </c>
      <c r="AL52" s="19">
        <v>0</v>
      </c>
      <c r="AM52" s="19">
        <v>74</v>
      </c>
      <c r="AN52" s="19">
        <v>0</v>
      </c>
      <c r="AO52" s="19">
        <v>0</v>
      </c>
      <c r="AP52" s="19">
        <v>0</v>
      </c>
      <c r="AQ52" s="19">
        <v>0</v>
      </c>
      <c r="AR52" s="19">
        <v>30</v>
      </c>
      <c r="AS52" s="19">
        <v>0</v>
      </c>
      <c r="AT52" s="19">
        <v>0</v>
      </c>
      <c r="AU52" s="46">
        <v>0</v>
      </c>
      <c r="AV52" s="18">
        <v>0</v>
      </c>
      <c r="AW52" s="19">
        <v>0</v>
      </c>
      <c r="AX52" s="19">
        <v>0</v>
      </c>
      <c r="AY52" s="19">
        <v>0</v>
      </c>
      <c r="AZ52" s="19">
        <v>0</v>
      </c>
      <c r="BA52" s="19">
        <v>0</v>
      </c>
      <c r="BB52" s="19">
        <v>0</v>
      </c>
      <c r="BC52" s="19">
        <v>0</v>
      </c>
      <c r="BD52" s="19">
        <v>0</v>
      </c>
      <c r="BE52" s="19">
        <v>0</v>
      </c>
      <c r="BF52" s="46">
        <v>0</v>
      </c>
      <c r="BG52" s="18">
        <v>0</v>
      </c>
      <c r="BH52" s="19">
        <v>0</v>
      </c>
      <c r="BI52" s="19">
        <v>0</v>
      </c>
      <c r="BJ52" s="19">
        <v>0</v>
      </c>
      <c r="BK52" s="19">
        <v>0</v>
      </c>
      <c r="BL52" s="19">
        <v>0</v>
      </c>
      <c r="BM52" s="19">
        <v>0</v>
      </c>
      <c r="BN52" s="19">
        <v>0</v>
      </c>
      <c r="BO52" s="19">
        <v>0</v>
      </c>
      <c r="BP52" s="19">
        <v>0</v>
      </c>
      <c r="BQ52" s="46">
        <v>0</v>
      </c>
      <c r="BR52" s="18">
        <v>0</v>
      </c>
      <c r="BS52" s="19">
        <v>0</v>
      </c>
      <c r="BT52" s="19">
        <v>0</v>
      </c>
      <c r="BU52" s="19">
        <v>0</v>
      </c>
      <c r="BV52" s="19">
        <v>513</v>
      </c>
      <c r="BW52" s="19">
        <v>3164</v>
      </c>
      <c r="BX52" s="19">
        <v>3893</v>
      </c>
      <c r="BY52" s="19">
        <v>5448</v>
      </c>
      <c r="BZ52" s="19">
        <v>45</v>
      </c>
      <c r="CA52" s="19">
        <v>124</v>
      </c>
      <c r="CB52" s="46">
        <v>321</v>
      </c>
      <c r="CC52" s="18">
        <v>0</v>
      </c>
      <c r="CD52" s="19">
        <v>0</v>
      </c>
      <c r="CE52" s="19">
        <v>629</v>
      </c>
      <c r="CF52" s="19">
        <v>0</v>
      </c>
      <c r="CG52" s="19">
        <v>31</v>
      </c>
      <c r="CH52" s="19">
        <v>0</v>
      </c>
      <c r="CI52" s="19">
        <v>0</v>
      </c>
      <c r="CJ52" s="19">
        <v>67</v>
      </c>
      <c r="CK52" s="19">
        <v>0</v>
      </c>
      <c r="CL52" s="19">
        <v>0</v>
      </c>
      <c r="CM52" s="46">
        <v>0</v>
      </c>
      <c r="CN52" s="18">
        <v>0</v>
      </c>
      <c r="CO52" s="19">
        <v>0</v>
      </c>
      <c r="CP52" s="19">
        <v>0</v>
      </c>
      <c r="CQ52" s="19">
        <v>0</v>
      </c>
      <c r="CR52" s="19">
        <v>0</v>
      </c>
      <c r="CS52" s="19">
        <v>0</v>
      </c>
      <c r="CT52" s="19">
        <v>0</v>
      </c>
      <c r="CU52" s="19">
        <v>54</v>
      </c>
      <c r="CV52" s="19">
        <v>0</v>
      </c>
      <c r="CW52" s="19">
        <v>0</v>
      </c>
      <c r="CX52" s="46">
        <v>13134</v>
      </c>
      <c r="CY52" s="18">
        <v>280</v>
      </c>
      <c r="CZ52" s="19">
        <v>0</v>
      </c>
      <c r="DA52" s="19">
        <v>0</v>
      </c>
      <c r="DB52" s="19">
        <v>0</v>
      </c>
      <c r="DC52" s="19">
        <v>0</v>
      </c>
      <c r="DD52" s="19">
        <v>0</v>
      </c>
      <c r="DE52" s="19">
        <v>0</v>
      </c>
      <c r="DF52" s="19">
        <v>0</v>
      </c>
      <c r="DG52" s="19">
        <v>27</v>
      </c>
      <c r="DH52" s="19">
        <v>0</v>
      </c>
      <c r="DI52" s="46">
        <v>0</v>
      </c>
      <c r="DJ52" s="18">
        <v>0</v>
      </c>
      <c r="DK52" s="19">
        <v>0</v>
      </c>
      <c r="DL52" s="19">
        <v>40</v>
      </c>
      <c r="DM52" s="19">
        <v>0</v>
      </c>
      <c r="DN52" s="19">
        <v>0</v>
      </c>
      <c r="DO52" s="19">
        <v>0</v>
      </c>
      <c r="DP52" s="19">
        <v>0</v>
      </c>
      <c r="DQ52" s="19">
        <v>30</v>
      </c>
      <c r="DR52" s="19">
        <v>0</v>
      </c>
      <c r="DS52" s="19">
        <v>0</v>
      </c>
      <c r="DT52" s="46">
        <v>0</v>
      </c>
      <c r="DU52" s="18">
        <v>0</v>
      </c>
      <c r="DV52" s="18">
        <v>0</v>
      </c>
      <c r="DW52" s="71">
        <v>0</v>
      </c>
      <c r="HG52"/>
      <c r="HH52"/>
      <c r="HI52"/>
      <c r="HJ52"/>
      <c r="HK52"/>
      <c r="HL52"/>
      <c r="HM52"/>
      <c r="HN52"/>
      <c r="HO52"/>
    </row>
    <row r="53" spans="1:223" ht="12.75" customHeight="1">
      <c r="A53" s="24"/>
      <c r="B53" s="17" t="s">
        <v>99</v>
      </c>
      <c r="C53" s="20" t="s">
        <v>100</v>
      </c>
      <c r="D53" s="18">
        <f t="shared" si="21"/>
        <v>91311</v>
      </c>
      <c r="E53" s="18">
        <v>24968</v>
      </c>
      <c r="F53" s="18">
        <v>0</v>
      </c>
      <c r="G53" s="18">
        <v>1513</v>
      </c>
      <c r="H53" s="18">
        <v>31881</v>
      </c>
      <c r="I53" s="18">
        <v>3728</v>
      </c>
      <c r="J53" s="18">
        <v>0</v>
      </c>
      <c r="K53" s="18">
        <v>187</v>
      </c>
      <c r="L53" s="18">
        <v>0</v>
      </c>
      <c r="M53" s="18">
        <v>3208</v>
      </c>
      <c r="N53" s="46">
        <v>15031</v>
      </c>
      <c r="O53" s="18">
        <v>0</v>
      </c>
      <c r="P53" s="18">
        <v>0</v>
      </c>
      <c r="Q53" s="19">
        <v>0</v>
      </c>
      <c r="R53" s="19">
        <v>0</v>
      </c>
      <c r="S53" s="19">
        <v>3361</v>
      </c>
      <c r="T53" s="19">
        <v>66</v>
      </c>
      <c r="U53" s="19">
        <v>0</v>
      </c>
      <c r="V53" s="19">
        <v>0</v>
      </c>
      <c r="W53" s="19">
        <v>0</v>
      </c>
      <c r="X53" s="19">
        <v>0</v>
      </c>
      <c r="Y53" s="46">
        <v>0</v>
      </c>
      <c r="Z53" s="18">
        <v>0</v>
      </c>
      <c r="AA53" s="19">
        <v>0</v>
      </c>
      <c r="AB53" s="19">
        <v>0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19">
        <v>0</v>
      </c>
      <c r="AI53" s="19">
        <v>0</v>
      </c>
      <c r="AJ53" s="46">
        <v>0</v>
      </c>
      <c r="AK53" s="18">
        <v>0</v>
      </c>
      <c r="AL53" s="19">
        <v>0</v>
      </c>
      <c r="AM53" s="19">
        <v>0</v>
      </c>
      <c r="AN53" s="19">
        <v>0</v>
      </c>
      <c r="AO53" s="19">
        <v>0</v>
      </c>
      <c r="AP53" s="19">
        <v>0</v>
      </c>
      <c r="AQ53" s="19">
        <v>0</v>
      </c>
      <c r="AR53" s="19">
        <v>0</v>
      </c>
      <c r="AS53" s="19">
        <v>0</v>
      </c>
      <c r="AT53" s="19">
        <v>0</v>
      </c>
      <c r="AU53" s="46">
        <v>0</v>
      </c>
      <c r="AV53" s="18">
        <v>0</v>
      </c>
      <c r="AW53" s="19">
        <v>0</v>
      </c>
      <c r="AX53" s="19">
        <v>0</v>
      </c>
      <c r="AY53" s="19">
        <v>0</v>
      </c>
      <c r="AZ53" s="19">
        <v>0</v>
      </c>
      <c r="BA53" s="19">
        <v>0</v>
      </c>
      <c r="BB53" s="19">
        <v>0</v>
      </c>
      <c r="BC53" s="19">
        <v>0</v>
      </c>
      <c r="BD53" s="19">
        <v>0</v>
      </c>
      <c r="BE53" s="19">
        <v>0</v>
      </c>
      <c r="BF53" s="46">
        <v>0</v>
      </c>
      <c r="BG53" s="18">
        <v>0</v>
      </c>
      <c r="BH53" s="19">
        <v>0</v>
      </c>
      <c r="BI53" s="19">
        <v>0</v>
      </c>
      <c r="BJ53" s="19">
        <v>0</v>
      </c>
      <c r="BK53" s="19">
        <v>0</v>
      </c>
      <c r="BL53" s="19">
        <v>0</v>
      </c>
      <c r="BM53" s="19">
        <v>0</v>
      </c>
      <c r="BN53" s="19">
        <v>0</v>
      </c>
      <c r="BO53" s="19">
        <v>0</v>
      </c>
      <c r="BP53" s="19">
        <v>0</v>
      </c>
      <c r="BQ53" s="46">
        <v>0</v>
      </c>
      <c r="BR53" s="18">
        <v>0</v>
      </c>
      <c r="BS53" s="19">
        <v>0</v>
      </c>
      <c r="BT53" s="19">
        <v>0</v>
      </c>
      <c r="BU53" s="19">
        <v>0</v>
      </c>
      <c r="BV53" s="19">
        <v>23</v>
      </c>
      <c r="BW53" s="19">
        <v>150</v>
      </c>
      <c r="BX53" s="19">
        <v>1377</v>
      </c>
      <c r="BY53" s="19">
        <v>77</v>
      </c>
      <c r="BZ53" s="19">
        <v>0</v>
      </c>
      <c r="CA53" s="19">
        <v>2955</v>
      </c>
      <c r="CB53" s="46">
        <v>0</v>
      </c>
      <c r="CC53" s="18">
        <v>0</v>
      </c>
      <c r="CD53" s="19">
        <v>0</v>
      </c>
      <c r="CE53" s="19">
        <v>0</v>
      </c>
      <c r="CF53" s="19">
        <v>0</v>
      </c>
      <c r="CG53" s="19">
        <v>0</v>
      </c>
      <c r="CH53" s="19">
        <v>0</v>
      </c>
      <c r="CI53" s="19">
        <v>0</v>
      </c>
      <c r="CJ53" s="19">
        <v>0</v>
      </c>
      <c r="CK53" s="19">
        <v>0</v>
      </c>
      <c r="CL53" s="19">
        <v>0</v>
      </c>
      <c r="CM53" s="46">
        <v>0</v>
      </c>
      <c r="CN53" s="18">
        <v>0</v>
      </c>
      <c r="CO53" s="19">
        <v>0</v>
      </c>
      <c r="CP53" s="19">
        <v>0</v>
      </c>
      <c r="CQ53" s="19">
        <v>0</v>
      </c>
      <c r="CR53" s="19">
        <v>0</v>
      </c>
      <c r="CS53" s="19">
        <v>0</v>
      </c>
      <c r="CT53" s="19">
        <v>0</v>
      </c>
      <c r="CU53" s="19">
        <v>2503</v>
      </c>
      <c r="CV53" s="19">
        <v>0</v>
      </c>
      <c r="CW53" s="19">
        <v>0</v>
      </c>
      <c r="CX53" s="46">
        <v>283</v>
      </c>
      <c r="CY53" s="18">
        <v>0</v>
      </c>
      <c r="CZ53" s="19">
        <v>0</v>
      </c>
      <c r="DA53" s="19">
        <v>0</v>
      </c>
      <c r="DB53" s="19">
        <v>0</v>
      </c>
      <c r="DC53" s="19">
        <v>0</v>
      </c>
      <c r="DD53" s="19">
        <v>0</v>
      </c>
      <c r="DE53" s="19">
        <v>0</v>
      </c>
      <c r="DF53" s="19">
        <v>0</v>
      </c>
      <c r="DG53" s="19">
        <v>0</v>
      </c>
      <c r="DH53" s="19">
        <v>0</v>
      </c>
      <c r="DI53" s="46">
        <v>0</v>
      </c>
      <c r="DJ53" s="18">
        <v>0</v>
      </c>
      <c r="DK53" s="19">
        <v>0</v>
      </c>
      <c r="DL53" s="19">
        <v>0</v>
      </c>
      <c r="DM53" s="19">
        <v>0</v>
      </c>
      <c r="DN53" s="19">
        <v>0</v>
      </c>
      <c r="DO53" s="19">
        <v>0</v>
      </c>
      <c r="DP53" s="19">
        <v>0</v>
      </c>
      <c r="DQ53" s="19">
        <v>0</v>
      </c>
      <c r="DR53" s="19">
        <v>0</v>
      </c>
      <c r="DS53" s="19">
        <v>0</v>
      </c>
      <c r="DT53" s="46">
        <v>0</v>
      </c>
      <c r="DU53" s="18">
        <v>0</v>
      </c>
      <c r="DV53" s="18">
        <v>0</v>
      </c>
      <c r="DW53" s="71">
        <v>0</v>
      </c>
      <c r="HG53"/>
      <c r="HH53"/>
      <c r="HI53"/>
      <c r="HJ53"/>
      <c r="HK53"/>
      <c r="HL53"/>
      <c r="HM53"/>
      <c r="HN53"/>
      <c r="HO53"/>
    </row>
    <row r="54" spans="1:223" ht="12.75" customHeight="1">
      <c r="A54" s="24"/>
      <c r="B54" s="17" t="s">
        <v>101</v>
      </c>
      <c r="C54" s="20" t="s">
        <v>102</v>
      </c>
      <c r="D54" s="18">
        <f t="shared" si="21"/>
        <v>895416</v>
      </c>
      <c r="E54" s="18">
        <v>108393</v>
      </c>
      <c r="F54" s="18">
        <v>0</v>
      </c>
      <c r="G54" s="18">
        <v>121535</v>
      </c>
      <c r="H54" s="18">
        <v>446609</v>
      </c>
      <c r="I54" s="18">
        <v>33128</v>
      </c>
      <c r="J54" s="18">
        <v>0</v>
      </c>
      <c r="K54" s="18">
        <v>13820</v>
      </c>
      <c r="L54" s="18">
        <v>0</v>
      </c>
      <c r="M54" s="18">
        <v>11941</v>
      </c>
      <c r="N54" s="46">
        <v>18348</v>
      </c>
      <c r="O54" s="18">
        <v>0</v>
      </c>
      <c r="P54" s="18">
        <v>0</v>
      </c>
      <c r="Q54" s="19">
        <v>2670</v>
      </c>
      <c r="R54" s="19">
        <v>0</v>
      </c>
      <c r="S54" s="19">
        <v>66542</v>
      </c>
      <c r="T54" s="19">
        <v>10726</v>
      </c>
      <c r="U54" s="19">
        <v>88</v>
      </c>
      <c r="V54" s="19">
        <v>0</v>
      </c>
      <c r="W54" s="19">
        <v>0</v>
      </c>
      <c r="X54" s="19">
        <v>0</v>
      </c>
      <c r="Y54" s="46">
        <v>0</v>
      </c>
      <c r="Z54" s="18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1320</v>
      </c>
      <c r="AH54" s="19">
        <v>0</v>
      </c>
      <c r="AI54" s="19">
        <v>0</v>
      </c>
      <c r="AJ54" s="46">
        <v>0</v>
      </c>
      <c r="AK54" s="18">
        <v>24</v>
      </c>
      <c r="AL54" s="19">
        <v>0</v>
      </c>
      <c r="AM54" s="19">
        <v>0</v>
      </c>
      <c r="AN54" s="19">
        <v>0</v>
      </c>
      <c r="AO54" s="19">
        <v>0</v>
      </c>
      <c r="AP54" s="19">
        <v>0</v>
      </c>
      <c r="AQ54" s="19">
        <v>0</v>
      </c>
      <c r="AR54" s="19">
        <v>0</v>
      </c>
      <c r="AS54" s="19">
        <v>0</v>
      </c>
      <c r="AT54" s="19">
        <v>0</v>
      </c>
      <c r="AU54" s="46">
        <v>0</v>
      </c>
      <c r="AV54" s="18">
        <v>0</v>
      </c>
      <c r="AW54" s="19">
        <v>0</v>
      </c>
      <c r="AX54" s="19">
        <v>0</v>
      </c>
      <c r="AY54" s="19">
        <v>0</v>
      </c>
      <c r="AZ54" s="19">
        <v>0</v>
      </c>
      <c r="BA54" s="19">
        <v>0</v>
      </c>
      <c r="BB54" s="19">
        <v>0</v>
      </c>
      <c r="BC54" s="19">
        <v>0</v>
      </c>
      <c r="BD54" s="19">
        <v>0</v>
      </c>
      <c r="BE54" s="19">
        <v>0</v>
      </c>
      <c r="BF54" s="46">
        <v>0</v>
      </c>
      <c r="BG54" s="18">
        <v>0</v>
      </c>
      <c r="BH54" s="19">
        <v>0</v>
      </c>
      <c r="BI54" s="19">
        <v>0</v>
      </c>
      <c r="BJ54" s="19">
        <v>0</v>
      </c>
      <c r="BK54" s="19">
        <v>0</v>
      </c>
      <c r="BL54" s="19">
        <v>0</v>
      </c>
      <c r="BM54" s="19">
        <v>0</v>
      </c>
      <c r="BN54" s="19">
        <v>0</v>
      </c>
      <c r="BO54" s="19">
        <v>0</v>
      </c>
      <c r="BP54" s="19">
        <v>0</v>
      </c>
      <c r="BQ54" s="46">
        <v>0</v>
      </c>
      <c r="BR54" s="18">
        <v>0</v>
      </c>
      <c r="BS54" s="19">
        <v>0</v>
      </c>
      <c r="BT54" s="19">
        <v>0</v>
      </c>
      <c r="BU54" s="19">
        <v>0</v>
      </c>
      <c r="BV54" s="19">
        <v>488</v>
      </c>
      <c r="BW54" s="19">
        <v>1331</v>
      </c>
      <c r="BX54" s="19">
        <v>6060</v>
      </c>
      <c r="BY54" s="19">
        <v>5609</v>
      </c>
      <c r="BZ54" s="19">
        <v>0</v>
      </c>
      <c r="CA54" s="19">
        <v>3828</v>
      </c>
      <c r="CB54" s="46">
        <v>146</v>
      </c>
      <c r="CC54" s="18">
        <v>0</v>
      </c>
      <c r="CD54" s="19">
        <v>0</v>
      </c>
      <c r="CE54" s="19">
        <v>120</v>
      </c>
      <c r="CF54" s="19">
        <v>0</v>
      </c>
      <c r="CG54" s="19">
        <v>0</v>
      </c>
      <c r="CH54" s="19">
        <v>0</v>
      </c>
      <c r="CI54" s="19">
        <v>0</v>
      </c>
      <c r="CJ54" s="19">
        <v>22</v>
      </c>
      <c r="CK54" s="19">
        <v>0</v>
      </c>
      <c r="CL54" s="19">
        <v>0</v>
      </c>
      <c r="CM54" s="46">
        <v>0</v>
      </c>
      <c r="CN54" s="18">
        <v>0</v>
      </c>
      <c r="CO54" s="19">
        <v>0</v>
      </c>
      <c r="CP54" s="19">
        <v>0</v>
      </c>
      <c r="CQ54" s="19">
        <v>8</v>
      </c>
      <c r="CR54" s="19">
        <v>0</v>
      </c>
      <c r="CS54" s="19">
        <v>15</v>
      </c>
      <c r="CT54" s="19">
        <v>0</v>
      </c>
      <c r="CU54" s="19">
        <v>113</v>
      </c>
      <c r="CV54" s="19">
        <v>0</v>
      </c>
      <c r="CW54" s="19">
        <v>0</v>
      </c>
      <c r="CX54" s="46">
        <v>34591</v>
      </c>
      <c r="CY54" s="18">
        <v>4149</v>
      </c>
      <c r="CZ54" s="19">
        <v>0</v>
      </c>
      <c r="DA54" s="19">
        <v>0</v>
      </c>
      <c r="DB54" s="19">
        <v>0</v>
      </c>
      <c r="DC54" s="19">
        <v>0</v>
      </c>
      <c r="DD54" s="19">
        <v>0</v>
      </c>
      <c r="DE54" s="19">
        <v>0</v>
      </c>
      <c r="DF54" s="19">
        <v>0</v>
      </c>
      <c r="DG54" s="19">
        <v>0</v>
      </c>
      <c r="DH54" s="19">
        <v>0</v>
      </c>
      <c r="DI54" s="46">
        <v>0</v>
      </c>
      <c r="DJ54" s="18">
        <v>0</v>
      </c>
      <c r="DK54" s="19">
        <v>0</v>
      </c>
      <c r="DL54" s="19">
        <v>3699</v>
      </c>
      <c r="DM54" s="19">
        <v>0</v>
      </c>
      <c r="DN54" s="19">
        <v>0</v>
      </c>
      <c r="DO54" s="19">
        <v>0</v>
      </c>
      <c r="DP54" s="19">
        <v>0</v>
      </c>
      <c r="DQ54" s="19">
        <v>0</v>
      </c>
      <c r="DR54" s="19">
        <v>0</v>
      </c>
      <c r="DS54" s="19">
        <v>0</v>
      </c>
      <c r="DT54" s="46">
        <v>27</v>
      </c>
      <c r="DU54" s="18">
        <v>0</v>
      </c>
      <c r="DV54" s="18">
        <v>66</v>
      </c>
      <c r="DW54" s="71">
        <v>0</v>
      </c>
      <c r="HG54"/>
      <c r="HH54"/>
      <c r="HI54"/>
      <c r="HJ54"/>
      <c r="HK54"/>
      <c r="HL54"/>
      <c r="HM54"/>
      <c r="HN54"/>
      <c r="HO54"/>
    </row>
    <row r="55" spans="1:223" ht="12.75" customHeight="1">
      <c r="A55" s="24"/>
      <c r="B55" s="17" t="s">
        <v>103</v>
      </c>
      <c r="C55" s="20" t="s">
        <v>104</v>
      </c>
      <c r="D55" s="18">
        <f t="shared" si="21"/>
        <v>1719433</v>
      </c>
      <c r="E55" s="18">
        <v>383267</v>
      </c>
      <c r="F55" s="18">
        <v>0</v>
      </c>
      <c r="G55" s="18">
        <v>61668</v>
      </c>
      <c r="H55" s="18">
        <v>585635</v>
      </c>
      <c r="I55" s="18">
        <v>26683</v>
      </c>
      <c r="J55" s="18">
        <v>0</v>
      </c>
      <c r="K55" s="18">
        <v>93533</v>
      </c>
      <c r="L55" s="18">
        <v>0</v>
      </c>
      <c r="M55" s="18">
        <v>42077</v>
      </c>
      <c r="N55" s="46">
        <v>80223</v>
      </c>
      <c r="O55" s="18">
        <v>0</v>
      </c>
      <c r="P55" s="18">
        <v>0</v>
      </c>
      <c r="Q55" s="19">
        <v>31043</v>
      </c>
      <c r="R55" s="19">
        <v>0</v>
      </c>
      <c r="S55" s="19">
        <v>50798</v>
      </c>
      <c r="T55" s="19">
        <v>11821</v>
      </c>
      <c r="U55" s="19">
        <v>3725</v>
      </c>
      <c r="V55" s="19">
        <v>15</v>
      </c>
      <c r="W55" s="19">
        <v>0</v>
      </c>
      <c r="X55" s="19">
        <v>0</v>
      </c>
      <c r="Y55" s="46">
        <v>0</v>
      </c>
      <c r="Z55" s="18">
        <v>0</v>
      </c>
      <c r="AA55" s="19">
        <v>0</v>
      </c>
      <c r="AB55" s="19">
        <v>0</v>
      </c>
      <c r="AC55" s="19">
        <v>0</v>
      </c>
      <c r="AD55" s="19">
        <v>0</v>
      </c>
      <c r="AE55" s="19">
        <v>0</v>
      </c>
      <c r="AF55" s="19">
        <v>0</v>
      </c>
      <c r="AG55" s="19">
        <v>0</v>
      </c>
      <c r="AH55" s="19">
        <v>0</v>
      </c>
      <c r="AI55" s="19">
        <v>0</v>
      </c>
      <c r="AJ55" s="46">
        <v>0</v>
      </c>
      <c r="AK55" s="18">
        <v>195095</v>
      </c>
      <c r="AL55" s="19">
        <v>0</v>
      </c>
      <c r="AM55" s="19">
        <v>0</v>
      </c>
      <c r="AN55" s="19">
        <v>0</v>
      </c>
      <c r="AO55" s="19">
        <v>0</v>
      </c>
      <c r="AP55" s="19">
        <v>0</v>
      </c>
      <c r="AQ55" s="19">
        <v>0</v>
      </c>
      <c r="AR55" s="19">
        <v>9</v>
      </c>
      <c r="AS55" s="19">
        <v>0</v>
      </c>
      <c r="AT55" s="19">
        <v>0</v>
      </c>
      <c r="AU55" s="46">
        <v>0</v>
      </c>
      <c r="AV55" s="18">
        <v>0</v>
      </c>
      <c r="AW55" s="19">
        <v>0</v>
      </c>
      <c r="AX55" s="19">
        <v>0</v>
      </c>
      <c r="AY55" s="19">
        <v>0</v>
      </c>
      <c r="AZ55" s="19">
        <v>0</v>
      </c>
      <c r="BA55" s="19">
        <v>0</v>
      </c>
      <c r="BB55" s="19">
        <v>0</v>
      </c>
      <c r="BC55" s="19">
        <v>0</v>
      </c>
      <c r="BD55" s="19">
        <v>0</v>
      </c>
      <c r="BE55" s="19">
        <v>0</v>
      </c>
      <c r="BF55" s="46">
        <v>0</v>
      </c>
      <c r="BG55" s="18">
        <v>0</v>
      </c>
      <c r="BH55" s="19">
        <v>0</v>
      </c>
      <c r="BI55" s="19">
        <v>0</v>
      </c>
      <c r="BJ55" s="19">
        <v>0</v>
      </c>
      <c r="BK55" s="19">
        <v>0</v>
      </c>
      <c r="BL55" s="19">
        <v>0</v>
      </c>
      <c r="BM55" s="19">
        <v>0</v>
      </c>
      <c r="BN55" s="19">
        <v>0</v>
      </c>
      <c r="BO55" s="19">
        <v>0</v>
      </c>
      <c r="BP55" s="19">
        <v>0</v>
      </c>
      <c r="BQ55" s="46">
        <v>0</v>
      </c>
      <c r="BR55" s="18">
        <v>0</v>
      </c>
      <c r="BS55" s="19">
        <v>0</v>
      </c>
      <c r="BT55" s="19">
        <v>0</v>
      </c>
      <c r="BU55" s="19">
        <v>0</v>
      </c>
      <c r="BV55" s="19">
        <v>3471</v>
      </c>
      <c r="BW55" s="19">
        <v>254</v>
      </c>
      <c r="BX55" s="19">
        <v>12733</v>
      </c>
      <c r="BY55" s="19">
        <v>22320</v>
      </c>
      <c r="BZ55" s="19">
        <v>0</v>
      </c>
      <c r="CA55" s="19">
        <v>1638</v>
      </c>
      <c r="CB55" s="46">
        <v>202</v>
      </c>
      <c r="CC55" s="18">
        <v>0</v>
      </c>
      <c r="CD55" s="19">
        <v>0</v>
      </c>
      <c r="CE55" s="19">
        <v>0</v>
      </c>
      <c r="CF55" s="19">
        <v>0</v>
      </c>
      <c r="CG55" s="19">
        <v>0</v>
      </c>
      <c r="CH55" s="19">
        <v>0</v>
      </c>
      <c r="CI55" s="19">
        <v>0</v>
      </c>
      <c r="CJ55" s="19">
        <v>1758</v>
      </c>
      <c r="CK55" s="19">
        <v>0</v>
      </c>
      <c r="CL55" s="19">
        <v>0</v>
      </c>
      <c r="CM55" s="46">
        <v>0</v>
      </c>
      <c r="CN55" s="18">
        <v>0</v>
      </c>
      <c r="CO55" s="19">
        <v>0</v>
      </c>
      <c r="CP55" s="19">
        <v>0</v>
      </c>
      <c r="CQ55" s="19">
        <v>30</v>
      </c>
      <c r="CR55" s="19">
        <v>0</v>
      </c>
      <c r="CS55" s="19">
        <v>0</v>
      </c>
      <c r="CT55" s="19">
        <v>0</v>
      </c>
      <c r="CU55" s="19">
        <v>47679</v>
      </c>
      <c r="CV55" s="19">
        <v>0</v>
      </c>
      <c r="CW55" s="19">
        <v>0</v>
      </c>
      <c r="CX55" s="46">
        <v>51488</v>
      </c>
      <c r="CY55" s="18">
        <v>10214</v>
      </c>
      <c r="CZ55" s="19">
        <v>0</v>
      </c>
      <c r="DA55" s="19">
        <v>0</v>
      </c>
      <c r="DB55" s="19">
        <v>0</v>
      </c>
      <c r="DC55" s="19">
        <v>0</v>
      </c>
      <c r="DD55" s="19">
        <v>0</v>
      </c>
      <c r="DE55" s="19">
        <v>0</v>
      </c>
      <c r="DF55" s="19">
        <v>0</v>
      </c>
      <c r="DG55" s="19">
        <v>302</v>
      </c>
      <c r="DH55" s="19">
        <v>0</v>
      </c>
      <c r="DI55" s="46">
        <v>0</v>
      </c>
      <c r="DJ55" s="18">
        <v>0</v>
      </c>
      <c r="DK55" s="19">
        <v>0</v>
      </c>
      <c r="DL55" s="19">
        <v>1752</v>
      </c>
      <c r="DM55" s="19">
        <v>0</v>
      </c>
      <c r="DN55" s="19">
        <v>0</v>
      </c>
      <c r="DO55" s="19">
        <v>0</v>
      </c>
      <c r="DP55" s="19">
        <v>0</v>
      </c>
      <c r="DQ55" s="19">
        <v>0</v>
      </c>
      <c r="DR55" s="19">
        <v>0</v>
      </c>
      <c r="DS55" s="19">
        <v>0</v>
      </c>
      <c r="DT55" s="46">
        <v>0</v>
      </c>
      <c r="DU55" s="18">
        <v>0</v>
      </c>
      <c r="DV55" s="18">
        <v>0</v>
      </c>
      <c r="DW55" s="71">
        <v>0</v>
      </c>
      <c r="HG55"/>
      <c r="HH55"/>
      <c r="HI55"/>
      <c r="HJ55"/>
      <c r="HK55"/>
      <c r="HL55"/>
      <c r="HM55"/>
      <c r="HN55"/>
      <c r="HO55"/>
    </row>
    <row r="56" spans="1:223" ht="12.75" customHeight="1">
      <c r="A56" s="24"/>
      <c r="B56" s="17" t="s">
        <v>105</v>
      </c>
      <c r="C56" s="20" t="s">
        <v>106</v>
      </c>
      <c r="D56" s="18">
        <f t="shared" si="21"/>
        <v>663380</v>
      </c>
      <c r="E56" s="18">
        <v>258649</v>
      </c>
      <c r="F56" s="18">
        <v>0</v>
      </c>
      <c r="G56" s="18">
        <v>7021</v>
      </c>
      <c r="H56" s="18">
        <v>112</v>
      </c>
      <c r="I56" s="18">
        <v>0</v>
      </c>
      <c r="J56" s="18">
        <v>0</v>
      </c>
      <c r="K56" s="18">
        <v>3398</v>
      </c>
      <c r="L56" s="18">
        <v>0</v>
      </c>
      <c r="M56" s="18">
        <v>46</v>
      </c>
      <c r="N56" s="46">
        <v>22200</v>
      </c>
      <c r="O56" s="18">
        <v>0</v>
      </c>
      <c r="P56" s="18">
        <v>0</v>
      </c>
      <c r="Q56" s="19">
        <v>0</v>
      </c>
      <c r="R56" s="19">
        <v>0</v>
      </c>
      <c r="S56" s="19">
        <v>140998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46">
        <v>0</v>
      </c>
      <c r="Z56" s="18">
        <v>0</v>
      </c>
      <c r="AA56" s="19">
        <v>0</v>
      </c>
      <c r="AB56" s="19">
        <v>0</v>
      </c>
      <c r="AC56" s="19">
        <v>2755</v>
      </c>
      <c r="AD56" s="19">
        <v>0</v>
      </c>
      <c r="AE56" s="19">
        <v>2978</v>
      </c>
      <c r="AF56" s="19">
        <v>3698</v>
      </c>
      <c r="AG56" s="19">
        <v>0</v>
      </c>
      <c r="AH56" s="19">
        <v>0</v>
      </c>
      <c r="AI56" s="19">
        <v>0</v>
      </c>
      <c r="AJ56" s="46">
        <v>0</v>
      </c>
      <c r="AK56" s="18">
        <v>2265</v>
      </c>
      <c r="AL56" s="19">
        <v>0</v>
      </c>
      <c r="AM56" s="19">
        <v>0</v>
      </c>
      <c r="AN56" s="19">
        <v>0</v>
      </c>
      <c r="AO56" s="19">
        <v>0</v>
      </c>
      <c r="AP56" s="19">
        <v>0</v>
      </c>
      <c r="AQ56" s="19">
        <v>0</v>
      </c>
      <c r="AR56" s="19">
        <v>0</v>
      </c>
      <c r="AS56" s="19">
        <v>19841</v>
      </c>
      <c r="AT56" s="19">
        <v>0</v>
      </c>
      <c r="AU56" s="46">
        <v>0</v>
      </c>
      <c r="AV56" s="18">
        <v>0</v>
      </c>
      <c r="AW56" s="19">
        <v>0</v>
      </c>
      <c r="AX56" s="19">
        <v>0</v>
      </c>
      <c r="AY56" s="19">
        <v>0</v>
      </c>
      <c r="AZ56" s="19">
        <v>0</v>
      </c>
      <c r="BA56" s="19">
        <v>0</v>
      </c>
      <c r="BB56" s="19">
        <v>0</v>
      </c>
      <c r="BC56" s="19">
        <v>0</v>
      </c>
      <c r="BD56" s="19">
        <v>0</v>
      </c>
      <c r="BE56" s="19">
        <v>0</v>
      </c>
      <c r="BF56" s="46">
        <v>0</v>
      </c>
      <c r="BG56" s="18">
        <v>0</v>
      </c>
      <c r="BH56" s="19">
        <v>0</v>
      </c>
      <c r="BI56" s="19">
        <v>0</v>
      </c>
      <c r="BJ56" s="19">
        <v>0</v>
      </c>
      <c r="BK56" s="19">
        <v>0</v>
      </c>
      <c r="BL56" s="19">
        <v>0</v>
      </c>
      <c r="BM56" s="19">
        <v>0</v>
      </c>
      <c r="BN56" s="19">
        <v>0</v>
      </c>
      <c r="BO56" s="19">
        <v>0</v>
      </c>
      <c r="BP56" s="19">
        <v>0</v>
      </c>
      <c r="BQ56" s="46">
        <v>0</v>
      </c>
      <c r="BR56" s="18">
        <v>0</v>
      </c>
      <c r="BS56" s="19">
        <v>0</v>
      </c>
      <c r="BT56" s="19">
        <v>0</v>
      </c>
      <c r="BU56" s="19">
        <v>0</v>
      </c>
      <c r="BV56" s="19">
        <v>0</v>
      </c>
      <c r="BW56" s="19">
        <v>0</v>
      </c>
      <c r="BX56" s="19">
        <v>0</v>
      </c>
      <c r="BY56" s="19">
        <v>0</v>
      </c>
      <c r="BZ56" s="19">
        <v>0</v>
      </c>
      <c r="CA56" s="19">
        <v>0</v>
      </c>
      <c r="CB56" s="46">
        <v>0</v>
      </c>
      <c r="CC56" s="18">
        <v>0</v>
      </c>
      <c r="CD56" s="19">
        <v>0</v>
      </c>
      <c r="CE56" s="19">
        <v>0</v>
      </c>
      <c r="CF56" s="19">
        <v>0</v>
      </c>
      <c r="CG56" s="19">
        <v>0</v>
      </c>
      <c r="CH56" s="19">
        <v>0</v>
      </c>
      <c r="CI56" s="19">
        <v>0</v>
      </c>
      <c r="CJ56" s="19">
        <v>0</v>
      </c>
      <c r="CK56" s="19">
        <v>0</v>
      </c>
      <c r="CL56" s="19">
        <v>0</v>
      </c>
      <c r="CM56" s="46">
        <v>0</v>
      </c>
      <c r="CN56" s="18">
        <v>0</v>
      </c>
      <c r="CO56" s="19">
        <v>0</v>
      </c>
      <c r="CP56" s="19">
        <v>0</v>
      </c>
      <c r="CQ56" s="19">
        <v>0</v>
      </c>
      <c r="CR56" s="19">
        <v>0</v>
      </c>
      <c r="CS56" s="19">
        <v>0</v>
      </c>
      <c r="CT56" s="19">
        <v>0</v>
      </c>
      <c r="CU56" s="19">
        <v>37827</v>
      </c>
      <c r="CV56" s="19">
        <v>0</v>
      </c>
      <c r="CW56" s="19">
        <v>0</v>
      </c>
      <c r="CX56" s="46">
        <v>10</v>
      </c>
      <c r="CY56" s="18">
        <v>0</v>
      </c>
      <c r="CZ56" s="19">
        <v>0</v>
      </c>
      <c r="DA56" s="19">
        <v>0</v>
      </c>
      <c r="DB56" s="19">
        <v>0</v>
      </c>
      <c r="DC56" s="19">
        <v>0</v>
      </c>
      <c r="DD56" s="19">
        <v>0</v>
      </c>
      <c r="DE56" s="19">
        <v>0</v>
      </c>
      <c r="DF56" s="19">
        <v>0</v>
      </c>
      <c r="DG56" s="19">
        <v>0</v>
      </c>
      <c r="DH56" s="19">
        <v>0</v>
      </c>
      <c r="DI56" s="46">
        <v>0</v>
      </c>
      <c r="DJ56" s="18">
        <v>0</v>
      </c>
      <c r="DK56" s="19">
        <v>0</v>
      </c>
      <c r="DL56" s="19">
        <v>0</v>
      </c>
      <c r="DM56" s="19">
        <v>0</v>
      </c>
      <c r="DN56" s="19">
        <v>0</v>
      </c>
      <c r="DO56" s="19">
        <v>0</v>
      </c>
      <c r="DP56" s="19">
        <v>0</v>
      </c>
      <c r="DQ56" s="19">
        <v>0</v>
      </c>
      <c r="DR56" s="19">
        <v>0</v>
      </c>
      <c r="DS56" s="19">
        <v>0</v>
      </c>
      <c r="DT56" s="46">
        <v>0</v>
      </c>
      <c r="DU56" s="18">
        <v>0</v>
      </c>
      <c r="DV56" s="18">
        <v>0</v>
      </c>
      <c r="DW56" s="71">
        <v>161582</v>
      </c>
      <c r="HG56"/>
      <c r="HH56"/>
      <c r="HI56"/>
      <c r="HJ56"/>
      <c r="HK56"/>
      <c r="HL56"/>
      <c r="HM56"/>
      <c r="HN56"/>
      <c r="HO56"/>
    </row>
    <row r="57" spans="1:223" ht="12.75" customHeight="1">
      <c r="A57" s="24"/>
      <c r="B57" s="17" t="s">
        <v>107</v>
      </c>
      <c r="C57" s="20" t="s">
        <v>108</v>
      </c>
      <c r="D57" s="18">
        <f t="shared" si="21"/>
        <v>23597592</v>
      </c>
      <c r="E57" s="18">
        <v>3669043</v>
      </c>
      <c r="F57" s="18">
        <v>0</v>
      </c>
      <c r="G57" s="18">
        <v>37164</v>
      </c>
      <c r="H57" s="18">
        <v>325881</v>
      </c>
      <c r="I57" s="18">
        <v>48895</v>
      </c>
      <c r="J57" s="18">
        <v>0</v>
      </c>
      <c r="K57" s="18">
        <v>0</v>
      </c>
      <c r="L57" s="18">
        <v>0</v>
      </c>
      <c r="M57" s="18">
        <v>370954</v>
      </c>
      <c r="N57" s="46">
        <v>29452</v>
      </c>
      <c r="O57" s="18">
        <v>0</v>
      </c>
      <c r="P57" s="18">
        <v>0</v>
      </c>
      <c r="Q57" s="19">
        <v>33824</v>
      </c>
      <c r="R57" s="19">
        <v>40247</v>
      </c>
      <c r="S57" s="19">
        <v>203223</v>
      </c>
      <c r="T57" s="19">
        <v>0</v>
      </c>
      <c r="U57" s="19">
        <v>1393096</v>
      </c>
      <c r="V57" s="19">
        <v>14918</v>
      </c>
      <c r="W57" s="19">
        <v>15989</v>
      </c>
      <c r="X57" s="19">
        <v>0</v>
      </c>
      <c r="Y57" s="46">
        <v>3859637</v>
      </c>
      <c r="Z57" s="18">
        <v>0</v>
      </c>
      <c r="AA57" s="19">
        <v>54362</v>
      </c>
      <c r="AB57" s="19">
        <v>0</v>
      </c>
      <c r="AC57" s="19">
        <v>4774028</v>
      </c>
      <c r="AD57" s="19">
        <v>0</v>
      </c>
      <c r="AE57" s="19">
        <v>1594751</v>
      </c>
      <c r="AF57" s="19">
        <v>972816</v>
      </c>
      <c r="AG57" s="19">
        <v>0</v>
      </c>
      <c r="AH57" s="19">
        <v>849759</v>
      </c>
      <c r="AI57" s="19">
        <v>0</v>
      </c>
      <c r="AJ57" s="46">
        <v>0</v>
      </c>
      <c r="AK57" s="18">
        <v>330656</v>
      </c>
      <c r="AL57" s="19">
        <v>0</v>
      </c>
      <c r="AM57" s="19">
        <v>0</v>
      </c>
      <c r="AN57" s="19">
        <v>0</v>
      </c>
      <c r="AO57" s="19">
        <v>0</v>
      </c>
      <c r="AP57" s="19">
        <v>0</v>
      </c>
      <c r="AQ57" s="19">
        <v>0</v>
      </c>
      <c r="AR57" s="19">
        <v>0</v>
      </c>
      <c r="AS57" s="19">
        <v>130744</v>
      </c>
      <c r="AT57" s="19">
        <v>0</v>
      </c>
      <c r="AU57" s="46">
        <v>0</v>
      </c>
      <c r="AV57" s="18">
        <v>0</v>
      </c>
      <c r="AW57" s="19">
        <v>0</v>
      </c>
      <c r="AX57" s="19">
        <v>0</v>
      </c>
      <c r="AY57" s="19">
        <v>299129</v>
      </c>
      <c r="AZ57" s="19">
        <v>562864</v>
      </c>
      <c r="BA57" s="19">
        <v>0</v>
      </c>
      <c r="BB57" s="19">
        <v>0</v>
      </c>
      <c r="BC57" s="19">
        <v>0</v>
      </c>
      <c r="BD57" s="19">
        <v>0</v>
      </c>
      <c r="BE57" s="19">
        <v>0</v>
      </c>
      <c r="BF57" s="46">
        <v>0</v>
      </c>
      <c r="BG57" s="18">
        <v>0</v>
      </c>
      <c r="BH57" s="19">
        <v>0</v>
      </c>
      <c r="BI57" s="19">
        <v>0</v>
      </c>
      <c r="BJ57" s="19">
        <v>0</v>
      </c>
      <c r="BK57" s="19">
        <v>0</v>
      </c>
      <c r="BL57" s="19">
        <v>0</v>
      </c>
      <c r="BM57" s="19">
        <v>0</v>
      </c>
      <c r="BN57" s="19">
        <v>14215</v>
      </c>
      <c r="BO57" s="19">
        <v>0</v>
      </c>
      <c r="BP57" s="19">
        <v>0</v>
      </c>
      <c r="BQ57" s="46">
        <v>0</v>
      </c>
      <c r="BR57" s="18">
        <v>0</v>
      </c>
      <c r="BS57" s="19">
        <v>9980</v>
      </c>
      <c r="BT57" s="19">
        <v>0</v>
      </c>
      <c r="BU57" s="19">
        <v>0</v>
      </c>
      <c r="BV57" s="19">
        <v>176271</v>
      </c>
      <c r="BW57" s="19">
        <v>0</v>
      </c>
      <c r="BX57" s="19">
        <v>2</v>
      </c>
      <c r="BY57" s="19">
        <v>30</v>
      </c>
      <c r="BZ57" s="19">
        <v>0</v>
      </c>
      <c r="CA57" s="19">
        <v>117</v>
      </c>
      <c r="CB57" s="46">
        <v>0</v>
      </c>
      <c r="CC57" s="18">
        <v>114472</v>
      </c>
      <c r="CD57" s="19">
        <v>0</v>
      </c>
      <c r="CE57" s="19">
        <v>96788</v>
      </c>
      <c r="CF57" s="19">
        <v>0</v>
      </c>
      <c r="CG57" s="19">
        <v>0</v>
      </c>
      <c r="CH57" s="19">
        <v>0</v>
      </c>
      <c r="CI57" s="19">
        <v>0</v>
      </c>
      <c r="CJ57" s="19">
        <v>0</v>
      </c>
      <c r="CK57" s="19">
        <v>0</v>
      </c>
      <c r="CL57" s="19">
        <v>0</v>
      </c>
      <c r="CM57" s="46">
        <v>266317</v>
      </c>
      <c r="CN57" s="18">
        <v>0</v>
      </c>
      <c r="CO57" s="19">
        <v>0</v>
      </c>
      <c r="CP57" s="19">
        <v>0</v>
      </c>
      <c r="CQ57" s="19">
        <v>0</v>
      </c>
      <c r="CR57" s="19">
        <v>0</v>
      </c>
      <c r="CS57" s="19">
        <v>0</v>
      </c>
      <c r="CT57" s="19">
        <v>0</v>
      </c>
      <c r="CU57" s="19">
        <v>954542</v>
      </c>
      <c r="CV57" s="19">
        <v>0</v>
      </c>
      <c r="CW57" s="19">
        <v>0</v>
      </c>
      <c r="CX57" s="46">
        <v>1440064</v>
      </c>
      <c r="CY57" s="18">
        <v>0</v>
      </c>
      <c r="CZ57" s="19">
        <v>0</v>
      </c>
      <c r="DA57" s="19">
        <v>0</v>
      </c>
      <c r="DB57" s="19">
        <v>0</v>
      </c>
      <c r="DC57" s="19">
        <v>0</v>
      </c>
      <c r="DD57" s="19">
        <v>0</v>
      </c>
      <c r="DE57" s="19">
        <v>0</v>
      </c>
      <c r="DF57" s="19">
        <v>0</v>
      </c>
      <c r="DG57" s="19">
        <v>0</v>
      </c>
      <c r="DH57" s="19">
        <v>0</v>
      </c>
      <c r="DI57" s="46">
        <v>0</v>
      </c>
      <c r="DJ57" s="18">
        <v>0</v>
      </c>
      <c r="DK57" s="19">
        <v>0</v>
      </c>
      <c r="DL57" s="19">
        <v>51030</v>
      </c>
      <c r="DM57" s="19">
        <v>0</v>
      </c>
      <c r="DN57" s="19">
        <v>0</v>
      </c>
      <c r="DO57" s="19">
        <v>0</v>
      </c>
      <c r="DP57" s="19">
        <v>0</v>
      </c>
      <c r="DQ57" s="19">
        <v>0</v>
      </c>
      <c r="DR57" s="19">
        <v>0</v>
      </c>
      <c r="DS57" s="19">
        <v>0</v>
      </c>
      <c r="DT57" s="46">
        <v>0</v>
      </c>
      <c r="DU57" s="18">
        <v>0</v>
      </c>
      <c r="DV57" s="18">
        <v>845718</v>
      </c>
      <c r="DW57" s="71">
        <v>16614</v>
      </c>
      <c r="HG57"/>
      <c r="HH57"/>
      <c r="HI57"/>
      <c r="HJ57"/>
      <c r="HK57"/>
      <c r="HL57"/>
      <c r="HM57"/>
      <c r="HN57"/>
      <c r="HO57"/>
    </row>
    <row r="58" spans="1:223" ht="12.75" customHeight="1">
      <c r="A58" s="24"/>
      <c r="B58" s="17" t="s">
        <v>109</v>
      </c>
      <c r="C58" s="20" t="s">
        <v>110</v>
      </c>
      <c r="D58" s="18">
        <f t="shared" si="21"/>
        <v>6136418</v>
      </c>
      <c r="E58" s="18">
        <v>3795160</v>
      </c>
      <c r="F58" s="18">
        <v>0</v>
      </c>
      <c r="G58" s="18">
        <v>66930</v>
      </c>
      <c r="H58" s="18">
        <v>611427</v>
      </c>
      <c r="I58" s="18">
        <v>81662</v>
      </c>
      <c r="J58" s="18">
        <v>0</v>
      </c>
      <c r="K58" s="18">
        <v>958</v>
      </c>
      <c r="L58" s="18">
        <v>0</v>
      </c>
      <c r="M58" s="18">
        <v>78748</v>
      </c>
      <c r="N58" s="46">
        <v>43247</v>
      </c>
      <c r="O58" s="18">
        <v>0</v>
      </c>
      <c r="P58" s="18">
        <v>0</v>
      </c>
      <c r="Q58" s="19">
        <v>0</v>
      </c>
      <c r="R58" s="19">
        <v>0</v>
      </c>
      <c r="S58" s="19">
        <v>148123</v>
      </c>
      <c r="T58" s="19">
        <v>3461</v>
      </c>
      <c r="U58" s="19">
        <v>40399</v>
      </c>
      <c r="V58" s="19">
        <v>0</v>
      </c>
      <c r="W58" s="19">
        <v>0</v>
      </c>
      <c r="X58" s="19">
        <v>0</v>
      </c>
      <c r="Y58" s="46">
        <v>27500</v>
      </c>
      <c r="Z58" s="18">
        <v>0</v>
      </c>
      <c r="AA58" s="19">
        <v>0</v>
      </c>
      <c r="AB58" s="19">
        <v>0</v>
      </c>
      <c r="AC58" s="19">
        <v>65440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46">
        <v>0</v>
      </c>
      <c r="AK58" s="18">
        <v>76348</v>
      </c>
      <c r="AL58" s="19">
        <v>0</v>
      </c>
      <c r="AM58" s="19">
        <v>67</v>
      </c>
      <c r="AN58" s="19">
        <v>0</v>
      </c>
      <c r="AO58" s="19">
        <v>0</v>
      </c>
      <c r="AP58" s="19">
        <v>0</v>
      </c>
      <c r="AQ58" s="19">
        <v>0</v>
      </c>
      <c r="AR58" s="19">
        <v>0</v>
      </c>
      <c r="AS58" s="19">
        <v>0</v>
      </c>
      <c r="AT58" s="19">
        <v>0</v>
      </c>
      <c r="AU58" s="46">
        <v>0</v>
      </c>
      <c r="AV58" s="18">
        <v>0</v>
      </c>
      <c r="AW58" s="19">
        <v>0</v>
      </c>
      <c r="AX58" s="19">
        <v>0</v>
      </c>
      <c r="AY58" s="19">
        <v>0</v>
      </c>
      <c r="AZ58" s="19">
        <v>0</v>
      </c>
      <c r="BA58" s="19">
        <v>0</v>
      </c>
      <c r="BB58" s="19">
        <v>0</v>
      </c>
      <c r="BC58" s="19">
        <v>24</v>
      </c>
      <c r="BD58" s="19">
        <v>0</v>
      </c>
      <c r="BE58" s="19">
        <v>0</v>
      </c>
      <c r="BF58" s="46">
        <v>0</v>
      </c>
      <c r="BG58" s="18">
        <v>0</v>
      </c>
      <c r="BH58" s="19">
        <v>0</v>
      </c>
      <c r="BI58" s="19">
        <v>0</v>
      </c>
      <c r="BJ58" s="19">
        <v>0</v>
      </c>
      <c r="BK58" s="19">
        <v>0</v>
      </c>
      <c r="BL58" s="19">
        <v>0</v>
      </c>
      <c r="BM58" s="19">
        <v>0</v>
      </c>
      <c r="BN58" s="19">
        <v>0</v>
      </c>
      <c r="BO58" s="19">
        <v>0</v>
      </c>
      <c r="BP58" s="19">
        <v>0</v>
      </c>
      <c r="BQ58" s="46">
        <v>0</v>
      </c>
      <c r="BR58" s="18">
        <v>0</v>
      </c>
      <c r="BS58" s="19">
        <v>0</v>
      </c>
      <c r="BT58" s="19">
        <v>0</v>
      </c>
      <c r="BU58" s="19">
        <v>0</v>
      </c>
      <c r="BV58" s="19">
        <v>114</v>
      </c>
      <c r="BW58" s="19">
        <v>0</v>
      </c>
      <c r="BX58" s="19">
        <v>1866</v>
      </c>
      <c r="BY58" s="19">
        <v>1160</v>
      </c>
      <c r="BZ58" s="19">
        <v>0</v>
      </c>
      <c r="CA58" s="19">
        <v>9487</v>
      </c>
      <c r="CB58" s="46">
        <v>120</v>
      </c>
      <c r="CC58" s="18">
        <v>0</v>
      </c>
      <c r="CD58" s="19">
        <v>29</v>
      </c>
      <c r="CE58" s="19">
        <v>0</v>
      </c>
      <c r="CF58" s="19">
        <v>0</v>
      </c>
      <c r="CG58" s="19">
        <v>0</v>
      </c>
      <c r="CH58" s="19">
        <v>0</v>
      </c>
      <c r="CI58" s="19">
        <v>0</v>
      </c>
      <c r="CJ58" s="19">
        <v>0</v>
      </c>
      <c r="CK58" s="19">
        <v>0</v>
      </c>
      <c r="CL58" s="19">
        <v>0</v>
      </c>
      <c r="CM58" s="46">
        <v>27500</v>
      </c>
      <c r="CN58" s="18">
        <v>0</v>
      </c>
      <c r="CO58" s="19">
        <v>0</v>
      </c>
      <c r="CP58" s="19">
        <v>0</v>
      </c>
      <c r="CQ58" s="19">
        <v>0</v>
      </c>
      <c r="CR58" s="19">
        <v>0</v>
      </c>
      <c r="CS58" s="19">
        <v>0</v>
      </c>
      <c r="CT58" s="19">
        <v>0</v>
      </c>
      <c r="CU58" s="19">
        <v>79857</v>
      </c>
      <c r="CV58" s="19">
        <v>0</v>
      </c>
      <c r="CW58" s="19">
        <v>0</v>
      </c>
      <c r="CX58" s="46">
        <v>927624</v>
      </c>
      <c r="CY58" s="18">
        <v>617</v>
      </c>
      <c r="CZ58" s="19">
        <v>0</v>
      </c>
      <c r="DA58" s="19">
        <v>0</v>
      </c>
      <c r="DB58" s="19">
        <v>0</v>
      </c>
      <c r="DC58" s="19">
        <v>0</v>
      </c>
      <c r="DD58" s="19">
        <v>0</v>
      </c>
      <c r="DE58" s="19">
        <v>0</v>
      </c>
      <c r="DF58" s="19">
        <v>0</v>
      </c>
      <c r="DG58" s="19">
        <v>5103</v>
      </c>
      <c r="DH58" s="19">
        <v>0</v>
      </c>
      <c r="DI58" s="46">
        <v>0</v>
      </c>
      <c r="DJ58" s="18">
        <v>0</v>
      </c>
      <c r="DK58" s="19">
        <v>0</v>
      </c>
      <c r="DL58" s="19">
        <v>0</v>
      </c>
      <c r="DM58" s="19">
        <v>0</v>
      </c>
      <c r="DN58" s="19">
        <v>0</v>
      </c>
      <c r="DO58" s="19">
        <v>0</v>
      </c>
      <c r="DP58" s="19">
        <v>5792</v>
      </c>
      <c r="DQ58" s="19">
        <v>0</v>
      </c>
      <c r="DR58" s="19">
        <v>0</v>
      </c>
      <c r="DS58" s="19">
        <v>0</v>
      </c>
      <c r="DT58" s="46">
        <v>15</v>
      </c>
      <c r="DU58" s="18">
        <v>0</v>
      </c>
      <c r="DV58" s="18">
        <v>37640</v>
      </c>
      <c r="DW58" s="71">
        <v>0</v>
      </c>
      <c r="HG58"/>
      <c r="HH58"/>
      <c r="HI58"/>
      <c r="HJ58"/>
      <c r="HK58"/>
      <c r="HL58"/>
      <c r="HM58"/>
      <c r="HN58"/>
      <c r="HO58"/>
    </row>
    <row r="59" spans="1:223" ht="12" customHeight="1">
      <c r="A59" s="24"/>
      <c r="B59" s="17" t="s">
        <v>111</v>
      </c>
      <c r="C59" s="20" t="s">
        <v>112</v>
      </c>
      <c r="D59" s="18">
        <f t="shared" si="21"/>
        <v>144230799</v>
      </c>
      <c r="E59" s="18">
        <v>344672</v>
      </c>
      <c r="F59" s="18">
        <v>0</v>
      </c>
      <c r="G59" s="18">
        <v>151225</v>
      </c>
      <c r="H59" s="18">
        <v>0</v>
      </c>
      <c r="I59" s="18">
        <v>0</v>
      </c>
      <c r="J59" s="18">
        <v>0</v>
      </c>
      <c r="K59" s="18">
        <v>4612591</v>
      </c>
      <c r="L59" s="18">
        <v>0</v>
      </c>
      <c r="M59" s="18">
        <v>483410</v>
      </c>
      <c r="N59" s="46">
        <v>0</v>
      </c>
      <c r="O59" s="18">
        <v>0</v>
      </c>
      <c r="P59" s="18">
        <v>0</v>
      </c>
      <c r="Q59" s="19">
        <v>165268</v>
      </c>
      <c r="R59" s="19">
        <v>8719871</v>
      </c>
      <c r="S59" s="19">
        <v>20095477</v>
      </c>
      <c r="T59" s="19">
        <v>0</v>
      </c>
      <c r="U59" s="19">
        <v>0</v>
      </c>
      <c r="V59" s="19">
        <v>0</v>
      </c>
      <c r="W59" s="19">
        <v>0</v>
      </c>
      <c r="X59" s="19">
        <v>0</v>
      </c>
      <c r="Y59" s="46">
        <v>2313290</v>
      </c>
      <c r="Z59" s="18">
        <v>0</v>
      </c>
      <c r="AA59" s="19">
        <v>0</v>
      </c>
      <c r="AB59" s="19">
        <v>3487346</v>
      </c>
      <c r="AC59" s="19">
        <v>18219622</v>
      </c>
      <c r="AD59" s="19">
        <v>0</v>
      </c>
      <c r="AE59" s="19">
        <v>0</v>
      </c>
      <c r="AF59" s="19">
        <v>0</v>
      </c>
      <c r="AG59" s="19">
        <v>0</v>
      </c>
      <c r="AH59" s="19">
        <v>0</v>
      </c>
      <c r="AI59" s="19">
        <v>0</v>
      </c>
      <c r="AJ59" s="46">
        <v>0</v>
      </c>
      <c r="AK59" s="18">
        <v>52453138</v>
      </c>
      <c r="AL59" s="19">
        <v>0</v>
      </c>
      <c r="AM59" s="19">
        <v>0</v>
      </c>
      <c r="AN59" s="19">
        <v>0</v>
      </c>
      <c r="AO59" s="19">
        <v>0</v>
      </c>
      <c r="AP59" s="19">
        <v>0</v>
      </c>
      <c r="AQ59" s="19">
        <v>0</v>
      </c>
      <c r="AR59" s="19">
        <v>210844</v>
      </c>
      <c r="AS59" s="19">
        <v>7123958</v>
      </c>
      <c r="AT59" s="19">
        <v>0</v>
      </c>
      <c r="AU59" s="46">
        <v>0</v>
      </c>
      <c r="AV59" s="18">
        <v>0</v>
      </c>
      <c r="AW59" s="19">
        <v>0</v>
      </c>
      <c r="AX59" s="19">
        <v>0</v>
      </c>
      <c r="AY59" s="19">
        <v>0</v>
      </c>
      <c r="AZ59" s="19">
        <v>152857</v>
      </c>
      <c r="BA59" s="19">
        <v>0</v>
      </c>
      <c r="BB59" s="19">
        <v>0</v>
      </c>
      <c r="BC59" s="19">
        <v>0</v>
      </c>
      <c r="BD59" s="19">
        <v>0</v>
      </c>
      <c r="BE59" s="19">
        <v>0</v>
      </c>
      <c r="BF59" s="46">
        <v>0</v>
      </c>
      <c r="BG59" s="18">
        <v>0</v>
      </c>
      <c r="BH59" s="19">
        <v>0</v>
      </c>
      <c r="BI59" s="19">
        <v>0</v>
      </c>
      <c r="BJ59" s="19">
        <v>0</v>
      </c>
      <c r="BK59" s="19">
        <v>0</v>
      </c>
      <c r="BL59" s="19">
        <v>0</v>
      </c>
      <c r="BM59" s="19">
        <v>0</v>
      </c>
      <c r="BN59" s="19">
        <v>2680564</v>
      </c>
      <c r="BO59" s="19">
        <v>0</v>
      </c>
      <c r="BP59" s="19">
        <v>0</v>
      </c>
      <c r="BQ59" s="46">
        <v>0</v>
      </c>
      <c r="BR59" s="18">
        <v>0</v>
      </c>
      <c r="BS59" s="19">
        <v>0</v>
      </c>
      <c r="BT59" s="19">
        <v>0</v>
      </c>
      <c r="BU59" s="19">
        <v>0</v>
      </c>
      <c r="BV59" s="19">
        <v>306079</v>
      </c>
      <c r="BW59" s="19">
        <v>0</v>
      </c>
      <c r="BX59" s="19">
        <v>0</v>
      </c>
      <c r="BY59" s="19">
        <v>0</v>
      </c>
      <c r="BZ59" s="19">
        <v>0</v>
      </c>
      <c r="CA59" s="19">
        <v>145259</v>
      </c>
      <c r="CB59" s="46">
        <v>0</v>
      </c>
      <c r="CC59" s="18">
        <v>0</v>
      </c>
      <c r="CD59" s="19">
        <v>0</v>
      </c>
      <c r="CE59" s="19">
        <v>0</v>
      </c>
      <c r="CF59" s="19">
        <v>0</v>
      </c>
      <c r="CG59" s="19">
        <v>0</v>
      </c>
      <c r="CH59" s="19">
        <v>0</v>
      </c>
      <c r="CI59" s="19">
        <v>0</v>
      </c>
      <c r="CJ59" s="19">
        <v>0</v>
      </c>
      <c r="CK59" s="19">
        <v>0</v>
      </c>
      <c r="CL59" s="19">
        <v>0</v>
      </c>
      <c r="CM59" s="46">
        <v>0</v>
      </c>
      <c r="CN59" s="18">
        <v>0</v>
      </c>
      <c r="CO59" s="19">
        <v>0</v>
      </c>
      <c r="CP59" s="19">
        <v>0</v>
      </c>
      <c r="CQ59" s="19">
        <v>0</v>
      </c>
      <c r="CR59" s="19">
        <v>0</v>
      </c>
      <c r="CS59" s="19">
        <v>0</v>
      </c>
      <c r="CT59" s="19">
        <v>0</v>
      </c>
      <c r="CU59" s="19">
        <v>12011151</v>
      </c>
      <c r="CV59" s="19">
        <v>0</v>
      </c>
      <c r="CW59" s="19">
        <v>0</v>
      </c>
      <c r="CX59" s="46">
        <v>8772484</v>
      </c>
      <c r="CY59" s="18">
        <v>0</v>
      </c>
      <c r="CZ59" s="19">
        <v>0</v>
      </c>
      <c r="DA59" s="19">
        <v>0</v>
      </c>
      <c r="DB59" s="19">
        <v>0</v>
      </c>
      <c r="DC59" s="19">
        <v>0</v>
      </c>
      <c r="DD59" s="19">
        <v>0</v>
      </c>
      <c r="DE59" s="19">
        <v>0</v>
      </c>
      <c r="DF59" s="19">
        <v>0</v>
      </c>
      <c r="DG59" s="19">
        <v>64055</v>
      </c>
      <c r="DH59" s="19">
        <v>0</v>
      </c>
      <c r="DI59" s="46">
        <v>0</v>
      </c>
      <c r="DJ59" s="18">
        <v>0</v>
      </c>
      <c r="DK59" s="19">
        <v>0</v>
      </c>
      <c r="DL59" s="19">
        <v>0</v>
      </c>
      <c r="DM59" s="19">
        <v>0</v>
      </c>
      <c r="DN59" s="19">
        <v>0</v>
      </c>
      <c r="DO59" s="19">
        <v>0</v>
      </c>
      <c r="DP59" s="19">
        <v>0</v>
      </c>
      <c r="DQ59" s="19">
        <v>0</v>
      </c>
      <c r="DR59" s="19">
        <v>0</v>
      </c>
      <c r="DS59" s="19">
        <v>0</v>
      </c>
      <c r="DT59" s="46">
        <v>0</v>
      </c>
      <c r="DU59" s="18">
        <v>0</v>
      </c>
      <c r="DV59" s="18">
        <v>1448717</v>
      </c>
      <c r="DW59" s="71">
        <v>268921</v>
      </c>
      <c r="HG59"/>
      <c r="HH59"/>
      <c r="HI59"/>
      <c r="HJ59"/>
      <c r="HK59"/>
      <c r="HL59"/>
      <c r="HM59"/>
      <c r="HN59"/>
      <c r="HO59"/>
    </row>
    <row r="60" spans="1:223" ht="12" customHeight="1">
      <c r="A60" s="24"/>
      <c r="B60" s="17" t="s">
        <v>113</v>
      </c>
      <c r="C60" s="20" t="s">
        <v>114</v>
      </c>
      <c r="D60" s="18">
        <f t="shared" si="21"/>
        <v>10542051</v>
      </c>
      <c r="E60" s="18">
        <v>68246</v>
      </c>
      <c r="F60" s="18">
        <v>0</v>
      </c>
      <c r="G60" s="18">
        <v>71</v>
      </c>
      <c r="H60" s="18">
        <v>7727</v>
      </c>
      <c r="I60" s="18">
        <v>0</v>
      </c>
      <c r="J60" s="18">
        <v>0</v>
      </c>
      <c r="K60" s="18">
        <v>22514</v>
      </c>
      <c r="L60" s="18">
        <v>0</v>
      </c>
      <c r="M60" s="18">
        <v>0</v>
      </c>
      <c r="N60" s="46">
        <v>1994</v>
      </c>
      <c r="O60" s="18">
        <v>16545</v>
      </c>
      <c r="P60" s="18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46">
        <v>430099</v>
      </c>
      <c r="Z60" s="18">
        <v>0</v>
      </c>
      <c r="AA60" s="19">
        <v>0</v>
      </c>
      <c r="AB60" s="19">
        <v>0</v>
      </c>
      <c r="AC60" s="19">
        <v>274078</v>
      </c>
      <c r="AD60" s="19">
        <v>0</v>
      </c>
      <c r="AE60" s="19">
        <v>313782</v>
      </c>
      <c r="AF60" s="19">
        <v>156119</v>
      </c>
      <c r="AG60" s="19">
        <v>0</v>
      </c>
      <c r="AH60" s="19">
        <v>24630</v>
      </c>
      <c r="AI60" s="19">
        <v>0</v>
      </c>
      <c r="AJ60" s="46">
        <v>0</v>
      </c>
      <c r="AK60" s="18">
        <v>1399533</v>
      </c>
      <c r="AL60" s="19">
        <v>0</v>
      </c>
      <c r="AM60" s="19">
        <v>0</v>
      </c>
      <c r="AN60" s="19">
        <v>0</v>
      </c>
      <c r="AO60" s="19">
        <v>0</v>
      </c>
      <c r="AP60" s="19">
        <v>0</v>
      </c>
      <c r="AQ60" s="19">
        <v>0</v>
      </c>
      <c r="AR60" s="19">
        <v>0</v>
      </c>
      <c r="AS60" s="19">
        <v>0</v>
      </c>
      <c r="AT60" s="19">
        <v>0</v>
      </c>
      <c r="AU60" s="46">
        <v>0</v>
      </c>
      <c r="AV60" s="18">
        <v>0</v>
      </c>
      <c r="AW60" s="19">
        <v>0</v>
      </c>
      <c r="AX60" s="19">
        <v>0</v>
      </c>
      <c r="AY60" s="19">
        <v>0</v>
      </c>
      <c r="AZ60" s="19">
        <v>0</v>
      </c>
      <c r="BA60" s="19">
        <v>0</v>
      </c>
      <c r="BB60" s="19">
        <v>0</v>
      </c>
      <c r="BC60" s="19">
        <v>0</v>
      </c>
      <c r="BD60" s="19">
        <v>0</v>
      </c>
      <c r="BE60" s="19">
        <v>0</v>
      </c>
      <c r="BF60" s="46">
        <v>0</v>
      </c>
      <c r="BG60" s="18">
        <v>0</v>
      </c>
      <c r="BH60" s="19">
        <v>0</v>
      </c>
      <c r="BI60" s="19">
        <v>0</v>
      </c>
      <c r="BJ60" s="19">
        <v>0</v>
      </c>
      <c r="BK60" s="19">
        <v>0</v>
      </c>
      <c r="BL60" s="19">
        <v>0</v>
      </c>
      <c r="BM60" s="19">
        <v>0</v>
      </c>
      <c r="BN60" s="19">
        <v>0</v>
      </c>
      <c r="BO60" s="19">
        <v>0</v>
      </c>
      <c r="BP60" s="19">
        <v>0</v>
      </c>
      <c r="BQ60" s="46">
        <v>0</v>
      </c>
      <c r="BR60" s="18">
        <v>0</v>
      </c>
      <c r="BS60" s="19">
        <v>0</v>
      </c>
      <c r="BT60" s="19">
        <v>0</v>
      </c>
      <c r="BU60" s="19">
        <v>0</v>
      </c>
      <c r="BV60" s="19">
        <v>0</v>
      </c>
      <c r="BW60" s="19">
        <v>0</v>
      </c>
      <c r="BX60" s="19">
        <v>0</v>
      </c>
      <c r="BY60" s="19">
        <v>0</v>
      </c>
      <c r="BZ60" s="19">
        <v>0</v>
      </c>
      <c r="CA60" s="19">
        <v>0</v>
      </c>
      <c r="CB60" s="46">
        <v>0</v>
      </c>
      <c r="CC60" s="18">
        <v>0</v>
      </c>
      <c r="CD60" s="19">
        <v>0</v>
      </c>
      <c r="CE60" s="19">
        <v>0</v>
      </c>
      <c r="CF60" s="19">
        <v>0</v>
      </c>
      <c r="CG60" s="19">
        <v>0</v>
      </c>
      <c r="CH60" s="19">
        <v>0</v>
      </c>
      <c r="CI60" s="19">
        <v>0</v>
      </c>
      <c r="CJ60" s="19">
        <v>0</v>
      </c>
      <c r="CK60" s="19">
        <v>0</v>
      </c>
      <c r="CL60" s="19">
        <v>0</v>
      </c>
      <c r="CM60" s="46">
        <v>0</v>
      </c>
      <c r="CN60" s="18">
        <v>0</v>
      </c>
      <c r="CO60" s="19">
        <v>0</v>
      </c>
      <c r="CP60" s="19">
        <v>0</v>
      </c>
      <c r="CQ60" s="19">
        <v>0</v>
      </c>
      <c r="CR60" s="19">
        <v>0</v>
      </c>
      <c r="CS60" s="19">
        <v>0</v>
      </c>
      <c r="CT60" s="19">
        <v>0</v>
      </c>
      <c r="CU60" s="19">
        <v>0</v>
      </c>
      <c r="CV60" s="19">
        <v>0</v>
      </c>
      <c r="CW60" s="19">
        <v>0</v>
      </c>
      <c r="CX60" s="46">
        <v>6723819</v>
      </c>
      <c r="CY60" s="18">
        <v>945843</v>
      </c>
      <c r="CZ60" s="19">
        <v>0</v>
      </c>
      <c r="DA60" s="19">
        <v>0</v>
      </c>
      <c r="DB60" s="19">
        <v>0</v>
      </c>
      <c r="DC60" s="19">
        <v>0</v>
      </c>
      <c r="DD60" s="19">
        <v>0</v>
      </c>
      <c r="DE60" s="19">
        <v>0</v>
      </c>
      <c r="DF60" s="19">
        <v>0</v>
      </c>
      <c r="DG60" s="19">
        <v>0</v>
      </c>
      <c r="DH60" s="19">
        <v>157051</v>
      </c>
      <c r="DI60" s="46">
        <v>0</v>
      </c>
      <c r="DJ60" s="18">
        <v>0</v>
      </c>
      <c r="DK60" s="19">
        <v>0</v>
      </c>
      <c r="DL60" s="19">
        <v>0</v>
      </c>
      <c r="DM60" s="19">
        <v>0</v>
      </c>
      <c r="DN60" s="19">
        <v>0</v>
      </c>
      <c r="DO60" s="19">
        <v>0</v>
      </c>
      <c r="DP60" s="19">
        <v>0</v>
      </c>
      <c r="DQ60" s="19">
        <v>0</v>
      </c>
      <c r="DR60" s="19">
        <v>0</v>
      </c>
      <c r="DS60" s="19">
        <v>0</v>
      </c>
      <c r="DT60" s="46">
        <v>0</v>
      </c>
      <c r="DU60" s="18">
        <v>0</v>
      </c>
      <c r="DV60" s="18">
        <v>0</v>
      </c>
      <c r="DW60" s="71">
        <v>0</v>
      </c>
      <c r="HG60"/>
      <c r="HH60"/>
      <c r="HI60"/>
      <c r="HJ60"/>
      <c r="HK60"/>
      <c r="HL60"/>
      <c r="HM60"/>
      <c r="HN60"/>
      <c r="HO60"/>
    </row>
    <row r="61" spans="1:223" ht="12.75" customHeight="1">
      <c r="A61" s="24"/>
      <c r="B61" s="17" t="s">
        <v>115</v>
      </c>
      <c r="C61" s="20" t="s">
        <v>116</v>
      </c>
      <c r="D61" s="18">
        <f t="shared" si="21"/>
        <v>2979657</v>
      </c>
      <c r="E61" s="18">
        <v>423898</v>
      </c>
      <c r="F61" s="18">
        <v>0</v>
      </c>
      <c r="G61" s="18">
        <v>7752</v>
      </c>
      <c r="H61" s="18">
        <v>91828</v>
      </c>
      <c r="I61" s="18">
        <v>5098</v>
      </c>
      <c r="J61" s="18">
        <v>514</v>
      </c>
      <c r="K61" s="18">
        <v>790</v>
      </c>
      <c r="L61" s="18">
        <v>0</v>
      </c>
      <c r="M61" s="18">
        <v>77322</v>
      </c>
      <c r="N61" s="46">
        <v>9923</v>
      </c>
      <c r="O61" s="18">
        <v>0</v>
      </c>
      <c r="P61" s="18">
        <v>0</v>
      </c>
      <c r="Q61" s="19">
        <v>12</v>
      </c>
      <c r="R61" s="19">
        <v>0</v>
      </c>
      <c r="S61" s="19">
        <v>7420</v>
      </c>
      <c r="T61" s="19">
        <v>3097</v>
      </c>
      <c r="U61" s="19">
        <v>0</v>
      </c>
      <c r="V61" s="19">
        <v>0</v>
      </c>
      <c r="W61" s="19">
        <v>0</v>
      </c>
      <c r="X61" s="19">
        <v>0</v>
      </c>
      <c r="Y61" s="46">
        <v>0</v>
      </c>
      <c r="Z61" s="18">
        <v>0</v>
      </c>
      <c r="AA61" s="19">
        <v>0</v>
      </c>
      <c r="AB61" s="19">
        <v>0</v>
      </c>
      <c r="AC61" s="19">
        <v>0</v>
      </c>
      <c r="AD61" s="19">
        <v>0</v>
      </c>
      <c r="AE61" s="19">
        <v>0</v>
      </c>
      <c r="AF61" s="19">
        <v>0</v>
      </c>
      <c r="AG61" s="19">
        <v>0</v>
      </c>
      <c r="AH61" s="19">
        <v>0</v>
      </c>
      <c r="AI61" s="19">
        <v>0</v>
      </c>
      <c r="AJ61" s="46">
        <v>0</v>
      </c>
      <c r="AK61" s="18">
        <v>2752</v>
      </c>
      <c r="AL61" s="19">
        <v>0</v>
      </c>
      <c r="AM61" s="19">
        <v>183</v>
      </c>
      <c r="AN61" s="19">
        <v>0</v>
      </c>
      <c r="AO61" s="19">
        <v>0</v>
      </c>
      <c r="AP61" s="19">
        <v>0</v>
      </c>
      <c r="AQ61" s="19">
        <v>0</v>
      </c>
      <c r="AR61" s="19">
        <v>0</v>
      </c>
      <c r="AS61" s="19">
        <v>0</v>
      </c>
      <c r="AT61" s="19">
        <v>0</v>
      </c>
      <c r="AU61" s="46">
        <v>0</v>
      </c>
      <c r="AV61" s="18">
        <v>0</v>
      </c>
      <c r="AW61" s="19">
        <v>0</v>
      </c>
      <c r="AX61" s="19">
        <v>0</v>
      </c>
      <c r="AY61" s="19">
        <v>0</v>
      </c>
      <c r="AZ61" s="19">
        <v>0</v>
      </c>
      <c r="BA61" s="19">
        <v>0</v>
      </c>
      <c r="BB61" s="19">
        <v>0</v>
      </c>
      <c r="BC61" s="19">
        <v>547</v>
      </c>
      <c r="BD61" s="19">
        <v>0</v>
      </c>
      <c r="BE61" s="19">
        <v>0</v>
      </c>
      <c r="BF61" s="46">
        <v>0</v>
      </c>
      <c r="BG61" s="18">
        <v>0</v>
      </c>
      <c r="BH61" s="19">
        <v>0</v>
      </c>
      <c r="BI61" s="19">
        <v>0</v>
      </c>
      <c r="BJ61" s="19">
        <v>0</v>
      </c>
      <c r="BK61" s="19">
        <v>0</v>
      </c>
      <c r="BL61" s="19">
        <v>0</v>
      </c>
      <c r="BM61" s="19">
        <v>0</v>
      </c>
      <c r="BN61" s="19">
        <v>0</v>
      </c>
      <c r="BO61" s="19">
        <v>0</v>
      </c>
      <c r="BP61" s="19">
        <v>0</v>
      </c>
      <c r="BQ61" s="46">
        <v>0</v>
      </c>
      <c r="BR61" s="18">
        <v>0</v>
      </c>
      <c r="BS61" s="19">
        <v>0</v>
      </c>
      <c r="BT61" s="19">
        <v>0</v>
      </c>
      <c r="BU61" s="19">
        <v>0</v>
      </c>
      <c r="BV61" s="19">
        <v>172</v>
      </c>
      <c r="BW61" s="19">
        <v>12</v>
      </c>
      <c r="BX61" s="19">
        <v>1162</v>
      </c>
      <c r="BY61" s="19">
        <v>920</v>
      </c>
      <c r="BZ61" s="19">
        <v>0</v>
      </c>
      <c r="CA61" s="19">
        <v>4035</v>
      </c>
      <c r="CB61" s="46">
        <v>242</v>
      </c>
      <c r="CC61" s="18">
        <v>0</v>
      </c>
      <c r="CD61" s="19">
        <v>0</v>
      </c>
      <c r="CE61" s="19">
        <v>0</v>
      </c>
      <c r="CF61" s="19">
        <v>0</v>
      </c>
      <c r="CG61" s="19">
        <v>0</v>
      </c>
      <c r="CH61" s="19">
        <v>0</v>
      </c>
      <c r="CI61" s="19">
        <v>0</v>
      </c>
      <c r="CJ61" s="19">
        <v>30</v>
      </c>
      <c r="CK61" s="19">
        <v>0</v>
      </c>
      <c r="CL61" s="19">
        <v>0</v>
      </c>
      <c r="CM61" s="46">
        <v>0</v>
      </c>
      <c r="CN61" s="18">
        <v>0</v>
      </c>
      <c r="CO61" s="19">
        <v>0</v>
      </c>
      <c r="CP61" s="19">
        <v>0</v>
      </c>
      <c r="CQ61" s="19">
        <v>0</v>
      </c>
      <c r="CR61" s="19">
        <v>0</v>
      </c>
      <c r="CS61" s="19">
        <v>0</v>
      </c>
      <c r="CT61" s="19">
        <v>0</v>
      </c>
      <c r="CU61" s="19">
        <v>12760</v>
      </c>
      <c r="CV61" s="19">
        <v>0</v>
      </c>
      <c r="CW61" s="19">
        <v>0</v>
      </c>
      <c r="CX61" s="46">
        <v>1867901</v>
      </c>
      <c r="CY61" s="18">
        <v>333609</v>
      </c>
      <c r="CZ61" s="19">
        <v>0</v>
      </c>
      <c r="DA61" s="19">
        <v>0</v>
      </c>
      <c r="DB61" s="19">
        <v>0</v>
      </c>
      <c r="DC61" s="19">
        <v>0</v>
      </c>
      <c r="DD61" s="19">
        <v>0</v>
      </c>
      <c r="DE61" s="19">
        <v>0</v>
      </c>
      <c r="DF61" s="19">
        <v>0</v>
      </c>
      <c r="DG61" s="19">
        <v>127678</v>
      </c>
      <c r="DH61" s="19">
        <v>0</v>
      </c>
      <c r="DI61" s="46">
        <v>0</v>
      </c>
      <c r="DJ61" s="18">
        <v>0</v>
      </c>
      <c r="DK61" s="19">
        <v>0</v>
      </c>
      <c r="DL61" s="19">
        <v>0</v>
      </c>
      <c r="DM61" s="19">
        <v>0</v>
      </c>
      <c r="DN61" s="19">
        <v>0</v>
      </c>
      <c r="DO61" s="19">
        <v>0</v>
      </c>
      <c r="DP61" s="19">
        <v>0</v>
      </c>
      <c r="DQ61" s="19">
        <v>0</v>
      </c>
      <c r="DR61" s="19">
        <v>0</v>
      </c>
      <c r="DS61" s="19">
        <v>0</v>
      </c>
      <c r="DT61" s="46">
        <v>0</v>
      </c>
      <c r="DU61" s="18">
        <v>0</v>
      </c>
      <c r="DV61" s="18">
        <v>0</v>
      </c>
      <c r="DW61" s="71">
        <v>0</v>
      </c>
      <c r="HG61"/>
      <c r="HH61"/>
      <c r="HI61"/>
      <c r="HJ61"/>
      <c r="HK61"/>
      <c r="HL61"/>
      <c r="HM61"/>
      <c r="HN61"/>
      <c r="HO61"/>
    </row>
    <row r="62" spans="1:223" ht="12.75" customHeight="1">
      <c r="A62" s="24"/>
      <c r="B62" s="17" t="s">
        <v>117</v>
      </c>
      <c r="C62" s="20" t="s">
        <v>118</v>
      </c>
      <c r="D62" s="18">
        <f t="shared" si="21"/>
        <v>894889</v>
      </c>
      <c r="E62" s="18">
        <v>33386</v>
      </c>
      <c r="F62" s="18">
        <v>0</v>
      </c>
      <c r="G62" s="18">
        <v>33551</v>
      </c>
      <c r="H62" s="18">
        <v>285615</v>
      </c>
      <c r="I62" s="18">
        <v>737</v>
      </c>
      <c r="J62" s="18">
        <v>0</v>
      </c>
      <c r="K62" s="18">
        <v>0</v>
      </c>
      <c r="L62" s="18">
        <v>0</v>
      </c>
      <c r="M62" s="18">
        <v>0</v>
      </c>
      <c r="N62" s="46">
        <v>0</v>
      </c>
      <c r="O62" s="18">
        <v>0</v>
      </c>
      <c r="P62" s="18">
        <v>0</v>
      </c>
      <c r="Q62" s="19">
        <v>0</v>
      </c>
      <c r="R62" s="19">
        <v>0</v>
      </c>
      <c r="S62" s="19">
        <v>22</v>
      </c>
      <c r="T62" s="19">
        <v>2230</v>
      </c>
      <c r="U62" s="19">
        <v>0</v>
      </c>
      <c r="V62" s="19">
        <v>0</v>
      </c>
      <c r="W62" s="19">
        <v>0</v>
      </c>
      <c r="X62" s="19">
        <v>0</v>
      </c>
      <c r="Y62" s="46">
        <v>0</v>
      </c>
      <c r="Z62" s="18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12496</v>
      </c>
      <c r="AG62" s="19">
        <v>0</v>
      </c>
      <c r="AH62" s="19">
        <v>0</v>
      </c>
      <c r="AI62" s="19">
        <v>0</v>
      </c>
      <c r="AJ62" s="46">
        <v>0</v>
      </c>
      <c r="AK62" s="18">
        <v>0</v>
      </c>
      <c r="AL62" s="19">
        <v>0</v>
      </c>
      <c r="AM62" s="19">
        <v>0</v>
      </c>
      <c r="AN62" s="19">
        <v>0</v>
      </c>
      <c r="AO62" s="19">
        <v>0</v>
      </c>
      <c r="AP62" s="19">
        <v>0</v>
      </c>
      <c r="AQ62" s="19">
        <v>0</v>
      </c>
      <c r="AR62" s="19">
        <v>0</v>
      </c>
      <c r="AS62" s="19">
        <v>0</v>
      </c>
      <c r="AT62" s="19">
        <v>0</v>
      </c>
      <c r="AU62" s="46">
        <v>0</v>
      </c>
      <c r="AV62" s="18">
        <v>0</v>
      </c>
      <c r="AW62" s="19">
        <v>0</v>
      </c>
      <c r="AX62" s="19">
        <v>0</v>
      </c>
      <c r="AY62" s="19">
        <v>0</v>
      </c>
      <c r="AZ62" s="19">
        <v>0</v>
      </c>
      <c r="BA62" s="19">
        <v>0</v>
      </c>
      <c r="BB62" s="19">
        <v>0</v>
      </c>
      <c r="BC62" s="19">
        <v>0</v>
      </c>
      <c r="BD62" s="19">
        <v>0</v>
      </c>
      <c r="BE62" s="19">
        <v>0</v>
      </c>
      <c r="BF62" s="46">
        <v>0</v>
      </c>
      <c r="BG62" s="18">
        <v>0</v>
      </c>
      <c r="BH62" s="19">
        <v>0</v>
      </c>
      <c r="BI62" s="19">
        <v>0</v>
      </c>
      <c r="BJ62" s="19">
        <v>0</v>
      </c>
      <c r="BK62" s="19">
        <v>0</v>
      </c>
      <c r="BL62" s="19">
        <v>0</v>
      </c>
      <c r="BM62" s="19">
        <v>0</v>
      </c>
      <c r="BN62" s="19">
        <v>0</v>
      </c>
      <c r="BO62" s="19">
        <v>0</v>
      </c>
      <c r="BP62" s="19">
        <v>0</v>
      </c>
      <c r="BQ62" s="46">
        <v>0</v>
      </c>
      <c r="BR62" s="18">
        <v>0</v>
      </c>
      <c r="BS62" s="19">
        <v>0</v>
      </c>
      <c r="BT62" s="19">
        <v>0</v>
      </c>
      <c r="BU62" s="19">
        <v>0</v>
      </c>
      <c r="BV62" s="19">
        <v>0</v>
      </c>
      <c r="BW62" s="19">
        <v>0</v>
      </c>
      <c r="BX62" s="19">
        <v>0</v>
      </c>
      <c r="BY62" s="19">
        <v>0</v>
      </c>
      <c r="BZ62" s="19">
        <v>0</v>
      </c>
      <c r="CA62" s="19">
        <v>0</v>
      </c>
      <c r="CB62" s="46">
        <v>0</v>
      </c>
      <c r="CC62" s="18">
        <v>0</v>
      </c>
      <c r="CD62" s="19">
        <v>0</v>
      </c>
      <c r="CE62" s="19">
        <v>0</v>
      </c>
      <c r="CF62" s="19">
        <v>0</v>
      </c>
      <c r="CG62" s="19">
        <v>0</v>
      </c>
      <c r="CH62" s="19">
        <v>0</v>
      </c>
      <c r="CI62" s="19">
        <v>0</v>
      </c>
      <c r="CJ62" s="19">
        <v>480</v>
      </c>
      <c r="CK62" s="19">
        <v>0</v>
      </c>
      <c r="CL62" s="19">
        <v>0</v>
      </c>
      <c r="CM62" s="46">
        <v>0</v>
      </c>
      <c r="CN62" s="18">
        <v>0</v>
      </c>
      <c r="CO62" s="19">
        <v>0</v>
      </c>
      <c r="CP62" s="19">
        <v>0</v>
      </c>
      <c r="CQ62" s="19">
        <v>0</v>
      </c>
      <c r="CR62" s="19">
        <v>0</v>
      </c>
      <c r="CS62" s="19">
        <v>0</v>
      </c>
      <c r="CT62" s="19">
        <v>0</v>
      </c>
      <c r="CU62" s="19">
        <v>10434</v>
      </c>
      <c r="CV62" s="19">
        <v>0</v>
      </c>
      <c r="CW62" s="19">
        <v>0</v>
      </c>
      <c r="CX62" s="46">
        <v>449577</v>
      </c>
      <c r="CY62" s="18">
        <v>66361</v>
      </c>
      <c r="CZ62" s="19">
        <v>0</v>
      </c>
      <c r="DA62" s="19">
        <v>0</v>
      </c>
      <c r="DB62" s="19">
        <v>0</v>
      </c>
      <c r="DC62" s="19">
        <v>0</v>
      </c>
      <c r="DD62" s="19">
        <v>0</v>
      </c>
      <c r="DE62" s="19">
        <v>0</v>
      </c>
      <c r="DF62" s="19">
        <v>0</v>
      </c>
      <c r="DG62" s="19">
        <v>0</v>
      </c>
      <c r="DH62" s="19">
        <v>0</v>
      </c>
      <c r="DI62" s="46">
        <v>0</v>
      </c>
      <c r="DJ62" s="18">
        <v>0</v>
      </c>
      <c r="DK62" s="19">
        <v>0</v>
      </c>
      <c r="DL62" s="19">
        <v>0</v>
      </c>
      <c r="DM62" s="19">
        <v>0</v>
      </c>
      <c r="DN62" s="19">
        <v>0</v>
      </c>
      <c r="DO62" s="19">
        <v>0</v>
      </c>
      <c r="DP62" s="19">
        <v>0</v>
      </c>
      <c r="DQ62" s="19">
        <v>0</v>
      </c>
      <c r="DR62" s="19">
        <v>0</v>
      </c>
      <c r="DS62" s="19">
        <v>0</v>
      </c>
      <c r="DT62" s="46">
        <v>0</v>
      </c>
      <c r="DU62" s="18">
        <v>0</v>
      </c>
      <c r="DV62" s="18">
        <v>0</v>
      </c>
      <c r="DW62" s="71">
        <v>0</v>
      </c>
      <c r="HG62"/>
      <c r="HH62"/>
      <c r="HI62"/>
      <c r="HJ62"/>
      <c r="HK62"/>
      <c r="HL62"/>
      <c r="HM62"/>
      <c r="HN62"/>
      <c r="HO62"/>
    </row>
    <row r="63" spans="1:223" ht="12.75" customHeight="1">
      <c r="A63" s="24"/>
      <c r="B63" s="17" t="s">
        <v>119</v>
      </c>
      <c r="C63" s="20" t="s">
        <v>120</v>
      </c>
      <c r="D63" s="18">
        <f t="shared" si="21"/>
        <v>696172</v>
      </c>
      <c r="E63" s="18">
        <v>8609</v>
      </c>
      <c r="F63" s="18">
        <v>0</v>
      </c>
      <c r="G63" s="18">
        <v>18312</v>
      </c>
      <c r="H63" s="18">
        <v>80667</v>
      </c>
      <c r="I63" s="18">
        <v>133</v>
      </c>
      <c r="J63" s="18">
        <v>0</v>
      </c>
      <c r="K63" s="18">
        <v>0</v>
      </c>
      <c r="L63" s="18">
        <v>0</v>
      </c>
      <c r="M63" s="18">
        <v>435</v>
      </c>
      <c r="N63" s="46">
        <v>0</v>
      </c>
      <c r="O63" s="18">
        <v>0</v>
      </c>
      <c r="P63" s="18">
        <v>0</v>
      </c>
      <c r="Q63" s="19">
        <v>0</v>
      </c>
      <c r="R63" s="19">
        <v>0</v>
      </c>
      <c r="S63" s="19">
        <v>53</v>
      </c>
      <c r="T63" s="19">
        <v>1059</v>
      </c>
      <c r="U63" s="19">
        <v>0</v>
      </c>
      <c r="V63" s="19">
        <v>0</v>
      </c>
      <c r="W63" s="19">
        <v>0</v>
      </c>
      <c r="X63" s="19">
        <v>0</v>
      </c>
      <c r="Y63" s="46">
        <v>0</v>
      </c>
      <c r="Z63" s="18">
        <v>0</v>
      </c>
      <c r="AA63" s="19">
        <v>0</v>
      </c>
      <c r="AB63" s="19">
        <v>0</v>
      </c>
      <c r="AC63" s="19">
        <v>0</v>
      </c>
      <c r="AD63" s="19">
        <v>0</v>
      </c>
      <c r="AE63" s="19">
        <v>0</v>
      </c>
      <c r="AF63" s="19">
        <v>0</v>
      </c>
      <c r="AG63" s="19">
        <v>0</v>
      </c>
      <c r="AH63" s="19">
        <v>0</v>
      </c>
      <c r="AI63" s="19">
        <v>0</v>
      </c>
      <c r="AJ63" s="46">
        <v>0</v>
      </c>
      <c r="AK63" s="18">
        <v>1524</v>
      </c>
      <c r="AL63" s="19">
        <v>0</v>
      </c>
      <c r="AM63" s="19">
        <v>0</v>
      </c>
      <c r="AN63" s="19">
        <v>0</v>
      </c>
      <c r="AO63" s="19">
        <v>0</v>
      </c>
      <c r="AP63" s="19">
        <v>0</v>
      </c>
      <c r="AQ63" s="19">
        <v>0</v>
      </c>
      <c r="AR63" s="19">
        <v>0</v>
      </c>
      <c r="AS63" s="19">
        <v>0</v>
      </c>
      <c r="AT63" s="19">
        <v>0</v>
      </c>
      <c r="AU63" s="46">
        <v>0</v>
      </c>
      <c r="AV63" s="18">
        <v>0</v>
      </c>
      <c r="AW63" s="19">
        <v>0</v>
      </c>
      <c r="AX63" s="19">
        <v>0</v>
      </c>
      <c r="AY63" s="19">
        <v>0</v>
      </c>
      <c r="AZ63" s="19">
        <v>0</v>
      </c>
      <c r="BA63" s="19">
        <v>0</v>
      </c>
      <c r="BB63" s="19">
        <v>0</v>
      </c>
      <c r="BC63" s="19">
        <v>30</v>
      </c>
      <c r="BD63" s="19">
        <v>0</v>
      </c>
      <c r="BE63" s="19">
        <v>0</v>
      </c>
      <c r="BF63" s="46">
        <v>0</v>
      </c>
      <c r="BG63" s="18">
        <v>0</v>
      </c>
      <c r="BH63" s="19">
        <v>0</v>
      </c>
      <c r="BI63" s="19">
        <v>0</v>
      </c>
      <c r="BJ63" s="19">
        <v>0</v>
      </c>
      <c r="BK63" s="19">
        <v>0</v>
      </c>
      <c r="BL63" s="19">
        <v>0</v>
      </c>
      <c r="BM63" s="19">
        <v>0</v>
      </c>
      <c r="BN63" s="19">
        <v>0</v>
      </c>
      <c r="BO63" s="19">
        <v>0</v>
      </c>
      <c r="BP63" s="19">
        <v>0</v>
      </c>
      <c r="BQ63" s="46">
        <v>0</v>
      </c>
      <c r="BR63" s="18">
        <v>0</v>
      </c>
      <c r="BS63" s="19">
        <v>0</v>
      </c>
      <c r="BT63" s="19">
        <v>0</v>
      </c>
      <c r="BU63" s="19">
        <v>0</v>
      </c>
      <c r="BV63" s="19">
        <v>0</v>
      </c>
      <c r="BW63" s="19">
        <v>0</v>
      </c>
      <c r="BX63" s="19">
        <v>69</v>
      </c>
      <c r="BY63" s="19">
        <v>80</v>
      </c>
      <c r="BZ63" s="19">
        <v>0</v>
      </c>
      <c r="CA63" s="19">
        <v>0</v>
      </c>
      <c r="CB63" s="46">
        <v>30</v>
      </c>
      <c r="CC63" s="18">
        <v>0</v>
      </c>
      <c r="CD63" s="19">
        <v>0</v>
      </c>
      <c r="CE63" s="19">
        <v>0</v>
      </c>
      <c r="CF63" s="19">
        <v>0</v>
      </c>
      <c r="CG63" s="19">
        <v>0</v>
      </c>
      <c r="CH63" s="19">
        <v>0</v>
      </c>
      <c r="CI63" s="19">
        <v>0</v>
      </c>
      <c r="CJ63" s="19">
        <v>0</v>
      </c>
      <c r="CK63" s="19">
        <v>0</v>
      </c>
      <c r="CL63" s="19">
        <v>0</v>
      </c>
      <c r="CM63" s="46">
        <v>0</v>
      </c>
      <c r="CN63" s="18">
        <v>0</v>
      </c>
      <c r="CO63" s="19">
        <v>0</v>
      </c>
      <c r="CP63" s="19">
        <v>0</v>
      </c>
      <c r="CQ63" s="19">
        <v>0</v>
      </c>
      <c r="CR63" s="19">
        <v>0</v>
      </c>
      <c r="CS63" s="19">
        <v>0</v>
      </c>
      <c r="CT63" s="19">
        <v>0</v>
      </c>
      <c r="CU63" s="19">
        <v>0</v>
      </c>
      <c r="CV63" s="19">
        <v>0</v>
      </c>
      <c r="CW63" s="19">
        <v>0</v>
      </c>
      <c r="CX63" s="46">
        <v>585171</v>
      </c>
      <c r="CY63" s="18">
        <v>0</v>
      </c>
      <c r="CZ63" s="19">
        <v>0</v>
      </c>
      <c r="DA63" s="19">
        <v>0</v>
      </c>
      <c r="DB63" s="19">
        <v>0</v>
      </c>
      <c r="DC63" s="19">
        <v>0</v>
      </c>
      <c r="DD63" s="19">
        <v>0</v>
      </c>
      <c r="DE63" s="19">
        <v>0</v>
      </c>
      <c r="DF63" s="19">
        <v>0</v>
      </c>
      <c r="DG63" s="19">
        <v>0</v>
      </c>
      <c r="DH63" s="19">
        <v>0</v>
      </c>
      <c r="DI63" s="46">
        <v>0</v>
      </c>
      <c r="DJ63" s="18">
        <v>0</v>
      </c>
      <c r="DK63" s="19">
        <v>0</v>
      </c>
      <c r="DL63" s="19">
        <v>0</v>
      </c>
      <c r="DM63" s="19">
        <v>0</v>
      </c>
      <c r="DN63" s="19">
        <v>0</v>
      </c>
      <c r="DO63" s="19">
        <v>0</v>
      </c>
      <c r="DP63" s="19">
        <v>0</v>
      </c>
      <c r="DQ63" s="19">
        <v>0</v>
      </c>
      <c r="DR63" s="19">
        <v>0</v>
      </c>
      <c r="DS63" s="19">
        <v>0</v>
      </c>
      <c r="DT63" s="46">
        <v>0</v>
      </c>
      <c r="DU63" s="18">
        <v>0</v>
      </c>
      <c r="DV63" s="18">
        <v>0</v>
      </c>
      <c r="DW63" s="71">
        <v>0</v>
      </c>
      <c r="HG63"/>
      <c r="HH63"/>
      <c r="HI63"/>
      <c r="HJ63"/>
      <c r="HK63"/>
      <c r="HL63"/>
      <c r="HM63"/>
      <c r="HN63"/>
      <c r="HO63"/>
    </row>
    <row r="64" spans="1:223" ht="12.75" customHeight="1">
      <c r="A64" s="24"/>
      <c r="B64" s="17" t="s">
        <v>121</v>
      </c>
      <c r="C64" s="20" t="s">
        <v>122</v>
      </c>
      <c r="D64" s="18">
        <f t="shared" si="21"/>
        <v>11235302</v>
      </c>
      <c r="E64" s="18">
        <v>3278713</v>
      </c>
      <c r="F64" s="18">
        <v>15579</v>
      </c>
      <c r="G64" s="18">
        <v>532043</v>
      </c>
      <c r="H64" s="18">
        <v>2253765</v>
      </c>
      <c r="I64" s="18">
        <v>212801</v>
      </c>
      <c r="J64" s="18">
        <v>1029</v>
      </c>
      <c r="K64" s="18">
        <v>300675</v>
      </c>
      <c r="L64" s="18">
        <v>0</v>
      </c>
      <c r="M64" s="18">
        <v>375105</v>
      </c>
      <c r="N64" s="46">
        <v>203631</v>
      </c>
      <c r="O64" s="18">
        <v>0</v>
      </c>
      <c r="P64" s="18">
        <v>0</v>
      </c>
      <c r="Q64" s="19">
        <v>73895</v>
      </c>
      <c r="R64" s="19">
        <v>43636</v>
      </c>
      <c r="S64" s="19">
        <v>499099</v>
      </c>
      <c r="T64" s="19">
        <v>67305</v>
      </c>
      <c r="U64" s="19">
        <v>151926</v>
      </c>
      <c r="V64" s="19">
        <v>0</v>
      </c>
      <c r="W64" s="19">
        <v>0</v>
      </c>
      <c r="X64" s="19">
        <v>7328</v>
      </c>
      <c r="Y64" s="46">
        <v>30390</v>
      </c>
      <c r="Z64" s="18">
        <v>694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485405</v>
      </c>
      <c r="AG64" s="19">
        <v>5178</v>
      </c>
      <c r="AH64" s="19">
        <v>75</v>
      </c>
      <c r="AI64" s="19">
        <v>165</v>
      </c>
      <c r="AJ64" s="46">
        <v>0</v>
      </c>
      <c r="AK64" s="18">
        <v>394721</v>
      </c>
      <c r="AL64" s="19">
        <v>0</v>
      </c>
      <c r="AM64" s="19">
        <v>296</v>
      </c>
      <c r="AN64" s="19">
        <v>0</v>
      </c>
      <c r="AO64" s="19">
        <v>0</v>
      </c>
      <c r="AP64" s="19">
        <v>0</v>
      </c>
      <c r="AQ64" s="19">
        <v>0</v>
      </c>
      <c r="AR64" s="19">
        <v>591</v>
      </c>
      <c r="AS64" s="19">
        <v>0</v>
      </c>
      <c r="AT64" s="19">
        <v>0</v>
      </c>
      <c r="AU64" s="46">
        <v>0</v>
      </c>
      <c r="AV64" s="18">
        <v>0</v>
      </c>
      <c r="AW64" s="19">
        <v>0</v>
      </c>
      <c r="AX64" s="19">
        <v>0</v>
      </c>
      <c r="AY64" s="19">
        <v>0</v>
      </c>
      <c r="AZ64" s="19">
        <v>44</v>
      </c>
      <c r="BA64" s="19">
        <v>0</v>
      </c>
      <c r="BB64" s="19">
        <v>0</v>
      </c>
      <c r="BC64" s="19">
        <v>372</v>
      </c>
      <c r="BD64" s="19">
        <v>0</v>
      </c>
      <c r="BE64" s="19">
        <v>0</v>
      </c>
      <c r="BF64" s="46">
        <v>0</v>
      </c>
      <c r="BG64" s="18">
        <v>0</v>
      </c>
      <c r="BH64" s="19">
        <v>0</v>
      </c>
      <c r="BI64" s="19">
        <v>0</v>
      </c>
      <c r="BJ64" s="19">
        <v>0</v>
      </c>
      <c r="BK64" s="19">
        <v>0</v>
      </c>
      <c r="BL64" s="19">
        <v>0</v>
      </c>
      <c r="BM64" s="19">
        <v>0</v>
      </c>
      <c r="BN64" s="19">
        <v>0</v>
      </c>
      <c r="BO64" s="19">
        <v>0</v>
      </c>
      <c r="BP64" s="19">
        <v>0</v>
      </c>
      <c r="BQ64" s="46">
        <v>0</v>
      </c>
      <c r="BR64" s="18">
        <v>0</v>
      </c>
      <c r="BS64" s="19">
        <v>0</v>
      </c>
      <c r="BT64" s="19">
        <v>0</v>
      </c>
      <c r="BU64" s="19">
        <v>105</v>
      </c>
      <c r="BV64" s="19">
        <v>2708</v>
      </c>
      <c r="BW64" s="19">
        <v>3525</v>
      </c>
      <c r="BX64" s="19">
        <v>108282</v>
      </c>
      <c r="BY64" s="19">
        <v>57032</v>
      </c>
      <c r="BZ64" s="19">
        <v>45</v>
      </c>
      <c r="CA64" s="19">
        <v>12120</v>
      </c>
      <c r="CB64" s="46">
        <v>8934</v>
      </c>
      <c r="CC64" s="18">
        <v>0</v>
      </c>
      <c r="CD64" s="19">
        <v>3173</v>
      </c>
      <c r="CE64" s="19">
        <v>1114</v>
      </c>
      <c r="CF64" s="19">
        <v>324</v>
      </c>
      <c r="CG64" s="19">
        <v>30</v>
      </c>
      <c r="CH64" s="19">
        <v>0</v>
      </c>
      <c r="CI64" s="19">
        <v>0</v>
      </c>
      <c r="CJ64" s="19">
        <v>30</v>
      </c>
      <c r="CK64" s="19">
        <v>0</v>
      </c>
      <c r="CL64" s="19">
        <v>0</v>
      </c>
      <c r="CM64" s="46">
        <v>555</v>
      </c>
      <c r="CN64" s="18">
        <v>0</v>
      </c>
      <c r="CO64" s="19">
        <v>0</v>
      </c>
      <c r="CP64" s="19">
        <v>0</v>
      </c>
      <c r="CQ64" s="19">
        <v>30</v>
      </c>
      <c r="CR64" s="19">
        <v>0</v>
      </c>
      <c r="CS64" s="19">
        <v>0</v>
      </c>
      <c r="CT64" s="19">
        <v>0</v>
      </c>
      <c r="CU64" s="19">
        <v>16977</v>
      </c>
      <c r="CV64" s="19">
        <v>0</v>
      </c>
      <c r="CW64" s="19">
        <v>0</v>
      </c>
      <c r="CX64" s="46">
        <v>1601607</v>
      </c>
      <c r="CY64" s="18">
        <v>50155</v>
      </c>
      <c r="CZ64" s="19">
        <v>0</v>
      </c>
      <c r="DA64" s="19">
        <v>0</v>
      </c>
      <c r="DB64" s="19">
        <v>0</v>
      </c>
      <c r="DC64" s="19">
        <v>0</v>
      </c>
      <c r="DD64" s="19">
        <v>0</v>
      </c>
      <c r="DE64" s="19">
        <v>10000</v>
      </c>
      <c r="DF64" s="19">
        <v>0</v>
      </c>
      <c r="DG64" s="19">
        <v>3999</v>
      </c>
      <c r="DH64" s="19">
        <v>0</v>
      </c>
      <c r="DI64" s="46">
        <v>0</v>
      </c>
      <c r="DJ64" s="18">
        <v>0</v>
      </c>
      <c r="DK64" s="19">
        <v>0</v>
      </c>
      <c r="DL64" s="19">
        <v>1306</v>
      </c>
      <c r="DM64" s="19">
        <v>36812</v>
      </c>
      <c r="DN64" s="19">
        <v>405</v>
      </c>
      <c r="DO64" s="19">
        <v>0</v>
      </c>
      <c r="DP64" s="19">
        <v>0</v>
      </c>
      <c r="DQ64" s="19">
        <v>135</v>
      </c>
      <c r="DR64" s="19">
        <v>1074</v>
      </c>
      <c r="DS64" s="19">
        <v>0</v>
      </c>
      <c r="DT64" s="46">
        <v>332777</v>
      </c>
      <c r="DU64" s="18">
        <v>47542</v>
      </c>
      <c r="DV64" s="18">
        <v>45</v>
      </c>
      <c r="DW64" s="71">
        <v>0</v>
      </c>
      <c r="HG64"/>
      <c r="HH64"/>
      <c r="HI64"/>
      <c r="HJ64"/>
      <c r="HK64"/>
      <c r="HL64"/>
      <c r="HM64"/>
      <c r="HN64"/>
      <c r="HO64"/>
    </row>
    <row r="65" spans="1:223" ht="12.75" customHeight="1">
      <c r="A65" s="24"/>
      <c r="B65" s="17" t="s">
        <v>123</v>
      </c>
      <c r="C65" s="20" t="s">
        <v>124</v>
      </c>
      <c r="D65" s="18">
        <f t="shared" si="21"/>
        <v>1567289</v>
      </c>
      <c r="E65" s="18">
        <v>271503</v>
      </c>
      <c r="F65" s="18">
        <v>0</v>
      </c>
      <c r="G65" s="18">
        <v>53015</v>
      </c>
      <c r="H65" s="18">
        <v>718300</v>
      </c>
      <c r="I65" s="18">
        <v>19766</v>
      </c>
      <c r="J65" s="18">
        <v>0</v>
      </c>
      <c r="K65" s="18">
        <v>566</v>
      </c>
      <c r="L65" s="18">
        <v>0</v>
      </c>
      <c r="M65" s="18">
        <v>3297</v>
      </c>
      <c r="N65" s="46">
        <v>182</v>
      </c>
      <c r="O65" s="18">
        <v>0</v>
      </c>
      <c r="P65" s="18">
        <v>0</v>
      </c>
      <c r="Q65" s="19">
        <v>2000</v>
      </c>
      <c r="R65" s="19">
        <v>0</v>
      </c>
      <c r="S65" s="19">
        <v>150221</v>
      </c>
      <c r="T65" s="19">
        <v>920</v>
      </c>
      <c r="U65" s="19">
        <v>0</v>
      </c>
      <c r="V65" s="19">
        <v>0</v>
      </c>
      <c r="W65" s="19">
        <v>0</v>
      </c>
      <c r="X65" s="19">
        <v>0</v>
      </c>
      <c r="Y65" s="46">
        <v>0</v>
      </c>
      <c r="Z65" s="18">
        <v>8399</v>
      </c>
      <c r="AA65" s="19">
        <v>0</v>
      </c>
      <c r="AB65" s="19">
        <v>0</v>
      </c>
      <c r="AC65" s="19">
        <v>0</v>
      </c>
      <c r="AD65" s="19">
        <v>0</v>
      </c>
      <c r="AE65" s="19">
        <v>0</v>
      </c>
      <c r="AF65" s="19">
        <v>5115</v>
      </c>
      <c r="AG65" s="19">
        <v>0</v>
      </c>
      <c r="AH65" s="19">
        <v>0</v>
      </c>
      <c r="AI65" s="19">
        <v>16400</v>
      </c>
      <c r="AJ65" s="46">
        <v>0</v>
      </c>
      <c r="AK65" s="18">
        <v>4059</v>
      </c>
      <c r="AL65" s="19">
        <v>0</v>
      </c>
      <c r="AM65" s="19">
        <v>0</v>
      </c>
      <c r="AN65" s="19">
        <v>0</v>
      </c>
      <c r="AO65" s="19">
        <v>0</v>
      </c>
      <c r="AP65" s="19">
        <v>0</v>
      </c>
      <c r="AQ65" s="19">
        <v>0</v>
      </c>
      <c r="AR65" s="19">
        <v>0</v>
      </c>
      <c r="AS65" s="19">
        <v>0</v>
      </c>
      <c r="AT65" s="19">
        <v>0</v>
      </c>
      <c r="AU65" s="46">
        <v>0</v>
      </c>
      <c r="AV65" s="18">
        <v>0</v>
      </c>
      <c r="AW65" s="19">
        <v>0</v>
      </c>
      <c r="AX65" s="19">
        <v>0</v>
      </c>
      <c r="AY65" s="19">
        <v>0</v>
      </c>
      <c r="AZ65" s="19">
        <v>0</v>
      </c>
      <c r="BA65" s="19">
        <v>0</v>
      </c>
      <c r="BB65" s="19">
        <v>0</v>
      </c>
      <c r="BC65" s="19">
        <v>2000</v>
      </c>
      <c r="BD65" s="19">
        <v>0</v>
      </c>
      <c r="BE65" s="19">
        <v>0</v>
      </c>
      <c r="BF65" s="46">
        <v>0</v>
      </c>
      <c r="BG65" s="18">
        <v>0</v>
      </c>
      <c r="BH65" s="19">
        <v>0</v>
      </c>
      <c r="BI65" s="19">
        <v>0</v>
      </c>
      <c r="BJ65" s="19">
        <v>0</v>
      </c>
      <c r="BK65" s="19">
        <v>0</v>
      </c>
      <c r="BL65" s="19">
        <v>0</v>
      </c>
      <c r="BM65" s="19">
        <v>0</v>
      </c>
      <c r="BN65" s="19">
        <v>0</v>
      </c>
      <c r="BO65" s="19">
        <v>0</v>
      </c>
      <c r="BP65" s="19">
        <v>0</v>
      </c>
      <c r="BQ65" s="46">
        <v>0</v>
      </c>
      <c r="BR65" s="18">
        <v>0</v>
      </c>
      <c r="BS65" s="19">
        <v>0</v>
      </c>
      <c r="BT65" s="19">
        <v>0</v>
      </c>
      <c r="BU65" s="19">
        <v>0</v>
      </c>
      <c r="BV65" s="19">
        <v>0</v>
      </c>
      <c r="BW65" s="19">
        <v>30</v>
      </c>
      <c r="BX65" s="19">
        <v>1333</v>
      </c>
      <c r="BY65" s="19">
        <v>1994</v>
      </c>
      <c r="BZ65" s="19">
        <v>0</v>
      </c>
      <c r="CA65" s="19">
        <v>0</v>
      </c>
      <c r="CB65" s="46">
        <v>90</v>
      </c>
      <c r="CC65" s="18">
        <v>0</v>
      </c>
      <c r="CD65" s="19">
        <v>0</v>
      </c>
      <c r="CE65" s="19">
        <v>60</v>
      </c>
      <c r="CF65" s="19">
        <v>0</v>
      </c>
      <c r="CG65" s="19">
        <v>0</v>
      </c>
      <c r="CH65" s="19">
        <v>0</v>
      </c>
      <c r="CI65" s="19">
        <v>750</v>
      </c>
      <c r="CJ65" s="19">
        <v>0</v>
      </c>
      <c r="CK65" s="19">
        <v>45</v>
      </c>
      <c r="CL65" s="19">
        <v>0</v>
      </c>
      <c r="CM65" s="46">
        <v>30</v>
      </c>
      <c r="CN65" s="18">
        <v>0</v>
      </c>
      <c r="CO65" s="19">
        <v>0</v>
      </c>
      <c r="CP65" s="19">
        <v>0</v>
      </c>
      <c r="CQ65" s="19">
        <v>720</v>
      </c>
      <c r="CR65" s="19">
        <v>0</v>
      </c>
      <c r="CS65" s="19">
        <v>0</v>
      </c>
      <c r="CT65" s="19">
        <v>0</v>
      </c>
      <c r="CU65" s="19">
        <v>48226</v>
      </c>
      <c r="CV65" s="19">
        <v>0</v>
      </c>
      <c r="CW65" s="19">
        <v>0</v>
      </c>
      <c r="CX65" s="46">
        <v>241268</v>
      </c>
      <c r="CY65" s="18">
        <v>445</v>
      </c>
      <c r="CZ65" s="19">
        <v>0</v>
      </c>
      <c r="DA65" s="19">
        <v>0</v>
      </c>
      <c r="DB65" s="19">
        <v>0</v>
      </c>
      <c r="DC65" s="19">
        <v>0</v>
      </c>
      <c r="DD65" s="19">
        <v>0</v>
      </c>
      <c r="DE65" s="19">
        <v>0</v>
      </c>
      <c r="DF65" s="19">
        <v>0</v>
      </c>
      <c r="DG65" s="19">
        <v>0</v>
      </c>
      <c r="DH65" s="19">
        <v>0</v>
      </c>
      <c r="DI65" s="46">
        <v>0</v>
      </c>
      <c r="DJ65" s="18">
        <v>0</v>
      </c>
      <c r="DK65" s="19">
        <v>0</v>
      </c>
      <c r="DL65" s="19">
        <v>15</v>
      </c>
      <c r="DM65" s="19">
        <v>0</v>
      </c>
      <c r="DN65" s="19">
        <v>0</v>
      </c>
      <c r="DO65" s="19">
        <v>0</v>
      </c>
      <c r="DP65" s="19">
        <v>0</v>
      </c>
      <c r="DQ65" s="19">
        <v>0</v>
      </c>
      <c r="DR65" s="19">
        <v>16540</v>
      </c>
      <c r="DS65" s="19">
        <v>0</v>
      </c>
      <c r="DT65" s="46">
        <v>0</v>
      </c>
      <c r="DU65" s="18">
        <v>0</v>
      </c>
      <c r="DV65" s="18">
        <v>0</v>
      </c>
      <c r="DW65" s="71">
        <v>0</v>
      </c>
      <c r="HG65"/>
      <c r="HH65"/>
      <c r="HI65"/>
      <c r="HJ65"/>
      <c r="HK65"/>
      <c r="HL65"/>
      <c r="HM65"/>
      <c r="HN65"/>
      <c r="HO65"/>
    </row>
    <row r="66" spans="1:223" ht="18" customHeight="1">
      <c r="A66" s="37"/>
      <c r="B66" s="38" t="s">
        <v>125</v>
      </c>
      <c r="C66" s="39" t="s">
        <v>126</v>
      </c>
      <c r="D66" s="40">
        <f t="shared" si="21"/>
        <v>11453096</v>
      </c>
      <c r="E66" s="18">
        <v>2042996</v>
      </c>
      <c r="F66" s="18">
        <v>0</v>
      </c>
      <c r="G66" s="18">
        <v>1360652</v>
      </c>
      <c r="H66" s="18">
        <v>2599665</v>
      </c>
      <c r="I66" s="18">
        <v>448473</v>
      </c>
      <c r="J66" s="18">
        <v>0</v>
      </c>
      <c r="K66" s="18">
        <v>395250</v>
      </c>
      <c r="L66" s="18">
        <v>0</v>
      </c>
      <c r="M66" s="18">
        <v>640022</v>
      </c>
      <c r="N66" s="46">
        <v>1107806</v>
      </c>
      <c r="O66" s="40">
        <v>0</v>
      </c>
      <c r="P66" s="18">
        <v>75</v>
      </c>
      <c r="Q66" s="19">
        <v>34923</v>
      </c>
      <c r="R66" s="19">
        <v>0</v>
      </c>
      <c r="S66" s="19">
        <v>1072897</v>
      </c>
      <c r="T66" s="19">
        <v>385874</v>
      </c>
      <c r="U66" s="19">
        <v>22656</v>
      </c>
      <c r="V66" s="19">
        <v>120</v>
      </c>
      <c r="W66" s="19">
        <v>0</v>
      </c>
      <c r="X66" s="19">
        <v>15</v>
      </c>
      <c r="Y66" s="46">
        <v>608</v>
      </c>
      <c r="Z66" s="40">
        <v>349</v>
      </c>
      <c r="AA66" s="19">
        <v>0</v>
      </c>
      <c r="AB66" s="19">
        <v>225</v>
      </c>
      <c r="AC66" s="19">
        <v>0</v>
      </c>
      <c r="AD66" s="19">
        <v>0</v>
      </c>
      <c r="AE66" s="19">
        <v>0</v>
      </c>
      <c r="AF66" s="19">
        <v>5377</v>
      </c>
      <c r="AG66" s="19">
        <v>922</v>
      </c>
      <c r="AH66" s="19">
        <v>0</v>
      </c>
      <c r="AI66" s="19">
        <v>0</v>
      </c>
      <c r="AJ66" s="46">
        <v>15</v>
      </c>
      <c r="AK66" s="40">
        <v>33555</v>
      </c>
      <c r="AL66" s="19">
        <v>5</v>
      </c>
      <c r="AM66" s="19">
        <v>104</v>
      </c>
      <c r="AN66" s="19">
        <v>0</v>
      </c>
      <c r="AO66" s="19">
        <v>0</v>
      </c>
      <c r="AP66" s="19">
        <v>0</v>
      </c>
      <c r="AQ66" s="19">
        <v>0</v>
      </c>
      <c r="AR66" s="19">
        <v>13985</v>
      </c>
      <c r="AS66" s="19">
        <v>0</v>
      </c>
      <c r="AT66" s="19">
        <v>18</v>
      </c>
      <c r="AU66" s="46">
        <v>0</v>
      </c>
      <c r="AV66" s="40">
        <v>0</v>
      </c>
      <c r="AW66" s="19">
        <v>0</v>
      </c>
      <c r="AX66" s="19">
        <v>0</v>
      </c>
      <c r="AY66" s="19">
        <v>0</v>
      </c>
      <c r="AZ66" s="19">
        <v>3100</v>
      </c>
      <c r="BA66" s="19">
        <v>109</v>
      </c>
      <c r="BB66" s="19">
        <v>0</v>
      </c>
      <c r="BC66" s="19">
        <v>259</v>
      </c>
      <c r="BD66" s="19">
        <v>0</v>
      </c>
      <c r="BE66" s="19">
        <v>0</v>
      </c>
      <c r="BF66" s="46">
        <v>0</v>
      </c>
      <c r="BG66" s="40">
        <v>0</v>
      </c>
      <c r="BH66" s="19">
        <v>0</v>
      </c>
      <c r="BI66" s="19">
        <v>0</v>
      </c>
      <c r="BJ66" s="19">
        <v>0</v>
      </c>
      <c r="BK66" s="19">
        <v>0</v>
      </c>
      <c r="BL66" s="19">
        <v>0</v>
      </c>
      <c r="BM66" s="19">
        <v>0</v>
      </c>
      <c r="BN66" s="19">
        <v>0</v>
      </c>
      <c r="BO66" s="19">
        <v>0</v>
      </c>
      <c r="BP66" s="19">
        <v>0</v>
      </c>
      <c r="BQ66" s="46">
        <v>0</v>
      </c>
      <c r="BR66" s="40">
        <v>0</v>
      </c>
      <c r="BS66" s="19">
        <v>0</v>
      </c>
      <c r="BT66" s="19">
        <v>0</v>
      </c>
      <c r="BU66" s="19">
        <v>225</v>
      </c>
      <c r="BV66" s="19">
        <v>23627</v>
      </c>
      <c r="BW66" s="19">
        <v>12321</v>
      </c>
      <c r="BX66" s="19">
        <v>131410</v>
      </c>
      <c r="BY66" s="19">
        <v>102674</v>
      </c>
      <c r="BZ66" s="19">
        <v>2439</v>
      </c>
      <c r="CA66" s="19">
        <v>39971</v>
      </c>
      <c r="CB66" s="46">
        <v>5102</v>
      </c>
      <c r="CC66" s="40">
        <v>240</v>
      </c>
      <c r="CD66" s="19">
        <v>1015</v>
      </c>
      <c r="CE66" s="19">
        <v>10836</v>
      </c>
      <c r="CF66" s="19">
        <v>354</v>
      </c>
      <c r="CG66" s="19">
        <v>37</v>
      </c>
      <c r="CH66" s="19">
        <v>0</v>
      </c>
      <c r="CI66" s="19">
        <v>0</v>
      </c>
      <c r="CJ66" s="19">
        <v>53</v>
      </c>
      <c r="CK66" s="19">
        <v>334</v>
      </c>
      <c r="CL66" s="19">
        <v>0</v>
      </c>
      <c r="CM66" s="46">
        <v>46</v>
      </c>
      <c r="CN66" s="40">
        <v>0</v>
      </c>
      <c r="CO66" s="19">
        <v>0</v>
      </c>
      <c r="CP66" s="19">
        <v>596</v>
      </c>
      <c r="CQ66" s="19">
        <v>68</v>
      </c>
      <c r="CR66" s="19">
        <v>10</v>
      </c>
      <c r="CS66" s="19">
        <v>0</v>
      </c>
      <c r="CT66" s="19">
        <v>113</v>
      </c>
      <c r="CU66" s="19">
        <v>1092</v>
      </c>
      <c r="CV66" s="19">
        <v>165</v>
      </c>
      <c r="CW66" s="19">
        <v>0</v>
      </c>
      <c r="CX66" s="46">
        <v>747824</v>
      </c>
      <c r="CY66" s="40">
        <v>162147</v>
      </c>
      <c r="CZ66" s="19">
        <v>0</v>
      </c>
      <c r="DA66" s="19">
        <v>0</v>
      </c>
      <c r="DB66" s="19">
        <v>0</v>
      </c>
      <c r="DC66" s="19">
        <v>0</v>
      </c>
      <c r="DD66" s="19">
        <v>0</v>
      </c>
      <c r="DE66" s="19">
        <v>0</v>
      </c>
      <c r="DF66" s="19">
        <v>0</v>
      </c>
      <c r="DG66" s="19">
        <v>6371</v>
      </c>
      <c r="DH66" s="19">
        <v>0</v>
      </c>
      <c r="DI66" s="46">
        <v>42</v>
      </c>
      <c r="DJ66" s="40">
        <v>0</v>
      </c>
      <c r="DK66" s="19">
        <v>0</v>
      </c>
      <c r="DL66" s="19">
        <v>18064</v>
      </c>
      <c r="DM66" s="19">
        <v>0</v>
      </c>
      <c r="DN66" s="19">
        <v>60</v>
      </c>
      <c r="DO66" s="19">
        <v>0</v>
      </c>
      <c r="DP66" s="19">
        <v>45</v>
      </c>
      <c r="DQ66" s="19">
        <v>3203</v>
      </c>
      <c r="DR66" s="19">
        <v>3661</v>
      </c>
      <c r="DS66" s="19">
        <v>0</v>
      </c>
      <c r="DT66" s="46">
        <v>8527</v>
      </c>
      <c r="DU66" s="40">
        <v>0</v>
      </c>
      <c r="DV66" s="18">
        <v>369</v>
      </c>
      <c r="DW66" s="71">
        <v>0</v>
      </c>
      <c r="HG66"/>
      <c r="HH66"/>
      <c r="HI66"/>
      <c r="HJ66"/>
      <c r="HK66"/>
      <c r="HL66"/>
      <c r="HM66"/>
      <c r="HN66"/>
      <c r="HO66"/>
    </row>
    <row r="67" spans="1:223" s="31" customFormat="1" ht="12.75" customHeight="1">
      <c r="A67" s="28" t="s">
        <v>127</v>
      </c>
      <c r="B67" s="35"/>
      <c r="C67" s="36"/>
      <c r="D67" s="50">
        <f t="shared" si="21"/>
        <v>20108720</v>
      </c>
      <c r="E67" s="50">
        <f t="shared" ref="E67:AJ67" si="26" xml:space="preserve"> SUM(E68:E76)</f>
        <v>2762969</v>
      </c>
      <c r="F67" s="50">
        <f t="shared" si="26"/>
        <v>0</v>
      </c>
      <c r="G67" s="50">
        <f t="shared" si="26"/>
        <v>1151408</v>
      </c>
      <c r="H67" s="50">
        <f t="shared" si="26"/>
        <v>5118736</v>
      </c>
      <c r="I67" s="50">
        <f t="shared" si="26"/>
        <v>590105</v>
      </c>
      <c r="J67" s="50">
        <f t="shared" si="26"/>
        <v>0</v>
      </c>
      <c r="K67" s="50">
        <f t="shared" si="26"/>
        <v>228657</v>
      </c>
      <c r="L67" s="50">
        <f t="shared" si="26"/>
        <v>1239</v>
      </c>
      <c r="M67" s="50">
        <f t="shared" si="26"/>
        <v>1344669</v>
      </c>
      <c r="N67" s="52">
        <f t="shared" si="26"/>
        <v>1770968</v>
      </c>
      <c r="O67" s="50">
        <f t="shared" si="26"/>
        <v>0</v>
      </c>
      <c r="P67" s="50">
        <f t="shared" si="26"/>
        <v>1970</v>
      </c>
      <c r="Q67" s="51">
        <f t="shared" si="26"/>
        <v>21853</v>
      </c>
      <c r="R67" s="51">
        <f t="shared" si="26"/>
        <v>0</v>
      </c>
      <c r="S67" s="51">
        <f t="shared" si="26"/>
        <v>576724</v>
      </c>
      <c r="T67" s="51">
        <f t="shared" si="26"/>
        <v>501274</v>
      </c>
      <c r="U67" s="51">
        <f t="shared" si="26"/>
        <v>9718</v>
      </c>
      <c r="V67" s="51">
        <f t="shared" si="26"/>
        <v>14880</v>
      </c>
      <c r="W67" s="51">
        <f t="shared" si="26"/>
        <v>1283</v>
      </c>
      <c r="X67" s="51">
        <f t="shared" si="26"/>
        <v>4037</v>
      </c>
      <c r="Y67" s="52">
        <f t="shared" si="26"/>
        <v>1666</v>
      </c>
      <c r="Z67" s="50">
        <f t="shared" si="26"/>
        <v>688</v>
      </c>
      <c r="AA67" s="51">
        <f t="shared" si="26"/>
        <v>0</v>
      </c>
      <c r="AB67" s="51">
        <f t="shared" si="26"/>
        <v>30</v>
      </c>
      <c r="AC67" s="51">
        <f t="shared" si="26"/>
        <v>0</v>
      </c>
      <c r="AD67" s="51">
        <f t="shared" si="26"/>
        <v>0</v>
      </c>
      <c r="AE67" s="51">
        <f t="shared" si="26"/>
        <v>0</v>
      </c>
      <c r="AF67" s="51">
        <f t="shared" si="26"/>
        <v>0</v>
      </c>
      <c r="AG67" s="51">
        <f t="shared" si="26"/>
        <v>15014</v>
      </c>
      <c r="AH67" s="51">
        <f t="shared" si="26"/>
        <v>0</v>
      </c>
      <c r="AI67" s="51">
        <f t="shared" si="26"/>
        <v>15</v>
      </c>
      <c r="AJ67" s="52">
        <f t="shared" si="26"/>
        <v>30</v>
      </c>
      <c r="AK67" s="50">
        <f t="shared" ref="AK67:BP67" si="27" xml:space="preserve"> SUM(AK68:AK76)</f>
        <v>1029539</v>
      </c>
      <c r="AL67" s="51">
        <f t="shared" si="27"/>
        <v>54</v>
      </c>
      <c r="AM67" s="51">
        <f t="shared" si="27"/>
        <v>35</v>
      </c>
      <c r="AN67" s="51">
        <f t="shared" si="27"/>
        <v>0</v>
      </c>
      <c r="AO67" s="51">
        <f t="shared" si="27"/>
        <v>0</v>
      </c>
      <c r="AP67" s="51">
        <f t="shared" si="27"/>
        <v>0</v>
      </c>
      <c r="AQ67" s="51">
        <f t="shared" si="27"/>
        <v>0</v>
      </c>
      <c r="AR67" s="51">
        <f t="shared" si="27"/>
        <v>100444</v>
      </c>
      <c r="AS67" s="51">
        <f t="shared" si="27"/>
        <v>18</v>
      </c>
      <c r="AT67" s="51">
        <f t="shared" si="27"/>
        <v>32</v>
      </c>
      <c r="AU67" s="52">
        <f t="shared" si="27"/>
        <v>0</v>
      </c>
      <c r="AV67" s="50">
        <f t="shared" si="27"/>
        <v>0</v>
      </c>
      <c r="AW67" s="51">
        <f t="shared" si="27"/>
        <v>0</v>
      </c>
      <c r="AX67" s="51">
        <f t="shared" si="27"/>
        <v>0</v>
      </c>
      <c r="AY67" s="51">
        <f t="shared" si="27"/>
        <v>0</v>
      </c>
      <c r="AZ67" s="51">
        <f t="shared" si="27"/>
        <v>1620</v>
      </c>
      <c r="BA67" s="51">
        <f t="shared" si="27"/>
        <v>138</v>
      </c>
      <c r="BB67" s="51">
        <f t="shared" si="27"/>
        <v>44</v>
      </c>
      <c r="BC67" s="51">
        <f t="shared" si="27"/>
        <v>38857</v>
      </c>
      <c r="BD67" s="51">
        <f t="shared" si="27"/>
        <v>0</v>
      </c>
      <c r="BE67" s="51">
        <f t="shared" si="27"/>
        <v>645</v>
      </c>
      <c r="BF67" s="52">
        <f t="shared" si="27"/>
        <v>0</v>
      </c>
      <c r="BG67" s="50">
        <f t="shared" si="27"/>
        <v>0</v>
      </c>
      <c r="BH67" s="51">
        <f t="shared" si="27"/>
        <v>15</v>
      </c>
      <c r="BI67" s="51">
        <f t="shared" si="27"/>
        <v>22</v>
      </c>
      <c r="BJ67" s="51">
        <f t="shared" si="27"/>
        <v>0</v>
      </c>
      <c r="BK67" s="51">
        <f t="shared" si="27"/>
        <v>0</v>
      </c>
      <c r="BL67" s="51">
        <f t="shared" si="27"/>
        <v>0</v>
      </c>
      <c r="BM67" s="51">
        <f t="shared" si="27"/>
        <v>30</v>
      </c>
      <c r="BN67" s="51">
        <f t="shared" si="27"/>
        <v>0</v>
      </c>
      <c r="BO67" s="51">
        <f t="shared" si="27"/>
        <v>0</v>
      </c>
      <c r="BP67" s="51">
        <f t="shared" si="27"/>
        <v>0</v>
      </c>
      <c r="BQ67" s="52">
        <f t="shared" ref="BQ67:CV67" si="28" xml:space="preserve"> SUM(BQ68:BQ76)</f>
        <v>64</v>
      </c>
      <c r="BR67" s="50">
        <f t="shared" si="28"/>
        <v>0</v>
      </c>
      <c r="BS67" s="51">
        <f t="shared" si="28"/>
        <v>0</v>
      </c>
      <c r="BT67" s="51">
        <f t="shared" si="28"/>
        <v>0</v>
      </c>
      <c r="BU67" s="51">
        <f t="shared" si="28"/>
        <v>330</v>
      </c>
      <c r="BV67" s="51">
        <f t="shared" si="28"/>
        <v>44688</v>
      </c>
      <c r="BW67" s="51">
        <f t="shared" si="28"/>
        <v>96686</v>
      </c>
      <c r="BX67" s="51">
        <f t="shared" si="28"/>
        <v>332534</v>
      </c>
      <c r="BY67" s="51">
        <f t="shared" si="28"/>
        <v>144781</v>
      </c>
      <c r="BZ67" s="51">
        <f t="shared" si="28"/>
        <v>3086</v>
      </c>
      <c r="CA67" s="51">
        <f t="shared" si="28"/>
        <v>237769</v>
      </c>
      <c r="CB67" s="52">
        <f t="shared" si="28"/>
        <v>32656</v>
      </c>
      <c r="CC67" s="50">
        <f t="shared" si="28"/>
        <v>2667</v>
      </c>
      <c r="CD67" s="51">
        <f t="shared" si="28"/>
        <v>7000</v>
      </c>
      <c r="CE67" s="51">
        <f t="shared" si="28"/>
        <v>36041</v>
      </c>
      <c r="CF67" s="51">
        <f t="shared" si="28"/>
        <v>26091</v>
      </c>
      <c r="CG67" s="51">
        <f t="shared" si="28"/>
        <v>4078</v>
      </c>
      <c r="CH67" s="51">
        <f t="shared" si="28"/>
        <v>0</v>
      </c>
      <c r="CI67" s="51">
        <f t="shared" si="28"/>
        <v>454</v>
      </c>
      <c r="CJ67" s="51">
        <f t="shared" si="28"/>
        <v>2685</v>
      </c>
      <c r="CK67" s="51">
        <f t="shared" si="28"/>
        <v>132</v>
      </c>
      <c r="CL67" s="51">
        <f t="shared" si="28"/>
        <v>0</v>
      </c>
      <c r="CM67" s="52">
        <f t="shared" si="28"/>
        <v>846</v>
      </c>
      <c r="CN67" s="50">
        <f t="shared" si="28"/>
        <v>8</v>
      </c>
      <c r="CO67" s="51">
        <f t="shared" si="28"/>
        <v>0</v>
      </c>
      <c r="CP67" s="51">
        <f t="shared" si="28"/>
        <v>651</v>
      </c>
      <c r="CQ67" s="51">
        <f t="shared" si="28"/>
        <v>705</v>
      </c>
      <c r="CR67" s="51">
        <f t="shared" si="28"/>
        <v>130</v>
      </c>
      <c r="CS67" s="51">
        <f t="shared" si="28"/>
        <v>641</v>
      </c>
      <c r="CT67" s="51">
        <f t="shared" si="28"/>
        <v>1775</v>
      </c>
      <c r="CU67" s="51">
        <f t="shared" si="28"/>
        <v>11986</v>
      </c>
      <c r="CV67" s="51">
        <f t="shared" si="28"/>
        <v>855</v>
      </c>
      <c r="CW67" s="51">
        <f t="shared" ref="CW67:EB67" si="29" xml:space="preserve"> SUM(CW68:CW76)</f>
        <v>46</v>
      </c>
      <c r="CX67" s="52">
        <f t="shared" si="29"/>
        <v>2665022</v>
      </c>
      <c r="CY67" s="50">
        <f t="shared" si="29"/>
        <v>544497</v>
      </c>
      <c r="CZ67" s="51">
        <f t="shared" si="29"/>
        <v>0</v>
      </c>
      <c r="DA67" s="51">
        <f t="shared" si="29"/>
        <v>189</v>
      </c>
      <c r="DB67" s="51">
        <f t="shared" si="29"/>
        <v>0</v>
      </c>
      <c r="DC67" s="51">
        <f t="shared" si="29"/>
        <v>25</v>
      </c>
      <c r="DD67" s="51">
        <f t="shared" si="29"/>
        <v>30</v>
      </c>
      <c r="DE67" s="51">
        <f t="shared" si="29"/>
        <v>0</v>
      </c>
      <c r="DF67" s="51">
        <f t="shared" si="29"/>
        <v>0</v>
      </c>
      <c r="DG67" s="51">
        <f t="shared" si="29"/>
        <v>14967</v>
      </c>
      <c r="DH67" s="51">
        <f t="shared" si="29"/>
        <v>0</v>
      </c>
      <c r="DI67" s="52">
        <f t="shared" si="29"/>
        <v>0</v>
      </c>
      <c r="DJ67" s="50">
        <f t="shared" si="29"/>
        <v>336</v>
      </c>
      <c r="DK67" s="51">
        <f t="shared" si="29"/>
        <v>0</v>
      </c>
      <c r="DL67" s="51">
        <f t="shared" si="29"/>
        <v>77616</v>
      </c>
      <c r="DM67" s="51">
        <f t="shared" si="29"/>
        <v>0</v>
      </c>
      <c r="DN67" s="51">
        <f t="shared" si="29"/>
        <v>2144</v>
      </c>
      <c r="DO67" s="51">
        <f t="shared" si="29"/>
        <v>110</v>
      </c>
      <c r="DP67" s="51">
        <f t="shared" si="29"/>
        <v>5659</v>
      </c>
      <c r="DQ67" s="51">
        <f t="shared" si="29"/>
        <v>5420</v>
      </c>
      <c r="DR67" s="51">
        <f t="shared" si="29"/>
        <v>213033</v>
      </c>
      <c r="DS67" s="51">
        <f t="shared" si="29"/>
        <v>0</v>
      </c>
      <c r="DT67" s="52">
        <f t="shared" si="29"/>
        <v>295666</v>
      </c>
      <c r="DU67" s="50">
        <f t="shared" si="29"/>
        <v>0</v>
      </c>
      <c r="DV67" s="50">
        <f t="shared" si="29"/>
        <v>5195</v>
      </c>
      <c r="DW67" s="73">
        <f t="shared" si="29"/>
        <v>0</v>
      </c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</row>
    <row r="68" spans="1:223" ht="12.75" customHeight="1">
      <c r="A68" s="24"/>
      <c r="B68" s="17" t="s">
        <v>128</v>
      </c>
      <c r="C68" s="20" t="s">
        <v>129</v>
      </c>
      <c r="D68" s="18">
        <f t="shared" ref="D68:D99" si="30" xml:space="preserve"> SUM(E68:DW68)</f>
        <v>3573749</v>
      </c>
      <c r="E68" s="18">
        <v>524412</v>
      </c>
      <c r="F68" s="18">
        <v>0</v>
      </c>
      <c r="G68" s="18">
        <v>316497</v>
      </c>
      <c r="H68" s="18">
        <v>784016</v>
      </c>
      <c r="I68" s="18">
        <v>141510</v>
      </c>
      <c r="J68" s="18">
        <v>0</v>
      </c>
      <c r="K68" s="18">
        <v>65648</v>
      </c>
      <c r="L68" s="18">
        <v>1029</v>
      </c>
      <c r="M68" s="18">
        <v>111210</v>
      </c>
      <c r="N68" s="46">
        <v>20343</v>
      </c>
      <c r="O68" s="18">
        <v>0</v>
      </c>
      <c r="P68" s="18">
        <v>990</v>
      </c>
      <c r="Q68" s="19">
        <v>2710</v>
      </c>
      <c r="R68" s="19">
        <v>0</v>
      </c>
      <c r="S68" s="19">
        <v>30849</v>
      </c>
      <c r="T68" s="19">
        <v>33924</v>
      </c>
      <c r="U68" s="19">
        <v>0</v>
      </c>
      <c r="V68" s="19">
        <v>0</v>
      </c>
      <c r="W68" s="19">
        <v>0</v>
      </c>
      <c r="X68" s="19">
        <v>0</v>
      </c>
      <c r="Y68" s="46">
        <v>0</v>
      </c>
      <c r="Z68" s="18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46">
        <v>0</v>
      </c>
      <c r="AK68" s="18">
        <v>1669</v>
      </c>
      <c r="AL68" s="19">
        <v>0</v>
      </c>
      <c r="AM68" s="19">
        <v>0</v>
      </c>
      <c r="AN68" s="19">
        <v>0</v>
      </c>
      <c r="AO68" s="19">
        <v>0</v>
      </c>
      <c r="AP68" s="19">
        <v>0</v>
      </c>
      <c r="AQ68" s="19">
        <v>0</v>
      </c>
      <c r="AR68" s="19">
        <v>8265</v>
      </c>
      <c r="AS68" s="19">
        <v>0</v>
      </c>
      <c r="AT68" s="19">
        <v>0</v>
      </c>
      <c r="AU68" s="46">
        <v>0</v>
      </c>
      <c r="AV68" s="18">
        <v>0</v>
      </c>
      <c r="AW68" s="19">
        <v>0</v>
      </c>
      <c r="AX68" s="19">
        <v>0</v>
      </c>
      <c r="AY68" s="19">
        <v>0</v>
      </c>
      <c r="AZ68" s="19">
        <v>0</v>
      </c>
      <c r="BA68" s="19">
        <v>0</v>
      </c>
      <c r="BB68" s="19">
        <v>0</v>
      </c>
      <c r="BC68" s="19">
        <v>7452</v>
      </c>
      <c r="BD68" s="19">
        <v>0</v>
      </c>
      <c r="BE68" s="19">
        <v>0</v>
      </c>
      <c r="BF68" s="46">
        <v>0</v>
      </c>
      <c r="BG68" s="18">
        <v>0</v>
      </c>
      <c r="BH68" s="19">
        <v>0</v>
      </c>
      <c r="BI68" s="19">
        <v>0</v>
      </c>
      <c r="BJ68" s="19">
        <v>0</v>
      </c>
      <c r="BK68" s="19">
        <v>0</v>
      </c>
      <c r="BL68" s="19">
        <v>0</v>
      </c>
      <c r="BM68" s="19">
        <v>0</v>
      </c>
      <c r="BN68" s="19">
        <v>0</v>
      </c>
      <c r="BO68" s="19">
        <v>0</v>
      </c>
      <c r="BP68" s="19">
        <v>0</v>
      </c>
      <c r="BQ68" s="46">
        <v>0</v>
      </c>
      <c r="BR68" s="18">
        <v>0</v>
      </c>
      <c r="BS68" s="19">
        <v>0</v>
      </c>
      <c r="BT68" s="19">
        <v>0</v>
      </c>
      <c r="BU68" s="19">
        <v>0</v>
      </c>
      <c r="BV68" s="19">
        <v>316</v>
      </c>
      <c r="BW68" s="19">
        <v>783</v>
      </c>
      <c r="BX68" s="19">
        <v>34833</v>
      </c>
      <c r="BY68" s="19">
        <v>25033</v>
      </c>
      <c r="BZ68" s="19">
        <v>0</v>
      </c>
      <c r="CA68" s="19">
        <v>3379</v>
      </c>
      <c r="CB68" s="46">
        <v>206</v>
      </c>
      <c r="CC68" s="18">
        <v>0</v>
      </c>
      <c r="CD68" s="19">
        <v>6787</v>
      </c>
      <c r="CE68" s="19">
        <v>165</v>
      </c>
      <c r="CF68" s="19">
        <v>23600</v>
      </c>
      <c r="CG68" s="19">
        <v>0</v>
      </c>
      <c r="CH68" s="19">
        <v>0</v>
      </c>
      <c r="CI68" s="19">
        <v>0</v>
      </c>
      <c r="CJ68" s="19">
        <v>1256</v>
      </c>
      <c r="CK68" s="19">
        <v>15</v>
      </c>
      <c r="CL68" s="19">
        <v>0</v>
      </c>
      <c r="CM68" s="46">
        <v>660</v>
      </c>
      <c r="CN68" s="18">
        <v>0</v>
      </c>
      <c r="CO68" s="19">
        <v>0</v>
      </c>
      <c r="CP68" s="19">
        <v>0</v>
      </c>
      <c r="CQ68" s="19">
        <v>300</v>
      </c>
      <c r="CR68" s="19">
        <v>0</v>
      </c>
      <c r="CS68" s="19">
        <v>0</v>
      </c>
      <c r="CT68" s="19">
        <v>0</v>
      </c>
      <c r="CU68" s="19">
        <v>10803</v>
      </c>
      <c r="CV68" s="19">
        <v>0</v>
      </c>
      <c r="CW68" s="19">
        <v>0</v>
      </c>
      <c r="CX68" s="46">
        <v>786785</v>
      </c>
      <c r="CY68" s="18">
        <v>289639</v>
      </c>
      <c r="CZ68" s="19">
        <v>0</v>
      </c>
      <c r="DA68" s="19">
        <v>0</v>
      </c>
      <c r="DB68" s="19">
        <v>0</v>
      </c>
      <c r="DC68" s="19">
        <v>0</v>
      </c>
      <c r="DD68" s="19">
        <v>0</v>
      </c>
      <c r="DE68" s="19">
        <v>0</v>
      </c>
      <c r="DF68" s="19">
        <v>0</v>
      </c>
      <c r="DG68" s="19">
        <v>441</v>
      </c>
      <c r="DH68" s="19">
        <v>0</v>
      </c>
      <c r="DI68" s="46">
        <v>0</v>
      </c>
      <c r="DJ68" s="18">
        <v>0</v>
      </c>
      <c r="DK68" s="19">
        <v>0</v>
      </c>
      <c r="DL68" s="19">
        <v>0</v>
      </c>
      <c r="DM68" s="19">
        <v>0</v>
      </c>
      <c r="DN68" s="19">
        <v>0</v>
      </c>
      <c r="DO68" s="19">
        <v>0</v>
      </c>
      <c r="DP68" s="19">
        <v>0</v>
      </c>
      <c r="DQ68" s="19">
        <v>0</v>
      </c>
      <c r="DR68" s="19">
        <v>79041</v>
      </c>
      <c r="DS68" s="19">
        <v>0</v>
      </c>
      <c r="DT68" s="46">
        <v>259183</v>
      </c>
      <c r="DU68" s="18">
        <v>0</v>
      </c>
      <c r="DV68" s="18">
        <v>0</v>
      </c>
      <c r="DW68" s="71">
        <v>0</v>
      </c>
      <c r="HG68"/>
      <c r="HH68"/>
      <c r="HI68"/>
      <c r="HJ68"/>
      <c r="HK68"/>
      <c r="HL68"/>
      <c r="HM68"/>
      <c r="HN68"/>
      <c r="HO68"/>
    </row>
    <row r="69" spans="1:223" ht="12.75" customHeight="1">
      <c r="A69" s="24"/>
      <c r="B69" s="17" t="s">
        <v>130</v>
      </c>
      <c r="C69" s="20" t="s">
        <v>131</v>
      </c>
      <c r="D69" s="18">
        <f t="shared" si="30"/>
        <v>974121</v>
      </c>
      <c r="E69" s="18">
        <v>256425</v>
      </c>
      <c r="F69" s="18">
        <v>0</v>
      </c>
      <c r="G69" s="18">
        <v>183871</v>
      </c>
      <c r="H69" s="18">
        <v>211532</v>
      </c>
      <c r="I69" s="18">
        <v>29800</v>
      </c>
      <c r="J69" s="18">
        <v>0</v>
      </c>
      <c r="K69" s="18">
        <v>35098</v>
      </c>
      <c r="L69" s="18">
        <v>0</v>
      </c>
      <c r="M69" s="18">
        <v>46549</v>
      </c>
      <c r="N69" s="46">
        <v>72667</v>
      </c>
      <c r="O69" s="18">
        <v>0</v>
      </c>
      <c r="P69" s="18">
        <v>0</v>
      </c>
      <c r="Q69" s="19">
        <v>1975</v>
      </c>
      <c r="R69" s="19">
        <v>0</v>
      </c>
      <c r="S69" s="19">
        <v>43632</v>
      </c>
      <c r="T69" s="19">
        <v>33390</v>
      </c>
      <c r="U69" s="19">
        <v>1776</v>
      </c>
      <c r="V69" s="19">
        <v>13894</v>
      </c>
      <c r="W69" s="19">
        <v>0</v>
      </c>
      <c r="X69" s="19">
        <v>23</v>
      </c>
      <c r="Y69" s="46">
        <v>0</v>
      </c>
      <c r="Z69" s="18">
        <v>0</v>
      </c>
      <c r="AA69" s="19">
        <v>0</v>
      </c>
      <c r="AB69" s="19">
        <v>0</v>
      </c>
      <c r="AC69" s="19">
        <v>0</v>
      </c>
      <c r="AD69" s="19">
        <v>0</v>
      </c>
      <c r="AE69" s="19">
        <v>0</v>
      </c>
      <c r="AF69" s="19">
        <v>0</v>
      </c>
      <c r="AG69" s="19">
        <v>11</v>
      </c>
      <c r="AH69" s="19">
        <v>0</v>
      </c>
      <c r="AI69" s="19">
        <v>0</v>
      </c>
      <c r="AJ69" s="46">
        <v>0</v>
      </c>
      <c r="AK69" s="18">
        <v>384</v>
      </c>
      <c r="AL69" s="19">
        <v>0</v>
      </c>
      <c r="AM69" s="19">
        <v>0</v>
      </c>
      <c r="AN69" s="19">
        <v>0</v>
      </c>
      <c r="AO69" s="19">
        <v>0</v>
      </c>
      <c r="AP69" s="19">
        <v>0</v>
      </c>
      <c r="AQ69" s="19">
        <v>0</v>
      </c>
      <c r="AR69" s="19">
        <v>0</v>
      </c>
      <c r="AS69" s="19">
        <v>0</v>
      </c>
      <c r="AT69" s="19">
        <v>0</v>
      </c>
      <c r="AU69" s="46">
        <v>0</v>
      </c>
      <c r="AV69" s="18">
        <v>0</v>
      </c>
      <c r="AW69" s="19">
        <v>0</v>
      </c>
      <c r="AX69" s="19">
        <v>0</v>
      </c>
      <c r="AY69" s="19">
        <v>0</v>
      </c>
      <c r="AZ69" s="19">
        <v>0</v>
      </c>
      <c r="BA69" s="19">
        <v>0</v>
      </c>
      <c r="BB69" s="19">
        <v>0</v>
      </c>
      <c r="BC69" s="19">
        <v>0</v>
      </c>
      <c r="BD69" s="19">
        <v>0</v>
      </c>
      <c r="BE69" s="19">
        <v>0</v>
      </c>
      <c r="BF69" s="46">
        <v>0</v>
      </c>
      <c r="BG69" s="18">
        <v>0</v>
      </c>
      <c r="BH69" s="19">
        <v>0</v>
      </c>
      <c r="BI69" s="19">
        <v>0</v>
      </c>
      <c r="BJ69" s="19">
        <v>0</v>
      </c>
      <c r="BK69" s="19">
        <v>0</v>
      </c>
      <c r="BL69" s="19">
        <v>0</v>
      </c>
      <c r="BM69" s="19">
        <v>0</v>
      </c>
      <c r="BN69" s="19">
        <v>0</v>
      </c>
      <c r="BO69" s="19">
        <v>0</v>
      </c>
      <c r="BP69" s="19">
        <v>0</v>
      </c>
      <c r="BQ69" s="46">
        <v>0</v>
      </c>
      <c r="BR69" s="18">
        <v>0</v>
      </c>
      <c r="BS69" s="19">
        <v>0</v>
      </c>
      <c r="BT69" s="19">
        <v>0</v>
      </c>
      <c r="BU69" s="19">
        <v>0</v>
      </c>
      <c r="BV69" s="19">
        <v>247</v>
      </c>
      <c r="BW69" s="19">
        <v>92</v>
      </c>
      <c r="BX69" s="19">
        <v>2780</v>
      </c>
      <c r="BY69" s="19">
        <v>1679</v>
      </c>
      <c r="BZ69" s="19">
        <v>0</v>
      </c>
      <c r="CA69" s="19">
        <v>15</v>
      </c>
      <c r="CB69" s="46">
        <v>135</v>
      </c>
      <c r="CC69" s="18">
        <v>0</v>
      </c>
      <c r="CD69" s="19">
        <v>0</v>
      </c>
      <c r="CE69" s="19">
        <v>30</v>
      </c>
      <c r="CF69" s="19">
        <v>11</v>
      </c>
      <c r="CG69" s="19">
        <v>0</v>
      </c>
      <c r="CH69" s="19">
        <v>0</v>
      </c>
      <c r="CI69" s="19">
        <v>0</v>
      </c>
      <c r="CJ69" s="19">
        <v>4</v>
      </c>
      <c r="CK69" s="19">
        <v>0</v>
      </c>
      <c r="CL69" s="19">
        <v>0</v>
      </c>
      <c r="CM69" s="46">
        <v>0</v>
      </c>
      <c r="CN69" s="18">
        <v>0</v>
      </c>
      <c r="CO69" s="19">
        <v>0</v>
      </c>
      <c r="CP69" s="19">
        <v>0</v>
      </c>
      <c r="CQ69" s="19">
        <v>0</v>
      </c>
      <c r="CR69" s="19">
        <v>0</v>
      </c>
      <c r="CS69" s="19">
        <v>0</v>
      </c>
      <c r="CT69" s="19">
        <v>0</v>
      </c>
      <c r="CU69" s="19">
        <v>20</v>
      </c>
      <c r="CV69" s="19">
        <v>0</v>
      </c>
      <c r="CW69" s="19">
        <v>0</v>
      </c>
      <c r="CX69" s="46">
        <v>35710</v>
      </c>
      <c r="CY69" s="18">
        <v>1290</v>
      </c>
      <c r="CZ69" s="19">
        <v>0</v>
      </c>
      <c r="DA69" s="19">
        <v>0</v>
      </c>
      <c r="DB69" s="19">
        <v>0</v>
      </c>
      <c r="DC69" s="19">
        <v>0</v>
      </c>
      <c r="DD69" s="19">
        <v>0</v>
      </c>
      <c r="DE69" s="19">
        <v>0</v>
      </c>
      <c r="DF69" s="19">
        <v>0</v>
      </c>
      <c r="DG69" s="19">
        <v>5</v>
      </c>
      <c r="DH69" s="19">
        <v>0</v>
      </c>
      <c r="DI69" s="46">
        <v>0</v>
      </c>
      <c r="DJ69" s="18">
        <v>0</v>
      </c>
      <c r="DK69" s="19">
        <v>0</v>
      </c>
      <c r="DL69" s="19">
        <v>184</v>
      </c>
      <c r="DM69" s="19">
        <v>0</v>
      </c>
      <c r="DN69" s="19">
        <v>0</v>
      </c>
      <c r="DO69" s="19">
        <v>0</v>
      </c>
      <c r="DP69" s="19">
        <v>877</v>
      </c>
      <c r="DQ69" s="19">
        <v>0</v>
      </c>
      <c r="DR69" s="19">
        <v>0</v>
      </c>
      <c r="DS69" s="19">
        <v>0</v>
      </c>
      <c r="DT69" s="46">
        <v>0</v>
      </c>
      <c r="DU69" s="18">
        <v>0</v>
      </c>
      <c r="DV69" s="18">
        <v>15</v>
      </c>
      <c r="DW69" s="71">
        <v>0</v>
      </c>
      <c r="HG69"/>
      <c r="HH69"/>
      <c r="HI69"/>
      <c r="HJ69"/>
      <c r="HK69"/>
      <c r="HL69"/>
      <c r="HM69"/>
      <c r="HN69"/>
      <c r="HO69"/>
    </row>
    <row r="70" spans="1:223" ht="12.75" customHeight="1">
      <c r="A70" s="24"/>
      <c r="B70" s="17" t="s">
        <v>132</v>
      </c>
      <c r="C70" s="20" t="s">
        <v>133</v>
      </c>
      <c r="D70" s="18">
        <f t="shared" si="30"/>
        <v>1493365</v>
      </c>
      <c r="E70" s="18">
        <v>177809</v>
      </c>
      <c r="F70" s="18">
        <v>0</v>
      </c>
      <c r="G70" s="18">
        <v>186939</v>
      </c>
      <c r="H70" s="18">
        <v>677857</v>
      </c>
      <c r="I70" s="18">
        <v>48441</v>
      </c>
      <c r="J70" s="18">
        <v>0</v>
      </c>
      <c r="K70" s="18">
        <v>38729</v>
      </c>
      <c r="L70" s="18">
        <v>0</v>
      </c>
      <c r="M70" s="18">
        <v>32288</v>
      </c>
      <c r="N70" s="46">
        <v>90787</v>
      </c>
      <c r="O70" s="18">
        <v>0</v>
      </c>
      <c r="P70" s="18">
        <v>67</v>
      </c>
      <c r="Q70" s="19">
        <v>3617</v>
      </c>
      <c r="R70" s="19">
        <v>0</v>
      </c>
      <c r="S70" s="19">
        <v>108689</v>
      </c>
      <c r="T70" s="19">
        <v>58150</v>
      </c>
      <c r="U70" s="19">
        <v>64</v>
      </c>
      <c r="V70" s="19">
        <v>51</v>
      </c>
      <c r="W70" s="19">
        <v>0</v>
      </c>
      <c r="X70" s="19">
        <v>3820</v>
      </c>
      <c r="Y70" s="46">
        <v>0</v>
      </c>
      <c r="Z70" s="18">
        <v>405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45</v>
      </c>
      <c r="AH70" s="19">
        <v>0</v>
      </c>
      <c r="AI70" s="19">
        <v>0</v>
      </c>
      <c r="AJ70" s="46">
        <v>0</v>
      </c>
      <c r="AK70" s="18">
        <v>119</v>
      </c>
      <c r="AL70" s="19">
        <v>0</v>
      </c>
      <c r="AM70" s="19">
        <v>0</v>
      </c>
      <c r="AN70" s="19">
        <v>0</v>
      </c>
      <c r="AO70" s="19">
        <v>0</v>
      </c>
      <c r="AP70" s="19">
        <v>0</v>
      </c>
      <c r="AQ70" s="19">
        <v>0</v>
      </c>
      <c r="AR70" s="19">
        <v>1415</v>
      </c>
      <c r="AS70" s="19">
        <v>0</v>
      </c>
      <c r="AT70" s="19">
        <v>0</v>
      </c>
      <c r="AU70" s="46">
        <v>0</v>
      </c>
      <c r="AV70" s="18">
        <v>0</v>
      </c>
      <c r="AW70" s="19">
        <v>0</v>
      </c>
      <c r="AX70" s="19">
        <v>0</v>
      </c>
      <c r="AY70" s="19">
        <v>0</v>
      </c>
      <c r="AZ70" s="19">
        <v>0</v>
      </c>
      <c r="BA70" s="19">
        <v>0</v>
      </c>
      <c r="BB70" s="19">
        <v>0</v>
      </c>
      <c r="BC70" s="19">
        <v>0</v>
      </c>
      <c r="BD70" s="19">
        <v>0</v>
      </c>
      <c r="BE70" s="19">
        <v>0</v>
      </c>
      <c r="BF70" s="46">
        <v>0</v>
      </c>
      <c r="BG70" s="18">
        <v>0</v>
      </c>
      <c r="BH70" s="19">
        <v>0</v>
      </c>
      <c r="BI70" s="19">
        <v>0</v>
      </c>
      <c r="BJ70" s="19">
        <v>0</v>
      </c>
      <c r="BK70" s="19">
        <v>0</v>
      </c>
      <c r="BL70" s="19">
        <v>0</v>
      </c>
      <c r="BM70" s="19">
        <v>0</v>
      </c>
      <c r="BN70" s="19">
        <v>0</v>
      </c>
      <c r="BO70" s="19">
        <v>0</v>
      </c>
      <c r="BP70" s="19">
        <v>0</v>
      </c>
      <c r="BQ70" s="46">
        <v>0</v>
      </c>
      <c r="BR70" s="18">
        <v>0</v>
      </c>
      <c r="BS70" s="19">
        <v>0</v>
      </c>
      <c r="BT70" s="19">
        <v>0</v>
      </c>
      <c r="BU70" s="19">
        <v>0</v>
      </c>
      <c r="BV70" s="19">
        <v>665</v>
      </c>
      <c r="BW70" s="19">
        <v>240</v>
      </c>
      <c r="BX70" s="19">
        <v>19347</v>
      </c>
      <c r="BY70" s="19">
        <v>19396</v>
      </c>
      <c r="BZ70" s="19">
        <v>30</v>
      </c>
      <c r="CA70" s="19">
        <v>398</v>
      </c>
      <c r="CB70" s="46">
        <v>353</v>
      </c>
      <c r="CC70" s="18">
        <v>0</v>
      </c>
      <c r="CD70" s="19">
        <v>0</v>
      </c>
      <c r="CE70" s="19">
        <v>71</v>
      </c>
      <c r="CF70" s="19">
        <v>0</v>
      </c>
      <c r="CG70" s="19">
        <v>0</v>
      </c>
      <c r="CH70" s="19">
        <v>0</v>
      </c>
      <c r="CI70" s="19">
        <v>0</v>
      </c>
      <c r="CJ70" s="19">
        <v>0</v>
      </c>
      <c r="CK70" s="19">
        <v>0</v>
      </c>
      <c r="CL70" s="19">
        <v>0</v>
      </c>
      <c r="CM70" s="46">
        <v>0</v>
      </c>
      <c r="CN70" s="18">
        <v>0</v>
      </c>
      <c r="CO70" s="19">
        <v>0</v>
      </c>
      <c r="CP70" s="19">
        <v>0</v>
      </c>
      <c r="CQ70" s="19">
        <v>5</v>
      </c>
      <c r="CR70" s="19">
        <v>0</v>
      </c>
      <c r="CS70" s="19">
        <v>0</v>
      </c>
      <c r="CT70" s="19">
        <v>0</v>
      </c>
      <c r="CU70" s="19">
        <v>0</v>
      </c>
      <c r="CV70" s="19">
        <v>0</v>
      </c>
      <c r="CW70" s="19">
        <v>0</v>
      </c>
      <c r="CX70" s="46">
        <v>21445</v>
      </c>
      <c r="CY70" s="18">
        <v>1015</v>
      </c>
      <c r="CZ70" s="19">
        <v>0</v>
      </c>
      <c r="DA70" s="19">
        <v>0</v>
      </c>
      <c r="DB70" s="19">
        <v>0</v>
      </c>
      <c r="DC70" s="19">
        <v>0</v>
      </c>
      <c r="DD70" s="19">
        <v>0</v>
      </c>
      <c r="DE70" s="19">
        <v>0</v>
      </c>
      <c r="DF70" s="19">
        <v>0</v>
      </c>
      <c r="DG70" s="19">
        <v>459</v>
      </c>
      <c r="DH70" s="19">
        <v>0</v>
      </c>
      <c r="DI70" s="46">
        <v>0</v>
      </c>
      <c r="DJ70" s="18">
        <v>0</v>
      </c>
      <c r="DK70" s="19">
        <v>0</v>
      </c>
      <c r="DL70" s="19">
        <v>559</v>
      </c>
      <c r="DM70" s="19">
        <v>0</v>
      </c>
      <c r="DN70" s="19">
        <v>0</v>
      </c>
      <c r="DO70" s="19">
        <v>0</v>
      </c>
      <c r="DP70" s="19">
        <v>0</v>
      </c>
      <c r="DQ70" s="19">
        <v>0</v>
      </c>
      <c r="DR70" s="19">
        <v>0</v>
      </c>
      <c r="DS70" s="19">
        <v>0</v>
      </c>
      <c r="DT70" s="46">
        <v>0</v>
      </c>
      <c r="DU70" s="18">
        <v>0</v>
      </c>
      <c r="DV70" s="18">
        <v>90</v>
      </c>
      <c r="DW70" s="71">
        <v>0</v>
      </c>
      <c r="HG70"/>
      <c r="HH70"/>
      <c r="HI70"/>
      <c r="HJ70"/>
      <c r="HK70"/>
      <c r="HL70"/>
      <c r="HM70"/>
      <c r="HN70"/>
      <c r="HO70"/>
    </row>
    <row r="71" spans="1:223" ht="12.75" customHeight="1">
      <c r="A71" s="24"/>
      <c r="B71" s="17" t="s">
        <v>134</v>
      </c>
      <c r="C71" s="20" t="s">
        <v>135</v>
      </c>
      <c r="D71" s="18">
        <f t="shared" si="30"/>
        <v>1283698</v>
      </c>
      <c r="E71" s="18">
        <v>73336</v>
      </c>
      <c r="F71" s="18">
        <v>0</v>
      </c>
      <c r="G71" s="18">
        <v>13702</v>
      </c>
      <c r="H71" s="18">
        <v>34589</v>
      </c>
      <c r="I71" s="18">
        <v>5160</v>
      </c>
      <c r="J71" s="18">
        <v>0</v>
      </c>
      <c r="K71" s="18">
        <v>31774</v>
      </c>
      <c r="L71" s="18">
        <v>0</v>
      </c>
      <c r="M71" s="18">
        <v>11993</v>
      </c>
      <c r="N71" s="46">
        <v>202031</v>
      </c>
      <c r="O71" s="18">
        <v>0</v>
      </c>
      <c r="P71" s="18">
        <v>0</v>
      </c>
      <c r="Q71" s="19">
        <v>149</v>
      </c>
      <c r="R71" s="19">
        <v>0</v>
      </c>
      <c r="S71" s="19">
        <v>5752</v>
      </c>
      <c r="T71" s="19">
        <v>12</v>
      </c>
      <c r="U71" s="19">
        <v>0</v>
      </c>
      <c r="V71" s="19">
        <v>0</v>
      </c>
      <c r="W71" s="19">
        <v>0</v>
      </c>
      <c r="X71" s="19">
        <v>0</v>
      </c>
      <c r="Y71" s="46">
        <v>0</v>
      </c>
      <c r="Z71" s="18">
        <v>165</v>
      </c>
      <c r="AA71" s="19">
        <v>0</v>
      </c>
      <c r="AB71" s="19">
        <v>0</v>
      </c>
      <c r="AC71" s="19">
        <v>0</v>
      </c>
      <c r="AD71" s="19">
        <v>0</v>
      </c>
      <c r="AE71" s="19">
        <v>0</v>
      </c>
      <c r="AF71" s="19">
        <v>0</v>
      </c>
      <c r="AG71" s="19">
        <v>135</v>
      </c>
      <c r="AH71" s="19">
        <v>0</v>
      </c>
      <c r="AI71" s="19">
        <v>0</v>
      </c>
      <c r="AJ71" s="46">
        <v>0</v>
      </c>
      <c r="AK71" s="18">
        <v>786394</v>
      </c>
      <c r="AL71" s="19">
        <v>0</v>
      </c>
      <c r="AM71" s="19">
        <v>0</v>
      </c>
      <c r="AN71" s="19">
        <v>0</v>
      </c>
      <c r="AO71" s="19">
        <v>0</v>
      </c>
      <c r="AP71" s="19">
        <v>0</v>
      </c>
      <c r="AQ71" s="19">
        <v>0</v>
      </c>
      <c r="AR71" s="19">
        <v>2200</v>
      </c>
      <c r="AS71" s="19">
        <v>0</v>
      </c>
      <c r="AT71" s="19">
        <v>0</v>
      </c>
      <c r="AU71" s="46">
        <v>0</v>
      </c>
      <c r="AV71" s="18">
        <v>0</v>
      </c>
      <c r="AW71" s="19">
        <v>0</v>
      </c>
      <c r="AX71" s="19">
        <v>0</v>
      </c>
      <c r="AY71" s="19">
        <v>0</v>
      </c>
      <c r="AZ71" s="19">
        <v>0</v>
      </c>
      <c r="BA71" s="19">
        <v>0</v>
      </c>
      <c r="BB71" s="19">
        <v>0</v>
      </c>
      <c r="BC71" s="19">
        <v>30041</v>
      </c>
      <c r="BD71" s="19">
        <v>0</v>
      </c>
      <c r="BE71" s="19">
        <v>0</v>
      </c>
      <c r="BF71" s="46">
        <v>0</v>
      </c>
      <c r="BG71" s="18">
        <v>0</v>
      </c>
      <c r="BH71" s="19">
        <v>0</v>
      </c>
      <c r="BI71" s="19">
        <v>0</v>
      </c>
      <c r="BJ71" s="19">
        <v>0</v>
      </c>
      <c r="BK71" s="19">
        <v>0</v>
      </c>
      <c r="BL71" s="19">
        <v>0</v>
      </c>
      <c r="BM71" s="19">
        <v>0</v>
      </c>
      <c r="BN71" s="19">
        <v>0</v>
      </c>
      <c r="BO71" s="19">
        <v>0</v>
      </c>
      <c r="BP71" s="19">
        <v>0</v>
      </c>
      <c r="BQ71" s="46">
        <v>0</v>
      </c>
      <c r="BR71" s="18">
        <v>0</v>
      </c>
      <c r="BS71" s="19">
        <v>0</v>
      </c>
      <c r="BT71" s="19">
        <v>0</v>
      </c>
      <c r="BU71" s="19">
        <v>0</v>
      </c>
      <c r="BV71" s="19">
        <v>166</v>
      </c>
      <c r="BW71" s="19">
        <v>0</v>
      </c>
      <c r="BX71" s="19">
        <v>7065</v>
      </c>
      <c r="BY71" s="19">
        <v>10814</v>
      </c>
      <c r="BZ71" s="19">
        <v>0</v>
      </c>
      <c r="CA71" s="19">
        <v>1226</v>
      </c>
      <c r="CB71" s="46">
        <v>76</v>
      </c>
      <c r="CC71" s="18">
        <v>0</v>
      </c>
      <c r="CD71" s="19">
        <v>26</v>
      </c>
      <c r="CE71" s="19">
        <v>0</v>
      </c>
      <c r="CF71" s="19">
        <v>0</v>
      </c>
      <c r="CG71" s="19">
        <v>0</v>
      </c>
      <c r="CH71" s="19">
        <v>0</v>
      </c>
      <c r="CI71" s="19">
        <v>0</v>
      </c>
      <c r="CJ71" s="19">
        <v>0</v>
      </c>
      <c r="CK71" s="19">
        <v>0</v>
      </c>
      <c r="CL71" s="19">
        <v>0</v>
      </c>
      <c r="CM71" s="46">
        <v>0</v>
      </c>
      <c r="CN71" s="18">
        <v>0</v>
      </c>
      <c r="CO71" s="19">
        <v>0</v>
      </c>
      <c r="CP71" s="19">
        <v>0</v>
      </c>
      <c r="CQ71" s="19">
        <v>60</v>
      </c>
      <c r="CR71" s="19">
        <v>0</v>
      </c>
      <c r="CS71" s="19">
        <v>0</v>
      </c>
      <c r="CT71" s="19">
        <v>0</v>
      </c>
      <c r="CU71" s="19">
        <v>0</v>
      </c>
      <c r="CV71" s="19">
        <v>0</v>
      </c>
      <c r="CW71" s="19">
        <v>0</v>
      </c>
      <c r="CX71" s="46">
        <v>50349</v>
      </c>
      <c r="CY71" s="18">
        <v>15362</v>
      </c>
      <c r="CZ71" s="19">
        <v>0</v>
      </c>
      <c r="DA71" s="19">
        <v>0</v>
      </c>
      <c r="DB71" s="19">
        <v>0</v>
      </c>
      <c r="DC71" s="19">
        <v>0</v>
      </c>
      <c r="DD71" s="19">
        <v>0</v>
      </c>
      <c r="DE71" s="19">
        <v>0</v>
      </c>
      <c r="DF71" s="19">
        <v>0</v>
      </c>
      <c r="DG71" s="19">
        <v>0</v>
      </c>
      <c r="DH71" s="19">
        <v>0</v>
      </c>
      <c r="DI71" s="46">
        <v>0</v>
      </c>
      <c r="DJ71" s="18">
        <v>0</v>
      </c>
      <c r="DK71" s="19">
        <v>0</v>
      </c>
      <c r="DL71" s="19">
        <v>881</v>
      </c>
      <c r="DM71" s="19">
        <v>0</v>
      </c>
      <c r="DN71" s="19">
        <v>15</v>
      </c>
      <c r="DO71" s="19">
        <v>0</v>
      </c>
      <c r="DP71" s="19">
        <v>0</v>
      </c>
      <c r="DQ71" s="19">
        <v>0</v>
      </c>
      <c r="DR71" s="19">
        <v>0</v>
      </c>
      <c r="DS71" s="19">
        <v>0</v>
      </c>
      <c r="DT71" s="46">
        <v>225</v>
      </c>
      <c r="DU71" s="18">
        <v>0</v>
      </c>
      <c r="DV71" s="18">
        <v>0</v>
      </c>
      <c r="DW71" s="71">
        <v>0</v>
      </c>
      <c r="HG71"/>
      <c r="HH71"/>
      <c r="HI71"/>
      <c r="HJ71"/>
      <c r="HK71"/>
      <c r="HL71"/>
      <c r="HM71"/>
      <c r="HN71"/>
      <c r="HO71"/>
    </row>
    <row r="72" spans="1:223" ht="12.75" customHeight="1">
      <c r="A72" s="24"/>
      <c r="B72" s="17" t="s">
        <v>136</v>
      </c>
      <c r="C72" s="20" t="s">
        <v>137</v>
      </c>
      <c r="D72" s="18">
        <f t="shared" si="30"/>
        <v>9212889</v>
      </c>
      <c r="E72" s="18">
        <v>1173281</v>
      </c>
      <c r="F72" s="18">
        <v>0</v>
      </c>
      <c r="G72" s="18">
        <v>274998</v>
      </c>
      <c r="H72" s="18">
        <v>2869765</v>
      </c>
      <c r="I72" s="18">
        <v>219890</v>
      </c>
      <c r="J72" s="18">
        <v>0</v>
      </c>
      <c r="K72" s="18">
        <v>28108</v>
      </c>
      <c r="L72" s="18">
        <v>15</v>
      </c>
      <c r="M72" s="18">
        <v>690143</v>
      </c>
      <c r="N72" s="46">
        <v>1340351</v>
      </c>
      <c r="O72" s="18">
        <v>0</v>
      </c>
      <c r="P72" s="18">
        <v>898</v>
      </c>
      <c r="Q72" s="19">
        <v>12551</v>
      </c>
      <c r="R72" s="19">
        <v>0</v>
      </c>
      <c r="S72" s="19">
        <v>270899</v>
      </c>
      <c r="T72" s="19">
        <v>329924</v>
      </c>
      <c r="U72" s="19">
        <v>7408</v>
      </c>
      <c r="V72" s="19">
        <v>920</v>
      </c>
      <c r="W72" s="19">
        <v>263</v>
      </c>
      <c r="X72" s="19">
        <v>194</v>
      </c>
      <c r="Y72" s="46">
        <v>1495</v>
      </c>
      <c r="Z72" s="18">
        <v>104</v>
      </c>
      <c r="AA72" s="19">
        <v>0</v>
      </c>
      <c r="AB72" s="19">
        <v>0</v>
      </c>
      <c r="AC72" s="19">
        <v>0</v>
      </c>
      <c r="AD72" s="19">
        <v>0</v>
      </c>
      <c r="AE72" s="19">
        <v>0</v>
      </c>
      <c r="AF72" s="19">
        <v>0</v>
      </c>
      <c r="AG72" s="19">
        <v>14290</v>
      </c>
      <c r="AH72" s="19">
        <v>0</v>
      </c>
      <c r="AI72" s="19">
        <v>15</v>
      </c>
      <c r="AJ72" s="46">
        <v>0</v>
      </c>
      <c r="AK72" s="18">
        <v>158520</v>
      </c>
      <c r="AL72" s="19">
        <v>0</v>
      </c>
      <c r="AM72" s="19">
        <v>1</v>
      </c>
      <c r="AN72" s="19">
        <v>0</v>
      </c>
      <c r="AO72" s="19">
        <v>0</v>
      </c>
      <c r="AP72" s="19">
        <v>0</v>
      </c>
      <c r="AQ72" s="19">
        <v>0</v>
      </c>
      <c r="AR72" s="19">
        <v>82091</v>
      </c>
      <c r="AS72" s="19">
        <v>18</v>
      </c>
      <c r="AT72" s="19">
        <v>2</v>
      </c>
      <c r="AU72" s="46">
        <v>0</v>
      </c>
      <c r="AV72" s="18">
        <v>0</v>
      </c>
      <c r="AW72" s="19">
        <v>0</v>
      </c>
      <c r="AX72" s="19">
        <v>0</v>
      </c>
      <c r="AY72" s="19">
        <v>0</v>
      </c>
      <c r="AZ72" s="19">
        <v>1605</v>
      </c>
      <c r="BA72" s="19">
        <v>108</v>
      </c>
      <c r="BB72" s="19">
        <v>15</v>
      </c>
      <c r="BC72" s="19">
        <v>1089</v>
      </c>
      <c r="BD72" s="19">
        <v>0</v>
      </c>
      <c r="BE72" s="19">
        <v>645</v>
      </c>
      <c r="BF72" s="46">
        <v>0</v>
      </c>
      <c r="BG72" s="18">
        <v>0</v>
      </c>
      <c r="BH72" s="19">
        <v>15</v>
      </c>
      <c r="BI72" s="19">
        <v>22</v>
      </c>
      <c r="BJ72" s="19">
        <v>0</v>
      </c>
      <c r="BK72" s="19">
        <v>0</v>
      </c>
      <c r="BL72" s="19">
        <v>0</v>
      </c>
      <c r="BM72" s="19">
        <v>0</v>
      </c>
      <c r="BN72" s="19">
        <v>0</v>
      </c>
      <c r="BO72" s="19">
        <v>0</v>
      </c>
      <c r="BP72" s="19">
        <v>0</v>
      </c>
      <c r="BQ72" s="46">
        <v>64</v>
      </c>
      <c r="BR72" s="18">
        <v>0</v>
      </c>
      <c r="BS72" s="19">
        <v>0</v>
      </c>
      <c r="BT72" s="19">
        <v>0</v>
      </c>
      <c r="BU72" s="19">
        <v>330</v>
      </c>
      <c r="BV72" s="19">
        <v>6896</v>
      </c>
      <c r="BW72" s="19">
        <v>63546</v>
      </c>
      <c r="BX72" s="19">
        <v>125593</v>
      </c>
      <c r="BY72" s="19">
        <v>61220</v>
      </c>
      <c r="BZ72" s="19">
        <v>3030</v>
      </c>
      <c r="CA72" s="19">
        <v>75039</v>
      </c>
      <c r="CB72" s="46">
        <v>26686</v>
      </c>
      <c r="CC72" s="18">
        <v>2633</v>
      </c>
      <c r="CD72" s="19">
        <v>72</v>
      </c>
      <c r="CE72" s="19">
        <v>8685</v>
      </c>
      <c r="CF72" s="19">
        <v>2420</v>
      </c>
      <c r="CG72" s="19">
        <v>3283</v>
      </c>
      <c r="CH72" s="19">
        <v>0</v>
      </c>
      <c r="CI72" s="19">
        <v>395</v>
      </c>
      <c r="CJ72" s="19">
        <v>1201</v>
      </c>
      <c r="CK72" s="19">
        <v>14</v>
      </c>
      <c r="CL72" s="19">
        <v>0</v>
      </c>
      <c r="CM72" s="46">
        <v>171</v>
      </c>
      <c r="CN72" s="18">
        <v>6</v>
      </c>
      <c r="CO72" s="19">
        <v>0</v>
      </c>
      <c r="CP72" s="19">
        <v>165</v>
      </c>
      <c r="CQ72" s="19">
        <v>298</v>
      </c>
      <c r="CR72" s="19">
        <v>105</v>
      </c>
      <c r="CS72" s="19">
        <v>641</v>
      </c>
      <c r="CT72" s="19">
        <v>1680</v>
      </c>
      <c r="CU72" s="19">
        <v>485</v>
      </c>
      <c r="CV72" s="19">
        <v>360</v>
      </c>
      <c r="CW72" s="19">
        <v>22</v>
      </c>
      <c r="CX72" s="46">
        <v>1222414</v>
      </c>
      <c r="CY72" s="18">
        <v>60397</v>
      </c>
      <c r="CZ72" s="19">
        <v>0</v>
      </c>
      <c r="DA72" s="19">
        <v>101</v>
      </c>
      <c r="DB72" s="19">
        <v>0</v>
      </c>
      <c r="DC72" s="19">
        <v>0</v>
      </c>
      <c r="DD72" s="19">
        <v>0</v>
      </c>
      <c r="DE72" s="19">
        <v>0</v>
      </c>
      <c r="DF72" s="19">
        <v>0</v>
      </c>
      <c r="DG72" s="19">
        <v>4178</v>
      </c>
      <c r="DH72" s="19">
        <v>0</v>
      </c>
      <c r="DI72" s="46">
        <v>0</v>
      </c>
      <c r="DJ72" s="18">
        <v>336</v>
      </c>
      <c r="DK72" s="19">
        <v>0</v>
      </c>
      <c r="DL72" s="19">
        <v>30329</v>
      </c>
      <c r="DM72" s="19">
        <v>0</v>
      </c>
      <c r="DN72" s="19">
        <v>450</v>
      </c>
      <c r="DO72" s="19">
        <v>95</v>
      </c>
      <c r="DP72" s="19">
        <v>3768</v>
      </c>
      <c r="DQ72" s="19">
        <v>4779</v>
      </c>
      <c r="DR72" s="19">
        <v>16805</v>
      </c>
      <c r="DS72" s="19">
        <v>0</v>
      </c>
      <c r="DT72" s="46">
        <v>2443</v>
      </c>
      <c r="DU72" s="18">
        <v>0</v>
      </c>
      <c r="DV72" s="18">
        <v>2111</v>
      </c>
      <c r="DW72" s="71">
        <v>0</v>
      </c>
      <c r="HG72"/>
      <c r="HH72"/>
      <c r="HI72"/>
      <c r="HJ72"/>
      <c r="HK72"/>
      <c r="HL72"/>
      <c r="HM72"/>
      <c r="HN72"/>
      <c r="HO72"/>
    </row>
    <row r="73" spans="1:223" ht="12.75" customHeight="1">
      <c r="A73" s="24"/>
      <c r="B73" s="17" t="s">
        <v>138</v>
      </c>
      <c r="C73" s="20" t="s">
        <v>139</v>
      </c>
      <c r="D73" s="18">
        <f t="shared" si="30"/>
        <v>1808273</v>
      </c>
      <c r="E73" s="18">
        <v>319912</v>
      </c>
      <c r="F73" s="18">
        <v>0</v>
      </c>
      <c r="G73" s="18">
        <v>72339</v>
      </c>
      <c r="H73" s="18">
        <v>201570</v>
      </c>
      <c r="I73" s="18">
        <v>96383</v>
      </c>
      <c r="J73" s="18">
        <v>0</v>
      </c>
      <c r="K73" s="18">
        <v>4499</v>
      </c>
      <c r="L73" s="18">
        <v>15</v>
      </c>
      <c r="M73" s="18">
        <v>251942</v>
      </c>
      <c r="N73" s="46">
        <v>27610</v>
      </c>
      <c r="O73" s="18">
        <v>0</v>
      </c>
      <c r="P73" s="18">
        <v>15</v>
      </c>
      <c r="Q73" s="19">
        <v>726</v>
      </c>
      <c r="R73" s="19">
        <v>0</v>
      </c>
      <c r="S73" s="19">
        <v>18581</v>
      </c>
      <c r="T73" s="19">
        <v>42604</v>
      </c>
      <c r="U73" s="19">
        <v>105</v>
      </c>
      <c r="V73" s="19">
        <v>15</v>
      </c>
      <c r="W73" s="19">
        <v>810</v>
      </c>
      <c r="X73" s="19">
        <v>0</v>
      </c>
      <c r="Y73" s="46">
        <v>120</v>
      </c>
      <c r="Z73" s="18">
        <v>14</v>
      </c>
      <c r="AA73" s="19">
        <v>0</v>
      </c>
      <c r="AB73" s="19">
        <v>30</v>
      </c>
      <c r="AC73" s="19">
        <v>0</v>
      </c>
      <c r="AD73" s="19">
        <v>0</v>
      </c>
      <c r="AE73" s="19">
        <v>0</v>
      </c>
      <c r="AF73" s="19">
        <v>0</v>
      </c>
      <c r="AG73" s="19">
        <v>388</v>
      </c>
      <c r="AH73" s="19">
        <v>0</v>
      </c>
      <c r="AI73" s="19">
        <v>0</v>
      </c>
      <c r="AJ73" s="46">
        <v>30</v>
      </c>
      <c r="AK73" s="18">
        <v>29102</v>
      </c>
      <c r="AL73" s="19">
        <v>54</v>
      </c>
      <c r="AM73" s="19">
        <v>34</v>
      </c>
      <c r="AN73" s="19">
        <v>0</v>
      </c>
      <c r="AO73" s="19">
        <v>0</v>
      </c>
      <c r="AP73" s="19">
        <v>0</v>
      </c>
      <c r="AQ73" s="19">
        <v>0</v>
      </c>
      <c r="AR73" s="19">
        <v>6219</v>
      </c>
      <c r="AS73" s="19">
        <v>0</v>
      </c>
      <c r="AT73" s="19">
        <v>0</v>
      </c>
      <c r="AU73" s="46">
        <v>0</v>
      </c>
      <c r="AV73" s="18">
        <v>0</v>
      </c>
      <c r="AW73" s="19">
        <v>0</v>
      </c>
      <c r="AX73" s="19">
        <v>0</v>
      </c>
      <c r="AY73" s="19">
        <v>0</v>
      </c>
      <c r="AZ73" s="19">
        <v>15</v>
      </c>
      <c r="BA73" s="19">
        <v>30</v>
      </c>
      <c r="BB73" s="19">
        <v>29</v>
      </c>
      <c r="BC73" s="19">
        <v>275</v>
      </c>
      <c r="BD73" s="19">
        <v>0</v>
      </c>
      <c r="BE73" s="19">
        <v>0</v>
      </c>
      <c r="BF73" s="46">
        <v>0</v>
      </c>
      <c r="BG73" s="18">
        <v>0</v>
      </c>
      <c r="BH73" s="19">
        <v>0</v>
      </c>
      <c r="BI73" s="19">
        <v>0</v>
      </c>
      <c r="BJ73" s="19">
        <v>0</v>
      </c>
      <c r="BK73" s="19">
        <v>0</v>
      </c>
      <c r="BL73" s="19">
        <v>0</v>
      </c>
      <c r="BM73" s="19">
        <v>0</v>
      </c>
      <c r="BN73" s="19">
        <v>0</v>
      </c>
      <c r="BO73" s="19">
        <v>0</v>
      </c>
      <c r="BP73" s="19">
        <v>0</v>
      </c>
      <c r="BQ73" s="46">
        <v>0</v>
      </c>
      <c r="BR73" s="18">
        <v>0</v>
      </c>
      <c r="BS73" s="19">
        <v>0</v>
      </c>
      <c r="BT73" s="19">
        <v>0</v>
      </c>
      <c r="BU73" s="19">
        <v>0</v>
      </c>
      <c r="BV73" s="19">
        <v>22219</v>
      </c>
      <c r="BW73" s="19">
        <v>26393</v>
      </c>
      <c r="BX73" s="19">
        <v>92450</v>
      </c>
      <c r="BY73" s="19">
        <v>13547</v>
      </c>
      <c r="BZ73" s="19">
        <v>26</v>
      </c>
      <c r="CA73" s="19">
        <v>106705</v>
      </c>
      <c r="CB73" s="46">
        <v>531</v>
      </c>
      <c r="CC73" s="18">
        <v>34</v>
      </c>
      <c r="CD73" s="19">
        <v>115</v>
      </c>
      <c r="CE73" s="19">
        <v>26393</v>
      </c>
      <c r="CF73" s="19">
        <v>60</v>
      </c>
      <c r="CG73" s="19">
        <v>795</v>
      </c>
      <c r="CH73" s="19">
        <v>0</v>
      </c>
      <c r="CI73" s="19">
        <v>59</v>
      </c>
      <c r="CJ73" s="19">
        <v>205</v>
      </c>
      <c r="CK73" s="19">
        <v>90</v>
      </c>
      <c r="CL73" s="19">
        <v>0</v>
      </c>
      <c r="CM73" s="46">
        <v>0</v>
      </c>
      <c r="CN73" s="18">
        <v>2</v>
      </c>
      <c r="CO73" s="19">
        <v>0</v>
      </c>
      <c r="CP73" s="19">
        <v>14</v>
      </c>
      <c r="CQ73" s="19">
        <v>42</v>
      </c>
      <c r="CR73" s="19">
        <v>0</v>
      </c>
      <c r="CS73" s="19">
        <v>0</v>
      </c>
      <c r="CT73" s="19">
        <v>95</v>
      </c>
      <c r="CU73" s="19">
        <v>15</v>
      </c>
      <c r="CV73" s="19">
        <v>0</v>
      </c>
      <c r="CW73" s="19">
        <v>24</v>
      </c>
      <c r="CX73" s="46">
        <v>211989</v>
      </c>
      <c r="CY73" s="18">
        <v>22511</v>
      </c>
      <c r="CZ73" s="19">
        <v>0</v>
      </c>
      <c r="DA73" s="19">
        <v>88</v>
      </c>
      <c r="DB73" s="19">
        <v>0</v>
      </c>
      <c r="DC73" s="19">
        <v>25</v>
      </c>
      <c r="DD73" s="19">
        <v>0</v>
      </c>
      <c r="DE73" s="19">
        <v>0</v>
      </c>
      <c r="DF73" s="19">
        <v>0</v>
      </c>
      <c r="DG73" s="19">
        <v>8649</v>
      </c>
      <c r="DH73" s="19">
        <v>0</v>
      </c>
      <c r="DI73" s="46">
        <v>0</v>
      </c>
      <c r="DJ73" s="18">
        <v>0</v>
      </c>
      <c r="DK73" s="19">
        <v>0</v>
      </c>
      <c r="DL73" s="19">
        <v>44438</v>
      </c>
      <c r="DM73" s="19">
        <v>0</v>
      </c>
      <c r="DN73" s="19">
        <v>1679</v>
      </c>
      <c r="DO73" s="19">
        <v>15</v>
      </c>
      <c r="DP73" s="19">
        <v>1014</v>
      </c>
      <c r="DQ73" s="19">
        <v>641</v>
      </c>
      <c r="DR73" s="19">
        <v>117187</v>
      </c>
      <c r="DS73" s="19">
        <v>0</v>
      </c>
      <c r="DT73" s="46">
        <v>33815</v>
      </c>
      <c r="DU73" s="18">
        <v>0</v>
      </c>
      <c r="DV73" s="18">
        <v>2942</v>
      </c>
      <c r="DW73" s="71">
        <v>0</v>
      </c>
      <c r="HG73"/>
      <c r="HH73"/>
      <c r="HI73"/>
      <c r="HJ73"/>
      <c r="HK73"/>
      <c r="HL73"/>
      <c r="HM73"/>
      <c r="HN73"/>
      <c r="HO73"/>
    </row>
    <row r="74" spans="1:223" ht="12.75" customHeight="1">
      <c r="A74" s="24"/>
      <c r="B74" s="17" t="s">
        <v>140</v>
      </c>
      <c r="C74" s="20" t="s">
        <v>141</v>
      </c>
      <c r="D74" s="18">
        <f t="shared" si="30"/>
        <v>714072</v>
      </c>
      <c r="E74" s="18">
        <v>62178</v>
      </c>
      <c r="F74" s="18">
        <v>0</v>
      </c>
      <c r="G74" s="18">
        <v>30401</v>
      </c>
      <c r="H74" s="18">
        <v>121709</v>
      </c>
      <c r="I74" s="18">
        <v>11509</v>
      </c>
      <c r="J74" s="18">
        <v>0</v>
      </c>
      <c r="K74" s="18">
        <v>0</v>
      </c>
      <c r="L74" s="18">
        <v>0</v>
      </c>
      <c r="M74" s="18">
        <v>97832</v>
      </c>
      <c r="N74" s="46">
        <v>0</v>
      </c>
      <c r="O74" s="18">
        <v>0</v>
      </c>
      <c r="P74" s="18">
        <v>0</v>
      </c>
      <c r="Q74" s="19">
        <v>0</v>
      </c>
      <c r="R74" s="19">
        <v>0</v>
      </c>
      <c r="S74" s="19">
        <v>10558</v>
      </c>
      <c r="T74" s="19">
        <v>1327</v>
      </c>
      <c r="U74" s="19">
        <v>0</v>
      </c>
      <c r="V74" s="19">
        <v>0</v>
      </c>
      <c r="W74" s="19">
        <v>0</v>
      </c>
      <c r="X74" s="19">
        <v>0</v>
      </c>
      <c r="Y74" s="46">
        <v>0</v>
      </c>
      <c r="Z74" s="18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55</v>
      </c>
      <c r="AH74" s="19">
        <v>0</v>
      </c>
      <c r="AI74" s="19">
        <v>0</v>
      </c>
      <c r="AJ74" s="46">
        <v>0</v>
      </c>
      <c r="AK74" s="18">
        <v>744</v>
      </c>
      <c r="AL74" s="19">
        <v>0</v>
      </c>
      <c r="AM74" s="19">
        <v>0</v>
      </c>
      <c r="AN74" s="19">
        <v>0</v>
      </c>
      <c r="AO74" s="19">
        <v>0</v>
      </c>
      <c r="AP74" s="19">
        <v>0</v>
      </c>
      <c r="AQ74" s="19">
        <v>0</v>
      </c>
      <c r="AR74" s="19">
        <v>236</v>
      </c>
      <c r="AS74" s="19">
        <v>0</v>
      </c>
      <c r="AT74" s="19">
        <v>30</v>
      </c>
      <c r="AU74" s="46">
        <v>0</v>
      </c>
      <c r="AV74" s="18">
        <v>0</v>
      </c>
      <c r="AW74" s="19">
        <v>0</v>
      </c>
      <c r="AX74" s="19">
        <v>0</v>
      </c>
      <c r="AY74" s="19">
        <v>0</v>
      </c>
      <c r="AZ74" s="19">
        <v>0</v>
      </c>
      <c r="BA74" s="19">
        <v>0</v>
      </c>
      <c r="BB74" s="19">
        <v>0</v>
      </c>
      <c r="BC74" s="19">
        <v>0</v>
      </c>
      <c r="BD74" s="19">
        <v>0</v>
      </c>
      <c r="BE74" s="19">
        <v>0</v>
      </c>
      <c r="BF74" s="46">
        <v>0</v>
      </c>
      <c r="BG74" s="18">
        <v>0</v>
      </c>
      <c r="BH74" s="19">
        <v>0</v>
      </c>
      <c r="BI74" s="19">
        <v>0</v>
      </c>
      <c r="BJ74" s="19">
        <v>0</v>
      </c>
      <c r="BK74" s="19">
        <v>0</v>
      </c>
      <c r="BL74" s="19">
        <v>0</v>
      </c>
      <c r="BM74" s="19">
        <v>0</v>
      </c>
      <c r="BN74" s="19">
        <v>0</v>
      </c>
      <c r="BO74" s="19">
        <v>0</v>
      </c>
      <c r="BP74" s="19">
        <v>0</v>
      </c>
      <c r="BQ74" s="46">
        <v>0</v>
      </c>
      <c r="BR74" s="18">
        <v>0</v>
      </c>
      <c r="BS74" s="19">
        <v>0</v>
      </c>
      <c r="BT74" s="19">
        <v>0</v>
      </c>
      <c r="BU74" s="19">
        <v>0</v>
      </c>
      <c r="BV74" s="19">
        <v>3801</v>
      </c>
      <c r="BW74" s="19">
        <v>5583</v>
      </c>
      <c r="BX74" s="19">
        <v>15565</v>
      </c>
      <c r="BY74" s="19">
        <v>303</v>
      </c>
      <c r="BZ74" s="19">
        <v>0</v>
      </c>
      <c r="CA74" s="19">
        <v>12130</v>
      </c>
      <c r="CB74" s="46">
        <v>3529</v>
      </c>
      <c r="CC74" s="18">
        <v>0</v>
      </c>
      <c r="CD74" s="19">
        <v>0</v>
      </c>
      <c r="CE74" s="19">
        <v>584</v>
      </c>
      <c r="CF74" s="19">
        <v>0</v>
      </c>
      <c r="CG74" s="19">
        <v>0</v>
      </c>
      <c r="CH74" s="19">
        <v>0</v>
      </c>
      <c r="CI74" s="19">
        <v>0</v>
      </c>
      <c r="CJ74" s="19">
        <v>0</v>
      </c>
      <c r="CK74" s="19">
        <v>13</v>
      </c>
      <c r="CL74" s="19">
        <v>0</v>
      </c>
      <c r="CM74" s="46">
        <v>15</v>
      </c>
      <c r="CN74" s="18">
        <v>0</v>
      </c>
      <c r="CO74" s="19">
        <v>0</v>
      </c>
      <c r="CP74" s="19">
        <v>0</v>
      </c>
      <c r="CQ74" s="19">
        <v>0</v>
      </c>
      <c r="CR74" s="19">
        <v>0</v>
      </c>
      <c r="CS74" s="19">
        <v>0</v>
      </c>
      <c r="CT74" s="19">
        <v>0</v>
      </c>
      <c r="CU74" s="19">
        <v>0</v>
      </c>
      <c r="CV74" s="19">
        <v>0</v>
      </c>
      <c r="CW74" s="19">
        <v>0</v>
      </c>
      <c r="CX74" s="46">
        <v>329753</v>
      </c>
      <c r="CY74" s="18">
        <v>5052</v>
      </c>
      <c r="CZ74" s="19">
        <v>0</v>
      </c>
      <c r="DA74" s="19">
        <v>0</v>
      </c>
      <c r="DB74" s="19">
        <v>0</v>
      </c>
      <c r="DC74" s="19">
        <v>0</v>
      </c>
      <c r="DD74" s="19">
        <v>0</v>
      </c>
      <c r="DE74" s="19">
        <v>0</v>
      </c>
      <c r="DF74" s="19">
        <v>0</v>
      </c>
      <c r="DG74" s="19">
        <v>1165</v>
      </c>
      <c r="DH74" s="19">
        <v>0</v>
      </c>
      <c r="DI74" s="46">
        <v>0</v>
      </c>
      <c r="DJ74" s="18">
        <v>0</v>
      </c>
      <c r="DK74" s="19">
        <v>0</v>
      </c>
      <c r="DL74" s="19">
        <v>0</v>
      </c>
      <c r="DM74" s="19">
        <v>0</v>
      </c>
      <c r="DN74" s="19">
        <v>0</v>
      </c>
      <c r="DO74" s="19">
        <v>0</v>
      </c>
      <c r="DP74" s="19">
        <v>0</v>
      </c>
      <c r="DQ74" s="19">
        <v>0</v>
      </c>
      <c r="DR74" s="19">
        <v>0</v>
      </c>
      <c r="DS74" s="19">
        <v>0</v>
      </c>
      <c r="DT74" s="46">
        <v>0</v>
      </c>
      <c r="DU74" s="18">
        <v>0</v>
      </c>
      <c r="DV74" s="18">
        <v>0</v>
      </c>
      <c r="DW74" s="71">
        <v>0</v>
      </c>
      <c r="HG74"/>
      <c r="HH74"/>
      <c r="HI74"/>
      <c r="HJ74"/>
      <c r="HK74"/>
      <c r="HL74"/>
      <c r="HM74"/>
      <c r="HN74"/>
      <c r="HO74"/>
    </row>
    <row r="75" spans="1:223" ht="12.75" customHeight="1">
      <c r="A75" s="24"/>
      <c r="B75" s="17" t="s">
        <v>142</v>
      </c>
      <c r="C75" s="20" t="s">
        <v>143</v>
      </c>
      <c r="D75" s="18">
        <f t="shared" si="30"/>
        <v>296526</v>
      </c>
      <c r="E75" s="18">
        <v>64285</v>
      </c>
      <c r="F75" s="18">
        <v>0</v>
      </c>
      <c r="G75" s="18">
        <v>9916</v>
      </c>
      <c r="H75" s="18">
        <v>86347</v>
      </c>
      <c r="I75" s="18">
        <v>16894</v>
      </c>
      <c r="J75" s="18">
        <v>0</v>
      </c>
      <c r="K75" s="18">
        <v>4528</v>
      </c>
      <c r="L75" s="18">
        <v>0</v>
      </c>
      <c r="M75" s="18">
        <v>41682</v>
      </c>
      <c r="N75" s="46">
        <v>0</v>
      </c>
      <c r="O75" s="18">
        <v>0</v>
      </c>
      <c r="P75" s="18">
        <v>0</v>
      </c>
      <c r="Q75" s="19">
        <v>60</v>
      </c>
      <c r="R75" s="19">
        <v>0</v>
      </c>
      <c r="S75" s="19">
        <v>63759</v>
      </c>
      <c r="T75" s="19">
        <v>187</v>
      </c>
      <c r="U75" s="19">
        <v>0</v>
      </c>
      <c r="V75" s="19">
        <v>0</v>
      </c>
      <c r="W75" s="19">
        <v>0</v>
      </c>
      <c r="X75" s="19">
        <v>0</v>
      </c>
      <c r="Y75" s="46">
        <v>0</v>
      </c>
      <c r="Z75" s="18">
        <v>0</v>
      </c>
      <c r="AA75" s="19">
        <v>0</v>
      </c>
      <c r="AB75" s="19">
        <v>0</v>
      </c>
      <c r="AC75" s="19">
        <v>0</v>
      </c>
      <c r="AD75" s="19">
        <v>0</v>
      </c>
      <c r="AE75" s="19">
        <v>0</v>
      </c>
      <c r="AF75" s="19">
        <v>0</v>
      </c>
      <c r="AG75" s="19">
        <v>90</v>
      </c>
      <c r="AH75" s="19">
        <v>0</v>
      </c>
      <c r="AI75" s="19">
        <v>0</v>
      </c>
      <c r="AJ75" s="46">
        <v>0</v>
      </c>
      <c r="AK75" s="18">
        <v>0</v>
      </c>
      <c r="AL75" s="19">
        <v>0</v>
      </c>
      <c r="AM75" s="19">
        <v>0</v>
      </c>
      <c r="AN75" s="19">
        <v>0</v>
      </c>
      <c r="AO75" s="19">
        <v>0</v>
      </c>
      <c r="AP75" s="19">
        <v>0</v>
      </c>
      <c r="AQ75" s="19">
        <v>0</v>
      </c>
      <c r="AR75" s="19">
        <v>0</v>
      </c>
      <c r="AS75" s="19">
        <v>0</v>
      </c>
      <c r="AT75" s="19">
        <v>0</v>
      </c>
      <c r="AU75" s="46">
        <v>0</v>
      </c>
      <c r="AV75" s="18">
        <v>0</v>
      </c>
      <c r="AW75" s="19">
        <v>0</v>
      </c>
      <c r="AX75" s="19">
        <v>0</v>
      </c>
      <c r="AY75" s="19">
        <v>0</v>
      </c>
      <c r="AZ75" s="19">
        <v>0</v>
      </c>
      <c r="BA75" s="19">
        <v>0</v>
      </c>
      <c r="BB75" s="19">
        <v>0</v>
      </c>
      <c r="BC75" s="19">
        <v>0</v>
      </c>
      <c r="BD75" s="19">
        <v>0</v>
      </c>
      <c r="BE75" s="19">
        <v>0</v>
      </c>
      <c r="BF75" s="46">
        <v>0</v>
      </c>
      <c r="BG75" s="18">
        <v>0</v>
      </c>
      <c r="BH75" s="19">
        <v>0</v>
      </c>
      <c r="BI75" s="19">
        <v>0</v>
      </c>
      <c r="BJ75" s="19">
        <v>0</v>
      </c>
      <c r="BK75" s="19">
        <v>0</v>
      </c>
      <c r="BL75" s="19">
        <v>0</v>
      </c>
      <c r="BM75" s="19">
        <v>30</v>
      </c>
      <c r="BN75" s="19">
        <v>0</v>
      </c>
      <c r="BO75" s="19">
        <v>0</v>
      </c>
      <c r="BP75" s="19">
        <v>0</v>
      </c>
      <c r="BQ75" s="46">
        <v>0</v>
      </c>
      <c r="BR75" s="18">
        <v>0</v>
      </c>
      <c r="BS75" s="19">
        <v>0</v>
      </c>
      <c r="BT75" s="19">
        <v>0</v>
      </c>
      <c r="BU75" s="19">
        <v>0</v>
      </c>
      <c r="BV75" s="19">
        <v>0</v>
      </c>
      <c r="BW75" s="19">
        <v>0</v>
      </c>
      <c r="BX75" s="19">
        <v>503</v>
      </c>
      <c r="BY75" s="19">
        <v>490</v>
      </c>
      <c r="BZ75" s="19">
        <v>0</v>
      </c>
      <c r="CA75" s="19">
        <v>4775</v>
      </c>
      <c r="CB75" s="46">
        <v>435</v>
      </c>
      <c r="CC75" s="18">
        <v>0</v>
      </c>
      <c r="CD75" s="19">
        <v>0</v>
      </c>
      <c r="CE75" s="19">
        <v>48</v>
      </c>
      <c r="CF75" s="19">
        <v>0</v>
      </c>
      <c r="CG75" s="19">
        <v>0</v>
      </c>
      <c r="CH75" s="19">
        <v>0</v>
      </c>
      <c r="CI75" s="19">
        <v>0</v>
      </c>
      <c r="CJ75" s="19">
        <v>19</v>
      </c>
      <c r="CK75" s="19">
        <v>0</v>
      </c>
      <c r="CL75" s="19">
        <v>0</v>
      </c>
      <c r="CM75" s="46">
        <v>0</v>
      </c>
      <c r="CN75" s="18">
        <v>0</v>
      </c>
      <c r="CO75" s="19">
        <v>0</v>
      </c>
      <c r="CP75" s="19">
        <v>412</v>
      </c>
      <c r="CQ75" s="19">
        <v>0</v>
      </c>
      <c r="CR75" s="19">
        <v>0</v>
      </c>
      <c r="CS75" s="19">
        <v>0</v>
      </c>
      <c r="CT75" s="19">
        <v>0</v>
      </c>
      <c r="CU75" s="19">
        <v>663</v>
      </c>
      <c r="CV75" s="19">
        <v>495</v>
      </c>
      <c r="CW75" s="19">
        <v>0</v>
      </c>
      <c r="CX75" s="46">
        <v>237</v>
      </c>
      <c r="CY75" s="18">
        <v>0</v>
      </c>
      <c r="CZ75" s="19">
        <v>0</v>
      </c>
      <c r="DA75" s="19">
        <v>0</v>
      </c>
      <c r="DB75" s="19">
        <v>0</v>
      </c>
      <c r="DC75" s="19">
        <v>0</v>
      </c>
      <c r="DD75" s="19">
        <v>30</v>
      </c>
      <c r="DE75" s="19">
        <v>0</v>
      </c>
      <c r="DF75" s="19">
        <v>0</v>
      </c>
      <c r="DG75" s="19">
        <v>18</v>
      </c>
      <c r="DH75" s="19">
        <v>0</v>
      </c>
      <c r="DI75" s="46">
        <v>0</v>
      </c>
      <c r="DJ75" s="18">
        <v>0</v>
      </c>
      <c r="DK75" s="19">
        <v>0</v>
      </c>
      <c r="DL75" s="19">
        <v>623</v>
      </c>
      <c r="DM75" s="19">
        <v>0</v>
      </c>
      <c r="DN75" s="19">
        <v>0</v>
      </c>
      <c r="DO75" s="19">
        <v>0</v>
      </c>
      <c r="DP75" s="19">
        <v>0</v>
      </c>
      <c r="DQ75" s="19">
        <v>0</v>
      </c>
      <c r="DR75" s="19">
        <v>0</v>
      </c>
      <c r="DS75" s="19">
        <v>0</v>
      </c>
      <c r="DT75" s="46">
        <v>0</v>
      </c>
      <c r="DU75" s="18">
        <v>0</v>
      </c>
      <c r="DV75" s="18">
        <v>0</v>
      </c>
      <c r="DW75" s="71">
        <v>0</v>
      </c>
      <c r="HG75"/>
      <c r="HH75"/>
      <c r="HI75"/>
      <c r="HJ75"/>
      <c r="HK75"/>
      <c r="HL75"/>
      <c r="HM75"/>
      <c r="HN75"/>
      <c r="HO75"/>
    </row>
    <row r="76" spans="1:223" ht="12.75" customHeight="1">
      <c r="A76" s="37"/>
      <c r="B76" s="38" t="s">
        <v>144</v>
      </c>
      <c r="C76" s="39" t="s">
        <v>145</v>
      </c>
      <c r="D76" s="40">
        <f t="shared" si="30"/>
        <v>752027</v>
      </c>
      <c r="E76" s="18">
        <v>111331</v>
      </c>
      <c r="F76" s="18">
        <v>0</v>
      </c>
      <c r="G76" s="18">
        <v>62745</v>
      </c>
      <c r="H76" s="18">
        <v>131351</v>
      </c>
      <c r="I76" s="18">
        <v>20518</v>
      </c>
      <c r="J76" s="18">
        <v>0</v>
      </c>
      <c r="K76" s="18">
        <v>20273</v>
      </c>
      <c r="L76" s="18">
        <v>180</v>
      </c>
      <c r="M76" s="18">
        <v>61030</v>
      </c>
      <c r="N76" s="46">
        <v>17179</v>
      </c>
      <c r="O76" s="40">
        <v>0</v>
      </c>
      <c r="P76" s="18">
        <v>0</v>
      </c>
      <c r="Q76" s="19">
        <v>65</v>
      </c>
      <c r="R76" s="19">
        <v>0</v>
      </c>
      <c r="S76" s="19">
        <v>24005</v>
      </c>
      <c r="T76" s="19">
        <v>1756</v>
      </c>
      <c r="U76" s="19">
        <v>365</v>
      </c>
      <c r="V76" s="19">
        <v>0</v>
      </c>
      <c r="W76" s="19">
        <v>210</v>
      </c>
      <c r="X76" s="19">
        <v>0</v>
      </c>
      <c r="Y76" s="46">
        <v>51</v>
      </c>
      <c r="Z76" s="40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46">
        <v>0</v>
      </c>
      <c r="AK76" s="40">
        <v>52607</v>
      </c>
      <c r="AL76" s="19">
        <v>0</v>
      </c>
      <c r="AM76" s="19">
        <v>0</v>
      </c>
      <c r="AN76" s="19">
        <v>0</v>
      </c>
      <c r="AO76" s="19">
        <v>0</v>
      </c>
      <c r="AP76" s="19">
        <v>0</v>
      </c>
      <c r="AQ76" s="19">
        <v>0</v>
      </c>
      <c r="AR76" s="19">
        <v>18</v>
      </c>
      <c r="AS76" s="19">
        <v>0</v>
      </c>
      <c r="AT76" s="19">
        <v>0</v>
      </c>
      <c r="AU76" s="46">
        <v>0</v>
      </c>
      <c r="AV76" s="40">
        <v>0</v>
      </c>
      <c r="AW76" s="19">
        <v>0</v>
      </c>
      <c r="AX76" s="19">
        <v>0</v>
      </c>
      <c r="AY76" s="19">
        <v>0</v>
      </c>
      <c r="AZ76" s="19">
        <v>0</v>
      </c>
      <c r="BA76" s="19">
        <v>0</v>
      </c>
      <c r="BB76" s="19">
        <v>0</v>
      </c>
      <c r="BC76" s="19">
        <v>0</v>
      </c>
      <c r="BD76" s="19">
        <v>0</v>
      </c>
      <c r="BE76" s="19">
        <v>0</v>
      </c>
      <c r="BF76" s="46">
        <v>0</v>
      </c>
      <c r="BG76" s="40">
        <v>0</v>
      </c>
      <c r="BH76" s="19">
        <v>0</v>
      </c>
      <c r="BI76" s="19">
        <v>0</v>
      </c>
      <c r="BJ76" s="19">
        <v>0</v>
      </c>
      <c r="BK76" s="19">
        <v>0</v>
      </c>
      <c r="BL76" s="19">
        <v>0</v>
      </c>
      <c r="BM76" s="19">
        <v>0</v>
      </c>
      <c r="BN76" s="19">
        <v>0</v>
      </c>
      <c r="BO76" s="19">
        <v>0</v>
      </c>
      <c r="BP76" s="19">
        <v>0</v>
      </c>
      <c r="BQ76" s="46">
        <v>0</v>
      </c>
      <c r="BR76" s="40">
        <v>0</v>
      </c>
      <c r="BS76" s="19">
        <v>0</v>
      </c>
      <c r="BT76" s="19">
        <v>0</v>
      </c>
      <c r="BU76" s="19">
        <v>0</v>
      </c>
      <c r="BV76" s="19">
        <v>10378</v>
      </c>
      <c r="BW76" s="19">
        <v>49</v>
      </c>
      <c r="BX76" s="19">
        <v>34398</v>
      </c>
      <c r="BY76" s="19">
        <v>12299</v>
      </c>
      <c r="BZ76" s="19">
        <v>0</v>
      </c>
      <c r="CA76" s="19">
        <v>34102</v>
      </c>
      <c r="CB76" s="46">
        <v>705</v>
      </c>
      <c r="CC76" s="40">
        <v>0</v>
      </c>
      <c r="CD76" s="19">
        <v>0</v>
      </c>
      <c r="CE76" s="19">
        <v>65</v>
      </c>
      <c r="CF76" s="19">
        <v>0</v>
      </c>
      <c r="CG76" s="19">
        <v>0</v>
      </c>
      <c r="CH76" s="19">
        <v>0</v>
      </c>
      <c r="CI76" s="19">
        <v>0</v>
      </c>
      <c r="CJ76" s="19">
        <v>0</v>
      </c>
      <c r="CK76" s="19">
        <v>0</v>
      </c>
      <c r="CL76" s="19">
        <v>0</v>
      </c>
      <c r="CM76" s="46">
        <v>0</v>
      </c>
      <c r="CN76" s="40">
        <v>0</v>
      </c>
      <c r="CO76" s="19">
        <v>0</v>
      </c>
      <c r="CP76" s="19">
        <v>60</v>
      </c>
      <c r="CQ76" s="19">
        <v>0</v>
      </c>
      <c r="CR76" s="19">
        <v>25</v>
      </c>
      <c r="CS76" s="19">
        <v>0</v>
      </c>
      <c r="CT76" s="19">
        <v>0</v>
      </c>
      <c r="CU76" s="19">
        <v>0</v>
      </c>
      <c r="CV76" s="19">
        <v>0</v>
      </c>
      <c r="CW76" s="19">
        <v>0</v>
      </c>
      <c r="CX76" s="46">
        <v>6340</v>
      </c>
      <c r="CY76" s="40">
        <v>149231</v>
      </c>
      <c r="CZ76" s="19">
        <v>0</v>
      </c>
      <c r="DA76" s="19">
        <v>0</v>
      </c>
      <c r="DB76" s="19">
        <v>0</v>
      </c>
      <c r="DC76" s="19">
        <v>0</v>
      </c>
      <c r="DD76" s="19">
        <v>0</v>
      </c>
      <c r="DE76" s="19">
        <v>0</v>
      </c>
      <c r="DF76" s="19">
        <v>0</v>
      </c>
      <c r="DG76" s="19">
        <v>52</v>
      </c>
      <c r="DH76" s="19">
        <v>0</v>
      </c>
      <c r="DI76" s="46">
        <v>0</v>
      </c>
      <c r="DJ76" s="40">
        <v>0</v>
      </c>
      <c r="DK76" s="19">
        <v>0</v>
      </c>
      <c r="DL76" s="19">
        <v>602</v>
      </c>
      <c r="DM76" s="19">
        <v>0</v>
      </c>
      <c r="DN76" s="19">
        <v>0</v>
      </c>
      <c r="DO76" s="19">
        <v>0</v>
      </c>
      <c r="DP76" s="19">
        <v>0</v>
      </c>
      <c r="DQ76" s="19">
        <v>0</v>
      </c>
      <c r="DR76" s="19">
        <v>0</v>
      </c>
      <c r="DS76" s="19">
        <v>0</v>
      </c>
      <c r="DT76" s="46">
        <v>0</v>
      </c>
      <c r="DU76" s="40">
        <v>0</v>
      </c>
      <c r="DV76" s="18">
        <v>37</v>
      </c>
      <c r="DW76" s="71">
        <v>0</v>
      </c>
      <c r="HG76"/>
      <c r="HH76"/>
      <c r="HI76"/>
      <c r="HJ76"/>
      <c r="HK76"/>
      <c r="HL76"/>
      <c r="HM76"/>
      <c r="HN76"/>
      <c r="HO76"/>
    </row>
    <row r="77" spans="1:223" s="31" customFormat="1" ht="12.75" customHeight="1">
      <c r="A77" s="28" t="s">
        <v>146</v>
      </c>
      <c r="B77" s="35"/>
      <c r="C77" s="36"/>
      <c r="D77" s="50">
        <f t="shared" si="30"/>
        <v>42535801</v>
      </c>
      <c r="E77" s="50">
        <f t="shared" ref="E77:AJ77" si="31" xml:space="preserve"> SUM(E78:E85)</f>
        <v>3738668</v>
      </c>
      <c r="F77" s="50">
        <f t="shared" si="31"/>
        <v>0</v>
      </c>
      <c r="G77" s="50">
        <f t="shared" si="31"/>
        <v>2164144</v>
      </c>
      <c r="H77" s="50">
        <f t="shared" si="31"/>
        <v>23754729</v>
      </c>
      <c r="I77" s="50">
        <f t="shared" si="31"/>
        <v>2045738</v>
      </c>
      <c r="J77" s="50">
        <f t="shared" si="31"/>
        <v>0</v>
      </c>
      <c r="K77" s="50">
        <f t="shared" si="31"/>
        <v>933572</v>
      </c>
      <c r="L77" s="50">
        <f t="shared" si="31"/>
        <v>83111</v>
      </c>
      <c r="M77" s="50">
        <f t="shared" si="31"/>
        <v>988561</v>
      </c>
      <c r="N77" s="52">
        <f t="shared" si="31"/>
        <v>887629</v>
      </c>
      <c r="O77" s="50">
        <f t="shared" si="31"/>
        <v>0</v>
      </c>
      <c r="P77" s="50">
        <f t="shared" si="31"/>
        <v>60159</v>
      </c>
      <c r="Q77" s="51">
        <f t="shared" si="31"/>
        <v>588074</v>
      </c>
      <c r="R77" s="51">
        <f t="shared" si="31"/>
        <v>0</v>
      </c>
      <c r="S77" s="51">
        <f t="shared" si="31"/>
        <v>1469025</v>
      </c>
      <c r="T77" s="51">
        <f t="shared" si="31"/>
        <v>4220598</v>
      </c>
      <c r="U77" s="51">
        <f t="shared" si="31"/>
        <v>18561</v>
      </c>
      <c r="V77" s="51">
        <f t="shared" si="31"/>
        <v>2995</v>
      </c>
      <c r="W77" s="51">
        <f t="shared" si="31"/>
        <v>6495</v>
      </c>
      <c r="X77" s="51">
        <f t="shared" si="31"/>
        <v>88805</v>
      </c>
      <c r="Y77" s="52">
        <f t="shared" si="31"/>
        <v>1542</v>
      </c>
      <c r="Z77" s="50">
        <f t="shared" si="31"/>
        <v>309</v>
      </c>
      <c r="AA77" s="51">
        <f t="shared" si="31"/>
        <v>0</v>
      </c>
      <c r="AB77" s="51">
        <f t="shared" si="31"/>
        <v>15</v>
      </c>
      <c r="AC77" s="51">
        <f t="shared" si="31"/>
        <v>5</v>
      </c>
      <c r="AD77" s="51">
        <f t="shared" si="31"/>
        <v>0</v>
      </c>
      <c r="AE77" s="51">
        <f t="shared" si="31"/>
        <v>0</v>
      </c>
      <c r="AF77" s="51">
        <f t="shared" si="31"/>
        <v>24</v>
      </c>
      <c r="AG77" s="51">
        <f t="shared" si="31"/>
        <v>1891</v>
      </c>
      <c r="AH77" s="51">
        <f t="shared" si="31"/>
        <v>0</v>
      </c>
      <c r="AI77" s="51">
        <f t="shared" si="31"/>
        <v>49</v>
      </c>
      <c r="AJ77" s="52">
        <f t="shared" si="31"/>
        <v>0</v>
      </c>
      <c r="AK77" s="50">
        <f t="shared" ref="AK77:BP77" si="32" xml:space="preserve"> SUM(AK78:AK85)</f>
        <v>11287</v>
      </c>
      <c r="AL77" s="51">
        <f t="shared" si="32"/>
        <v>0</v>
      </c>
      <c r="AM77" s="51">
        <f t="shared" si="32"/>
        <v>1039</v>
      </c>
      <c r="AN77" s="51">
        <f t="shared" si="32"/>
        <v>0</v>
      </c>
      <c r="AO77" s="51">
        <f t="shared" si="32"/>
        <v>0</v>
      </c>
      <c r="AP77" s="51">
        <f t="shared" si="32"/>
        <v>0</v>
      </c>
      <c r="AQ77" s="51">
        <f t="shared" si="32"/>
        <v>0</v>
      </c>
      <c r="AR77" s="51">
        <f t="shared" si="32"/>
        <v>133743</v>
      </c>
      <c r="AS77" s="51">
        <f t="shared" si="32"/>
        <v>0</v>
      </c>
      <c r="AT77" s="51">
        <f t="shared" si="32"/>
        <v>0</v>
      </c>
      <c r="AU77" s="52">
        <f t="shared" si="32"/>
        <v>0</v>
      </c>
      <c r="AV77" s="50">
        <f t="shared" si="32"/>
        <v>0</v>
      </c>
      <c r="AW77" s="51">
        <f t="shared" si="32"/>
        <v>1</v>
      </c>
      <c r="AX77" s="51">
        <f t="shared" si="32"/>
        <v>39</v>
      </c>
      <c r="AY77" s="51">
        <f t="shared" si="32"/>
        <v>0</v>
      </c>
      <c r="AZ77" s="51">
        <f t="shared" si="32"/>
        <v>268</v>
      </c>
      <c r="BA77" s="51">
        <f t="shared" si="32"/>
        <v>0</v>
      </c>
      <c r="BB77" s="51">
        <f t="shared" si="32"/>
        <v>0</v>
      </c>
      <c r="BC77" s="51">
        <f t="shared" si="32"/>
        <v>1180</v>
      </c>
      <c r="BD77" s="51">
        <f t="shared" si="32"/>
        <v>0</v>
      </c>
      <c r="BE77" s="51">
        <f t="shared" si="32"/>
        <v>0</v>
      </c>
      <c r="BF77" s="52">
        <f t="shared" si="32"/>
        <v>0</v>
      </c>
      <c r="BG77" s="50">
        <f t="shared" si="32"/>
        <v>0</v>
      </c>
      <c r="BH77" s="51">
        <f t="shared" si="32"/>
        <v>0</v>
      </c>
      <c r="BI77" s="51">
        <f t="shared" si="32"/>
        <v>0</v>
      </c>
      <c r="BJ77" s="51">
        <f t="shared" si="32"/>
        <v>0</v>
      </c>
      <c r="BK77" s="51">
        <f t="shared" si="32"/>
        <v>0</v>
      </c>
      <c r="BL77" s="51">
        <f t="shared" si="32"/>
        <v>0</v>
      </c>
      <c r="BM77" s="51">
        <f t="shared" si="32"/>
        <v>0</v>
      </c>
      <c r="BN77" s="51">
        <f t="shared" si="32"/>
        <v>0</v>
      </c>
      <c r="BO77" s="51">
        <f t="shared" si="32"/>
        <v>0</v>
      </c>
      <c r="BP77" s="51">
        <f t="shared" si="32"/>
        <v>0</v>
      </c>
      <c r="BQ77" s="52">
        <f t="shared" ref="BQ77:CV77" si="33" xml:space="preserve"> SUM(BQ78:BQ85)</f>
        <v>0</v>
      </c>
      <c r="BR77" s="50">
        <f t="shared" si="33"/>
        <v>0</v>
      </c>
      <c r="BS77" s="51">
        <f t="shared" si="33"/>
        <v>0</v>
      </c>
      <c r="BT77" s="51">
        <f t="shared" si="33"/>
        <v>0</v>
      </c>
      <c r="BU77" s="51">
        <f t="shared" si="33"/>
        <v>994</v>
      </c>
      <c r="BV77" s="51">
        <f t="shared" si="33"/>
        <v>21775</v>
      </c>
      <c r="BW77" s="51">
        <f t="shared" si="33"/>
        <v>44804</v>
      </c>
      <c r="BX77" s="51">
        <f t="shared" si="33"/>
        <v>125477</v>
      </c>
      <c r="BY77" s="51">
        <f t="shared" si="33"/>
        <v>170619</v>
      </c>
      <c r="BZ77" s="51">
        <f t="shared" si="33"/>
        <v>1046</v>
      </c>
      <c r="CA77" s="51">
        <f t="shared" si="33"/>
        <v>23199</v>
      </c>
      <c r="CB77" s="52">
        <f t="shared" si="33"/>
        <v>4472</v>
      </c>
      <c r="CC77" s="50">
        <f t="shared" si="33"/>
        <v>233</v>
      </c>
      <c r="CD77" s="51">
        <f t="shared" si="33"/>
        <v>3516</v>
      </c>
      <c r="CE77" s="51">
        <f t="shared" si="33"/>
        <v>4329</v>
      </c>
      <c r="CF77" s="51">
        <f t="shared" si="33"/>
        <v>36717</v>
      </c>
      <c r="CG77" s="51">
        <f t="shared" si="33"/>
        <v>390</v>
      </c>
      <c r="CH77" s="51">
        <f t="shared" si="33"/>
        <v>15</v>
      </c>
      <c r="CI77" s="51">
        <f t="shared" si="33"/>
        <v>150</v>
      </c>
      <c r="CJ77" s="51">
        <f t="shared" si="33"/>
        <v>8389</v>
      </c>
      <c r="CK77" s="51">
        <f t="shared" si="33"/>
        <v>14023</v>
      </c>
      <c r="CL77" s="51">
        <f t="shared" si="33"/>
        <v>0</v>
      </c>
      <c r="CM77" s="52">
        <f t="shared" si="33"/>
        <v>360</v>
      </c>
      <c r="CN77" s="50">
        <f t="shared" si="33"/>
        <v>0</v>
      </c>
      <c r="CO77" s="51">
        <f t="shared" si="33"/>
        <v>435</v>
      </c>
      <c r="CP77" s="51">
        <f t="shared" si="33"/>
        <v>300</v>
      </c>
      <c r="CQ77" s="51">
        <f t="shared" si="33"/>
        <v>15831</v>
      </c>
      <c r="CR77" s="51">
        <f t="shared" si="33"/>
        <v>4554</v>
      </c>
      <c r="CS77" s="51">
        <f t="shared" si="33"/>
        <v>30</v>
      </c>
      <c r="CT77" s="51">
        <f t="shared" si="33"/>
        <v>105</v>
      </c>
      <c r="CU77" s="51">
        <f t="shared" si="33"/>
        <v>156937</v>
      </c>
      <c r="CV77" s="51">
        <f t="shared" si="33"/>
        <v>0</v>
      </c>
      <c r="CW77" s="51">
        <f t="shared" ref="CW77:EB77" si="34" xml:space="preserve"> SUM(CW78:CW85)</f>
        <v>48</v>
      </c>
      <c r="CX77" s="52">
        <f t="shared" si="34"/>
        <v>548296</v>
      </c>
      <c r="CY77" s="50">
        <f t="shared" si="34"/>
        <v>124882</v>
      </c>
      <c r="CZ77" s="51">
        <f t="shared" si="34"/>
        <v>0</v>
      </c>
      <c r="DA77" s="51">
        <f t="shared" si="34"/>
        <v>195</v>
      </c>
      <c r="DB77" s="51">
        <f t="shared" si="34"/>
        <v>0</v>
      </c>
      <c r="DC77" s="51">
        <f t="shared" si="34"/>
        <v>0</v>
      </c>
      <c r="DD77" s="51">
        <f t="shared" si="34"/>
        <v>0</v>
      </c>
      <c r="DE77" s="51">
        <f t="shared" si="34"/>
        <v>0</v>
      </c>
      <c r="DF77" s="51">
        <f t="shared" si="34"/>
        <v>18</v>
      </c>
      <c r="DG77" s="51">
        <f t="shared" si="34"/>
        <v>7735</v>
      </c>
      <c r="DH77" s="51">
        <f t="shared" si="34"/>
        <v>0</v>
      </c>
      <c r="DI77" s="52">
        <f t="shared" si="34"/>
        <v>0</v>
      </c>
      <c r="DJ77" s="50">
        <f t="shared" si="34"/>
        <v>0</v>
      </c>
      <c r="DK77" s="51">
        <f t="shared" si="34"/>
        <v>109</v>
      </c>
      <c r="DL77" s="51">
        <f t="shared" si="34"/>
        <v>11215</v>
      </c>
      <c r="DM77" s="51">
        <f t="shared" si="34"/>
        <v>0</v>
      </c>
      <c r="DN77" s="51">
        <f t="shared" si="34"/>
        <v>0</v>
      </c>
      <c r="DO77" s="51">
        <f t="shared" si="34"/>
        <v>0</v>
      </c>
      <c r="DP77" s="51">
        <f t="shared" si="34"/>
        <v>35</v>
      </c>
      <c r="DQ77" s="51">
        <f t="shared" si="34"/>
        <v>60</v>
      </c>
      <c r="DR77" s="51">
        <f t="shared" si="34"/>
        <v>737</v>
      </c>
      <c r="DS77" s="51">
        <f t="shared" si="34"/>
        <v>60</v>
      </c>
      <c r="DT77" s="52">
        <f t="shared" si="34"/>
        <v>1268</v>
      </c>
      <c r="DU77" s="50">
        <f t="shared" si="34"/>
        <v>0</v>
      </c>
      <c r="DV77" s="50">
        <f t="shared" si="34"/>
        <v>187</v>
      </c>
      <c r="DW77" s="73">
        <f t="shared" si="34"/>
        <v>0</v>
      </c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</row>
    <row r="78" spans="1:223" ht="12.75" customHeight="1">
      <c r="A78" s="24"/>
      <c r="B78" s="17" t="s">
        <v>147</v>
      </c>
      <c r="C78" s="20" t="s">
        <v>148</v>
      </c>
      <c r="D78" s="18">
        <f t="shared" si="30"/>
        <v>1224334</v>
      </c>
      <c r="E78" s="18">
        <v>24479</v>
      </c>
      <c r="F78" s="18">
        <v>0</v>
      </c>
      <c r="G78" s="18">
        <v>16428</v>
      </c>
      <c r="H78" s="18">
        <v>698532</v>
      </c>
      <c r="I78" s="18">
        <v>271590</v>
      </c>
      <c r="J78" s="18">
        <v>0</v>
      </c>
      <c r="K78" s="18">
        <v>12262</v>
      </c>
      <c r="L78" s="18">
        <v>84</v>
      </c>
      <c r="M78" s="18">
        <v>3627</v>
      </c>
      <c r="N78" s="46">
        <v>24801</v>
      </c>
      <c r="O78" s="18">
        <v>0</v>
      </c>
      <c r="P78" s="18">
        <v>0</v>
      </c>
      <c r="Q78" s="19">
        <v>2655</v>
      </c>
      <c r="R78" s="19">
        <v>0</v>
      </c>
      <c r="S78" s="19">
        <v>5360</v>
      </c>
      <c r="T78" s="19">
        <v>144337</v>
      </c>
      <c r="U78" s="19">
        <v>30</v>
      </c>
      <c r="V78" s="19">
        <v>14</v>
      </c>
      <c r="W78" s="19">
        <v>130</v>
      </c>
      <c r="X78" s="19">
        <v>567</v>
      </c>
      <c r="Y78" s="46">
        <v>0</v>
      </c>
      <c r="Z78" s="18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46">
        <v>0</v>
      </c>
      <c r="AK78" s="18">
        <v>31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  <c r="AU78" s="46">
        <v>0</v>
      </c>
      <c r="AV78" s="18">
        <v>0</v>
      </c>
      <c r="AW78" s="19">
        <v>0</v>
      </c>
      <c r="AX78" s="19">
        <v>0</v>
      </c>
      <c r="AY78" s="19">
        <v>0</v>
      </c>
      <c r="AZ78" s="19">
        <v>0</v>
      </c>
      <c r="BA78" s="19">
        <v>0</v>
      </c>
      <c r="BB78" s="19">
        <v>0</v>
      </c>
      <c r="BC78" s="19">
        <v>0</v>
      </c>
      <c r="BD78" s="19">
        <v>0</v>
      </c>
      <c r="BE78" s="19">
        <v>0</v>
      </c>
      <c r="BF78" s="46">
        <v>0</v>
      </c>
      <c r="BG78" s="18">
        <v>0</v>
      </c>
      <c r="BH78" s="19">
        <v>0</v>
      </c>
      <c r="BI78" s="19">
        <v>0</v>
      </c>
      <c r="BJ78" s="19">
        <v>0</v>
      </c>
      <c r="BK78" s="19">
        <v>0</v>
      </c>
      <c r="BL78" s="19">
        <v>0</v>
      </c>
      <c r="BM78" s="19">
        <v>0</v>
      </c>
      <c r="BN78" s="19">
        <v>0</v>
      </c>
      <c r="BO78" s="19">
        <v>0</v>
      </c>
      <c r="BP78" s="19">
        <v>0</v>
      </c>
      <c r="BQ78" s="46">
        <v>0</v>
      </c>
      <c r="BR78" s="18">
        <v>0</v>
      </c>
      <c r="BS78" s="19">
        <v>0</v>
      </c>
      <c r="BT78" s="19">
        <v>0</v>
      </c>
      <c r="BU78" s="19">
        <v>0</v>
      </c>
      <c r="BV78" s="19">
        <v>54</v>
      </c>
      <c r="BW78" s="19">
        <v>154</v>
      </c>
      <c r="BX78" s="19">
        <v>857</v>
      </c>
      <c r="BY78" s="19">
        <v>5319</v>
      </c>
      <c r="BZ78" s="19">
        <v>0</v>
      </c>
      <c r="CA78" s="19">
        <v>257</v>
      </c>
      <c r="CB78" s="46">
        <v>773</v>
      </c>
      <c r="CC78" s="18">
        <v>0</v>
      </c>
      <c r="CD78" s="19">
        <v>15</v>
      </c>
      <c r="CE78" s="19">
        <v>96</v>
      </c>
      <c r="CF78" s="19">
        <v>30</v>
      </c>
      <c r="CG78" s="19">
        <v>0</v>
      </c>
      <c r="CH78" s="19">
        <v>0</v>
      </c>
      <c r="CI78" s="19">
        <v>0</v>
      </c>
      <c r="CJ78" s="19">
        <v>30</v>
      </c>
      <c r="CK78" s="19">
        <v>0</v>
      </c>
      <c r="CL78" s="19">
        <v>0</v>
      </c>
      <c r="CM78" s="46">
        <v>0</v>
      </c>
      <c r="CN78" s="18">
        <v>0</v>
      </c>
      <c r="CO78" s="19">
        <v>0</v>
      </c>
      <c r="CP78" s="19">
        <v>0</v>
      </c>
      <c r="CQ78" s="19">
        <v>1</v>
      </c>
      <c r="CR78" s="19">
        <v>0</v>
      </c>
      <c r="CS78" s="19">
        <v>0</v>
      </c>
      <c r="CT78" s="19">
        <v>0</v>
      </c>
      <c r="CU78" s="19">
        <v>0</v>
      </c>
      <c r="CV78" s="19">
        <v>0</v>
      </c>
      <c r="CW78" s="19">
        <v>0</v>
      </c>
      <c r="CX78" s="46">
        <v>10192</v>
      </c>
      <c r="CY78" s="18">
        <v>1529</v>
      </c>
      <c r="CZ78" s="19">
        <v>0</v>
      </c>
      <c r="DA78" s="19">
        <v>0</v>
      </c>
      <c r="DB78" s="19">
        <v>0</v>
      </c>
      <c r="DC78" s="19">
        <v>0</v>
      </c>
      <c r="DD78" s="19">
        <v>0</v>
      </c>
      <c r="DE78" s="19">
        <v>0</v>
      </c>
      <c r="DF78" s="19">
        <v>0</v>
      </c>
      <c r="DG78" s="19">
        <v>59</v>
      </c>
      <c r="DH78" s="19">
        <v>0</v>
      </c>
      <c r="DI78" s="46">
        <v>0</v>
      </c>
      <c r="DJ78" s="18">
        <v>0</v>
      </c>
      <c r="DK78" s="19">
        <v>0</v>
      </c>
      <c r="DL78" s="19">
        <v>41</v>
      </c>
      <c r="DM78" s="19">
        <v>0</v>
      </c>
      <c r="DN78" s="19">
        <v>0</v>
      </c>
      <c r="DO78" s="19">
        <v>0</v>
      </c>
      <c r="DP78" s="19">
        <v>0</v>
      </c>
      <c r="DQ78" s="19">
        <v>0</v>
      </c>
      <c r="DR78" s="19">
        <v>0</v>
      </c>
      <c r="DS78" s="19">
        <v>0</v>
      </c>
      <c r="DT78" s="46">
        <v>0</v>
      </c>
      <c r="DU78" s="18">
        <v>0</v>
      </c>
      <c r="DV78" s="18">
        <v>0</v>
      </c>
      <c r="DW78" s="71">
        <v>0</v>
      </c>
      <c r="HG78"/>
      <c r="HH78"/>
      <c r="HI78"/>
      <c r="HJ78"/>
      <c r="HK78"/>
      <c r="HL78"/>
      <c r="HM78"/>
      <c r="HN78"/>
      <c r="HO78"/>
    </row>
    <row r="79" spans="1:223" ht="13.5" customHeight="1">
      <c r="A79" s="24"/>
      <c r="B79" s="17" t="s">
        <v>149</v>
      </c>
      <c r="C79" s="20" t="s">
        <v>150</v>
      </c>
      <c r="D79" s="18">
        <f t="shared" si="30"/>
        <v>16430212</v>
      </c>
      <c r="E79" s="18">
        <v>770448</v>
      </c>
      <c r="F79" s="18">
        <v>0</v>
      </c>
      <c r="G79" s="18">
        <v>292544</v>
      </c>
      <c r="H79" s="18">
        <v>11019707</v>
      </c>
      <c r="I79" s="18">
        <v>522714</v>
      </c>
      <c r="J79" s="18">
        <v>0</v>
      </c>
      <c r="K79" s="18">
        <v>261213</v>
      </c>
      <c r="L79" s="18">
        <v>81500</v>
      </c>
      <c r="M79" s="18">
        <v>574331</v>
      </c>
      <c r="N79" s="46">
        <v>181151</v>
      </c>
      <c r="O79" s="18">
        <v>0</v>
      </c>
      <c r="P79" s="18">
        <v>59945</v>
      </c>
      <c r="Q79" s="19">
        <v>30583</v>
      </c>
      <c r="R79" s="19">
        <v>0</v>
      </c>
      <c r="S79" s="19">
        <v>317834</v>
      </c>
      <c r="T79" s="19">
        <v>2051461</v>
      </c>
      <c r="U79" s="19">
        <v>15249</v>
      </c>
      <c r="V79" s="19">
        <v>2161</v>
      </c>
      <c r="W79" s="19">
        <v>4816</v>
      </c>
      <c r="X79" s="19">
        <v>85967</v>
      </c>
      <c r="Y79" s="46">
        <v>1058</v>
      </c>
      <c r="Z79" s="18">
        <v>159</v>
      </c>
      <c r="AA79" s="19">
        <v>0</v>
      </c>
      <c r="AB79" s="19">
        <v>0</v>
      </c>
      <c r="AC79" s="19">
        <v>0</v>
      </c>
      <c r="AD79" s="19">
        <v>0</v>
      </c>
      <c r="AE79" s="19">
        <v>0</v>
      </c>
      <c r="AF79" s="19">
        <v>9</v>
      </c>
      <c r="AG79" s="19">
        <v>346</v>
      </c>
      <c r="AH79" s="19">
        <v>0</v>
      </c>
      <c r="AI79" s="19">
        <v>49</v>
      </c>
      <c r="AJ79" s="46">
        <v>0</v>
      </c>
      <c r="AK79" s="18">
        <v>1687</v>
      </c>
      <c r="AL79" s="19">
        <v>0</v>
      </c>
      <c r="AM79" s="19">
        <v>133</v>
      </c>
      <c r="AN79" s="19">
        <v>0</v>
      </c>
      <c r="AO79" s="19">
        <v>0</v>
      </c>
      <c r="AP79" s="19">
        <v>0</v>
      </c>
      <c r="AQ79" s="19">
        <v>0</v>
      </c>
      <c r="AR79" s="19">
        <v>159</v>
      </c>
      <c r="AS79" s="19">
        <v>0</v>
      </c>
      <c r="AT79" s="19">
        <v>0</v>
      </c>
      <c r="AU79" s="46">
        <v>0</v>
      </c>
      <c r="AV79" s="18">
        <v>0</v>
      </c>
      <c r="AW79" s="19">
        <v>0</v>
      </c>
      <c r="AX79" s="19">
        <v>30</v>
      </c>
      <c r="AY79" s="19">
        <v>0</v>
      </c>
      <c r="AZ79" s="19">
        <v>268</v>
      </c>
      <c r="BA79" s="19">
        <v>0</v>
      </c>
      <c r="BB79" s="19">
        <v>0</v>
      </c>
      <c r="BC79" s="19">
        <v>0</v>
      </c>
      <c r="BD79" s="19">
        <v>0</v>
      </c>
      <c r="BE79" s="19">
        <v>0</v>
      </c>
      <c r="BF79" s="46">
        <v>0</v>
      </c>
      <c r="BG79" s="18">
        <v>0</v>
      </c>
      <c r="BH79" s="19">
        <v>0</v>
      </c>
      <c r="BI79" s="19">
        <v>0</v>
      </c>
      <c r="BJ79" s="19">
        <v>0</v>
      </c>
      <c r="BK79" s="19">
        <v>0</v>
      </c>
      <c r="BL79" s="19">
        <v>0</v>
      </c>
      <c r="BM79" s="19">
        <v>0</v>
      </c>
      <c r="BN79" s="19">
        <v>0</v>
      </c>
      <c r="BO79" s="19">
        <v>0</v>
      </c>
      <c r="BP79" s="19">
        <v>0</v>
      </c>
      <c r="BQ79" s="46">
        <v>0</v>
      </c>
      <c r="BR79" s="18">
        <v>0</v>
      </c>
      <c r="BS79" s="19">
        <v>0</v>
      </c>
      <c r="BT79" s="19">
        <v>0</v>
      </c>
      <c r="BU79" s="19">
        <v>0</v>
      </c>
      <c r="BV79" s="19">
        <v>3957</v>
      </c>
      <c r="BW79" s="19">
        <v>2175</v>
      </c>
      <c r="BX79" s="19">
        <v>23245</v>
      </c>
      <c r="BY79" s="19">
        <v>22411</v>
      </c>
      <c r="BZ79" s="19">
        <v>570</v>
      </c>
      <c r="CA79" s="19">
        <v>5206</v>
      </c>
      <c r="CB79" s="46">
        <v>560</v>
      </c>
      <c r="CC79" s="18">
        <v>53</v>
      </c>
      <c r="CD79" s="19">
        <v>240</v>
      </c>
      <c r="CE79" s="19">
        <v>728</v>
      </c>
      <c r="CF79" s="19">
        <v>180</v>
      </c>
      <c r="CG79" s="19">
        <v>253</v>
      </c>
      <c r="CH79" s="19">
        <v>0</v>
      </c>
      <c r="CI79" s="19">
        <v>49</v>
      </c>
      <c r="CJ79" s="19">
        <v>26</v>
      </c>
      <c r="CK79" s="19">
        <v>30</v>
      </c>
      <c r="CL79" s="19">
        <v>0</v>
      </c>
      <c r="CM79" s="46">
        <v>30</v>
      </c>
      <c r="CN79" s="18">
        <v>0</v>
      </c>
      <c r="CO79" s="19">
        <v>435</v>
      </c>
      <c r="CP79" s="19">
        <v>0</v>
      </c>
      <c r="CQ79" s="19">
        <v>41</v>
      </c>
      <c r="CR79" s="19">
        <v>0</v>
      </c>
      <c r="CS79" s="19">
        <v>0</v>
      </c>
      <c r="CT79" s="19">
        <v>15</v>
      </c>
      <c r="CU79" s="19">
        <v>62</v>
      </c>
      <c r="CV79" s="19">
        <v>0</v>
      </c>
      <c r="CW79" s="19">
        <v>0</v>
      </c>
      <c r="CX79" s="46">
        <v>86137</v>
      </c>
      <c r="CY79" s="18">
        <v>3482</v>
      </c>
      <c r="CZ79" s="19">
        <v>0</v>
      </c>
      <c r="DA79" s="19">
        <v>195</v>
      </c>
      <c r="DB79" s="19">
        <v>0</v>
      </c>
      <c r="DC79" s="19">
        <v>0</v>
      </c>
      <c r="DD79" s="19">
        <v>0</v>
      </c>
      <c r="DE79" s="19">
        <v>0</v>
      </c>
      <c r="DF79" s="19">
        <v>18</v>
      </c>
      <c r="DG79" s="19">
        <v>613</v>
      </c>
      <c r="DH79" s="19">
        <v>0</v>
      </c>
      <c r="DI79" s="46">
        <v>0</v>
      </c>
      <c r="DJ79" s="18">
        <v>0</v>
      </c>
      <c r="DK79" s="19">
        <v>109</v>
      </c>
      <c r="DL79" s="19">
        <v>3258</v>
      </c>
      <c r="DM79" s="19">
        <v>0</v>
      </c>
      <c r="DN79" s="19">
        <v>0</v>
      </c>
      <c r="DO79" s="19">
        <v>0</v>
      </c>
      <c r="DP79" s="19">
        <v>0</v>
      </c>
      <c r="DQ79" s="19">
        <v>0</v>
      </c>
      <c r="DR79" s="19">
        <v>45</v>
      </c>
      <c r="DS79" s="19">
        <v>60</v>
      </c>
      <c r="DT79" s="46">
        <v>343</v>
      </c>
      <c r="DU79" s="18">
        <v>0</v>
      </c>
      <c r="DV79" s="18">
        <v>164</v>
      </c>
      <c r="DW79" s="71">
        <v>0</v>
      </c>
      <c r="HG79"/>
      <c r="HH79"/>
      <c r="HI79"/>
      <c r="HJ79"/>
      <c r="HK79"/>
      <c r="HL79"/>
      <c r="HM79"/>
      <c r="HN79"/>
      <c r="HO79"/>
    </row>
    <row r="80" spans="1:223" ht="19.5" customHeight="1">
      <c r="A80" s="24"/>
      <c r="B80" s="17" t="s">
        <v>151</v>
      </c>
      <c r="C80" s="20" t="s">
        <v>152</v>
      </c>
      <c r="D80" s="18">
        <f t="shared" si="30"/>
        <v>1946266</v>
      </c>
      <c r="E80" s="18">
        <v>131906</v>
      </c>
      <c r="F80" s="18">
        <v>0</v>
      </c>
      <c r="G80" s="18">
        <v>129273</v>
      </c>
      <c r="H80" s="18">
        <v>1175598</v>
      </c>
      <c r="I80" s="18">
        <v>141104</v>
      </c>
      <c r="J80" s="18">
        <v>0</v>
      </c>
      <c r="K80" s="18">
        <v>46691</v>
      </c>
      <c r="L80" s="18">
        <v>229</v>
      </c>
      <c r="M80" s="18">
        <v>39078</v>
      </c>
      <c r="N80" s="46">
        <v>26276</v>
      </c>
      <c r="O80" s="18">
        <v>0</v>
      </c>
      <c r="P80" s="18">
        <v>26</v>
      </c>
      <c r="Q80" s="19">
        <v>2677</v>
      </c>
      <c r="R80" s="19">
        <v>0</v>
      </c>
      <c r="S80" s="19">
        <v>40205</v>
      </c>
      <c r="T80" s="19">
        <v>135602</v>
      </c>
      <c r="U80" s="19">
        <v>79</v>
      </c>
      <c r="V80" s="19">
        <v>105</v>
      </c>
      <c r="W80" s="19">
        <v>1534</v>
      </c>
      <c r="X80" s="19">
        <v>652</v>
      </c>
      <c r="Y80" s="46">
        <v>57</v>
      </c>
      <c r="Z80" s="18">
        <v>45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46">
        <v>0</v>
      </c>
      <c r="AK80" s="18">
        <v>640</v>
      </c>
      <c r="AL80" s="19">
        <v>0</v>
      </c>
      <c r="AM80" s="19">
        <v>46</v>
      </c>
      <c r="AN80" s="19">
        <v>0</v>
      </c>
      <c r="AO80" s="19">
        <v>0</v>
      </c>
      <c r="AP80" s="19">
        <v>0</v>
      </c>
      <c r="AQ80" s="19">
        <v>0</v>
      </c>
      <c r="AR80" s="19">
        <v>117</v>
      </c>
      <c r="AS80" s="19">
        <v>0</v>
      </c>
      <c r="AT80" s="19">
        <v>0</v>
      </c>
      <c r="AU80" s="46">
        <v>0</v>
      </c>
      <c r="AV80" s="18">
        <v>0</v>
      </c>
      <c r="AW80" s="19">
        <v>0</v>
      </c>
      <c r="AX80" s="19">
        <v>0</v>
      </c>
      <c r="AY80" s="19">
        <v>0</v>
      </c>
      <c r="AZ80" s="19">
        <v>0</v>
      </c>
      <c r="BA80" s="19">
        <v>0</v>
      </c>
      <c r="BB80" s="19">
        <v>0</v>
      </c>
      <c r="BC80" s="19">
        <v>0</v>
      </c>
      <c r="BD80" s="19">
        <v>0</v>
      </c>
      <c r="BE80" s="19">
        <v>0</v>
      </c>
      <c r="BF80" s="46">
        <v>0</v>
      </c>
      <c r="BG80" s="18">
        <v>0</v>
      </c>
      <c r="BH80" s="19">
        <v>0</v>
      </c>
      <c r="BI80" s="19">
        <v>0</v>
      </c>
      <c r="BJ80" s="19">
        <v>0</v>
      </c>
      <c r="BK80" s="19">
        <v>0</v>
      </c>
      <c r="BL80" s="19">
        <v>0</v>
      </c>
      <c r="BM80" s="19">
        <v>0</v>
      </c>
      <c r="BN80" s="19">
        <v>0</v>
      </c>
      <c r="BO80" s="19">
        <v>0</v>
      </c>
      <c r="BP80" s="19">
        <v>0</v>
      </c>
      <c r="BQ80" s="46">
        <v>0</v>
      </c>
      <c r="BR80" s="18">
        <v>0</v>
      </c>
      <c r="BS80" s="19">
        <v>0</v>
      </c>
      <c r="BT80" s="19">
        <v>0</v>
      </c>
      <c r="BU80" s="19">
        <v>0</v>
      </c>
      <c r="BV80" s="19">
        <v>986</v>
      </c>
      <c r="BW80" s="19">
        <v>4745</v>
      </c>
      <c r="BX80" s="19">
        <v>5207</v>
      </c>
      <c r="BY80" s="19">
        <v>17206</v>
      </c>
      <c r="BZ80" s="19">
        <v>15</v>
      </c>
      <c r="CA80" s="19">
        <v>2054</v>
      </c>
      <c r="CB80" s="46">
        <v>813</v>
      </c>
      <c r="CC80" s="18">
        <v>0</v>
      </c>
      <c r="CD80" s="19">
        <v>75</v>
      </c>
      <c r="CE80" s="19">
        <v>90</v>
      </c>
      <c r="CF80" s="19">
        <v>60</v>
      </c>
      <c r="CG80" s="19">
        <v>24</v>
      </c>
      <c r="CH80" s="19">
        <v>15</v>
      </c>
      <c r="CI80" s="19">
        <v>46</v>
      </c>
      <c r="CJ80" s="19">
        <v>3</v>
      </c>
      <c r="CK80" s="19">
        <v>69</v>
      </c>
      <c r="CL80" s="19">
        <v>0</v>
      </c>
      <c r="CM80" s="46">
        <v>0</v>
      </c>
      <c r="CN80" s="18">
        <v>0</v>
      </c>
      <c r="CO80" s="19">
        <v>0</v>
      </c>
      <c r="CP80" s="19">
        <v>0</v>
      </c>
      <c r="CQ80" s="19">
        <v>288</v>
      </c>
      <c r="CR80" s="19">
        <v>2</v>
      </c>
      <c r="CS80" s="19">
        <v>0</v>
      </c>
      <c r="CT80" s="19">
        <v>0</v>
      </c>
      <c r="CU80" s="19">
        <v>34</v>
      </c>
      <c r="CV80" s="19">
        <v>0</v>
      </c>
      <c r="CW80" s="19">
        <v>0</v>
      </c>
      <c r="CX80" s="46">
        <v>38121</v>
      </c>
      <c r="CY80" s="18">
        <v>4074</v>
      </c>
      <c r="CZ80" s="19">
        <v>0</v>
      </c>
      <c r="DA80" s="19">
        <v>0</v>
      </c>
      <c r="DB80" s="19">
        <v>0</v>
      </c>
      <c r="DC80" s="19">
        <v>0</v>
      </c>
      <c r="DD80" s="19">
        <v>0</v>
      </c>
      <c r="DE80" s="19">
        <v>0</v>
      </c>
      <c r="DF80" s="19">
        <v>0</v>
      </c>
      <c r="DG80" s="19">
        <v>175</v>
      </c>
      <c r="DH80" s="19">
        <v>0</v>
      </c>
      <c r="DI80" s="46">
        <v>0</v>
      </c>
      <c r="DJ80" s="18">
        <v>0</v>
      </c>
      <c r="DK80" s="19">
        <v>0</v>
      </c>
      <c r="DL80" s="19">
        <v>224</v>
      </c>
      <c r="DM80" s="19">
        <v>0</v>
      </c>
      <c r="DN80" s="19">
        <v>0</v>
      </c>
      <c r="DO80" s="19">
        <v>0</v>
      </c>
      <c r="DP80" s="19">
        <v>0</v>
      </c>
      <c r="DQ80" s="19">
        <v>0</v>
      </c>
      <c r="DR80" s="19">
        <v>0</v>
      </c>
      <c r="DS80" s="19">
        <v>0</v>
      </c>
      <c r="DT80" s="46">
        <v>0</v>
      </c>
      <c r="DU80" s="18">
        <v>0</v>
      </c>
      <c r="DV80" s="18">
        <v>0</v>
      </c>
      <c r="DW80" s="71">
        <v>0</v>
      </c>
      <c r="HG80"/>
      <c r="HH80"/>
      <c r="HI80"/>
      <c r="HJ80"/>
      <c r="HK80"/>
      <c r="HL80"/>
      <c r="HM80"/>
      <c r="HN80"/>
      <c r="HO80"/>
    </row>
    <row r="81" spans="1:223" ht="12.75" customHeight="1">
      <c r="A81" s="24"/>
      <c r="B81" s="17" t="s">
        <v>153</v>
      </c>
      <c r="C81" s="20" t="s">
        <v>154</v>
      </c>
      <c r="D81" s="18">
        <f t="shared" si="30"/>
        <v>11234479</v>
      </c>
      <c r="E81" s="18">
        <v>793276</v>
      </c>
      <c r="F81" s="18">
        <v>0</v>
      </c>
      <c r="G81" s="18">
        <v>785577</v>
      </c>
      <c r="H81" s="18">
        <v>6619535</v>
      </c>
      <c r="I81" s="18">
        <v>443799</v>
      </c>
      <c r="J81" s="18">
        <v>0</v>
      </c>
      <c r="K81" s="18">
        <v>117926</v>
      </c>
      <c r="L81" s="18">
        <v>1298</v>
      </c>
      <c r="M81" s="18">
        <v>158083</v>
      </c>
      <c r="N81" s="46">
        <v>263094</v>
      </c>
      <c r="O81" s="18">
        <v>0</v>
      </c>
      <c r="P81" s="18">
        <v>0</v>
      </c>
      <c r="Q81" s="19">
        <v>21315</v>
      </c>
      <c r="R81" s="19">
        <v>0</v>
      </c>
      <c r="S81" s="19">
        <v>315088</v>
      </c>
      <c r="T81" s="19">
        <v>1427375</v>
      </c>
      <c r="U81" s="19">
        <v>1193</v>
      </c>
      <c r="V81" s="19">
        <v>29</v>
      </c>
      <c r="W81" s="19">
        <v>0</v>
      </c>
      <c r="X81" s="19">
        <v>1394</v>
      </c>
      <c r="Y81" s="46">
        <v>74</v>
      </c>
      <c r="Z81" s="18">
        <v>30</v>
      </c>
      <c r="AA81" s="19">
        <v>0</v>
      </c>
      <c r="AB81" s="19">
        <v>13</v>
      </c>
      <c r="AC81" s="19">
        <v>5</v>
      </c>
      <c r="AD81" s="19">
        <v>0</v>
      </c>
      <c r="AE81" s="19">
        <v>0</v>
      </c>
      <c r="AF81" s="19">
        <v>0</v>
      </c>
      <c r="AG81" s="19">
        <v>1515</v>
      </c>
      <c r="AH81" s="19">
        <v>0</v>
      </c>
      <c r="AI81" s="19">
        <v>0</v>
      </c>
      <c r="AJ81" s="46">
        <v>0</v>
      </c>
      <c r="AK81" s="18">
        <v>2371</v>
      </c>
      <c r="AL81" s="19">
        <v>0</v>
      </c>
      <c r="AM81" s="19">
        <v>860</v>
      </c>
      <c r="AN81" s="19">
        <v>0</v>
      </c>
      <c r="AO81" s="19">
        <v>0</v>
      </c>
      <c r="AP81" s="19">
        <v>0</v>
      </c>
      <c r="AQ81" s="19">
        <v>0</v>
      </c>
      <c r="AR81" s="19">
        <v>173</v>
      </c>
      <c r="AS81" s="19">
        <v>0</v>
      </c>
      <c r="AT81" s="19">
        <v>0</v>
      </c>
      <c r="AU81" s="46">
        <v>0</v>
      </c>
      <c r="AV81" s="18">
        <v>0</v>
      </c>
      <c r="AW81" s="19">
        <v>1</v>
      </c>
      <c r="AX81" s="19">
        <v>0</v>
      </c>
      <c r="AY81" s="19">
        <v>0</v>
      </c>
      <c r="AZ81" s="19">
        <v>0</v>
      </c>
      <c r="BA81" s="19">
        <v>0</v>
      </c>
      <c r="BB81" s="19">
        <v>0</v>
      </c>
      <c r="BC81" s="19">
        <v>0</v>
      </c>
      <c r="BD81" s="19">
        <v>0</v>
      </c>
      <c r="BE81" s="19">
        <v>0</v>
      </c>
      <c r="BF81" s="46">
        <v>0</v>
      </c>
      <c r="BG81" s="18">
        <v>0</v>
      </c>
      <c r="BH81" s="19">
        <v>0</v>
      </c>
      <c r="BI81" s="19">
        <v>0</v>
      </c>
      <c r="BJ81" s="19">
        <v>0</v>
      </c>
      <c r="BK81" s="19">
        <v>0</v>
      </c>
      <c r="BL81" s="19">
        <v>0</v>
      </c>
      <c r="BM81" s="19">
        <v>0</v>
      </c>
      <c r="BN81" s="19">
        <v>0</v>
      </c>
      <c r="BO81" s="19">
        <v>0</v>
      </c>
      <c r="BP81" s="19">
        <v>0</v>
      </c>
      <c r="BQ81" s="46">
        <v>0</v>
      </c>
      <c r="BR81" s="18">
        <v>0</v>
      </c>
      <c r="BS81" s="19">
        <v>0</v>
      </c>
      <c r="BT81" s="19">
        <v>0</v>
      </c>
      <c r="BU81" s="19">
        <v>0</v>
      </c>
      <c r="BV81" s="19">
        <v>7135</v>
      </c>
      <c r="BW81" s="19">
        <v>17283</v>
      </c>
      <c r="BX81" s="19">
        <v>21736</v>
      </c>
      <c r="BY81" s="19">
        <v>46459</v>
      </c>
      <c r="BZ81" s="19">
        <v>193</v>
      </c>
      <c r="CA81" s="19">
        <v>5288</v>
      </c>
      <c r="CB81" s="46">
        <v>344</v>
      </c>
      <c r="CC81" s="18">
        <v>0</v>
      </c>
      <c r="CD81" s="19">
        <v>1956</v>
      </c>
      <c r="CE81" s="19">
        <v>1255</v>
      </c>
      <c r="CF81" s="19">
        <v>223</v>
      </c>
      <c r="CG81" s="19">
        <v>0</v>
      </c>
      <c r="CH81" s="19">
        <v>0</v>
      </c>
      <c r="CI81" s="19">
        <v>55</v>
      </c>
      <c r="CJ81" s="19">
        <v>594</v>
      </c>
      <c r="CK81" s="19">
        <v>126</v>
      </c>
      <c r="CL81" s="19">
        <v>0</v>
      </c>
      <c r="CM81" s="46">
        <v>270</v>
      </c>
      <c r="CN81" s="18">
        <v>0</v>
      </c>
      <c r="CO81" s="19">
        <v>0</v>
      </c>
      <c r="CP81" s="19">
        <v>300</v>
      </c>
      <c r="CQ81" s="19">
        <v>422</v>
      </c>
      <c r="CR81" s="19">
        <v>0</v>
      </c>
      <c r="CS81" s="19">
        <v>0</v>
      </c>
      <c r="CT81" s="19">
        <v>90</v>
      </c>
      <c r="CU81" s="19">
        <v>103</v>
      </c>
      <c r="CV81" s="19">
        <v>0</v>
      </c>
      <c r="CW81" s="19">
        <v>0</v>
      </c>
      <c r="CX81" s="46">
        <v>166826</v>
      </c>
      <c r="CY81" s="18">
        <v>4711</v>
      </c>
      <c r="CZ81" s="19">
        <v>0</v>
      </c>
      <c r="DA81" s="19">
        <v>0</v>
      </c>
      <c r="DB81" s="19">
        <v>0</v>
      </c>
      <c r="DC81" s="19">
        <v>0</v>
      </c>
      <c r="DD81" s="19">
        <v>0</v>
      </c>
      <c r="DE81" s="19">
        <v>0</v>
      </c>
      <c r="DF81" s="19">
        <v>0</v>
      </c>
      <c r="DG81" s="19">
        <v>340</v>
      </c>
      <c r="DH81" s="19">
        <v>0</v>
      </c>
      <c r="DI81" s="46">
        <v>0</v>
      </c>
      <c r="DJ81" s="18">
        <v>0</v>
      </c>
      <c r="DK81" s="19">
        <v>0</v>
      </c>
      <c r="DL81" s="19">
        <v>4632</v>
      </c>
      <c r="DM81" s="19">
        <v>0</v>
      </c>
      <c r="DN81" s="19">
        <v>0</v>
      </c>
      <c r="DO81" s="19">
        <v>0</v>
      </c>
      <c r="DP81" s="19">
        <v>35</v>
      </c>
      <c r="DQ81" s="19">
        <v>15</v>
      </c>
      <c r="DR81" s="19">
        <v>11</v>
      </c>
      <c r="DS81" s="19">
        <v>0</v>
      </c>
      <c r="DT81" s="46">
        <v>30</v>
      </c>
      <c r="DU81" s="18">
        <v>0</v>
      </c>
      <c r="DV81" s="18">
        <v>23</v>
      </c>
      <c r="DW81" s="71">
        <v>0</v>
      </c>
      <c r="HG81"/>
      <c r="HH81"/>
      <c r="HI81"/>
      <c r="HJ81"/>
      <c r="HK81"/>
      <c r="HL81"/>
      <c r="HM81"/>
      <c r="HN81"/>
      <c r="HO81"/>
    </row>
    <row r="82" spans="1:223" ht="12.75" customHeight="1">
      <c r="A82" s="24"/>
      <c r="B82" s="17" t="s">
        <v>155</v>
      </c>
      <c r="C82" s="20" t="s">
        <v>156</v>
      </c>
      <c r="D82" s="18">
        <f t="shared" si="30"/>
        <v>3151642</v>
      </c>
      <c r="E82" s="18">
        <v>661753</v>
      </c>
      <c r="F82" s="18">
        <v>0</v>
      </c>
      <c r="G82" s="18">
        <v>186517</v>
      </c>
      <c r="H82" s="18">
        <v>1607742</v>
      </c>
      <c r="I82" s="18">
        <v>176700</v>
      </c>
      <c r="J82" s="18">
        <v>0</v>
      </c>
      <c r="K82" s="18">
        <v>72197</v>
      </c>
      <c r="L82" s="18">
        <v>0</v>
      </c>
      <c r="M82" s="18">
        <v>25755</v>
      </c>
      <c r="N82" s="46">
        <v>40955</v>
      </c>
      <c r="O82" s="18">
        <v>0</v>
      </c>
      <c r="P82" s="18">
        <v>15</v>
      </c>
      <c r="Q82" s="19">
        <v>3668</v>
      </c>
      <c r="R82" s="19">
        <v>0</v>
      </c>
      <c r="S82" s="19">
        <v>28601</v>
      </c>
      <c r="T82" s="19">
        <v>129026</v>
      </c>
      <c r="U82" s="19">
        <v>15</v>
      </c>
      <c r="V82" s="19">
        <v>0</v>
      </c>
      <c r="W82" s="19">
        <v>0</v>
      </c>
      <c r="X82" s="19">
        <v>225</v>
      </c>
      <c r="Y82" s="46">
        <v>0</v>
      </c>
      <c r="Z82" s="18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46">
        <v>0</v>
      </c>
      <c r="AK82" s="18">
        <v>423</v>
      </c>
      <c r="AL82" s="19">
        <v>0</v>
      </c>
      <c r="AM82" s="19">
        <v>0</v>
      </c>
      <c r="AN82" s="19">
        <v>0</v>
      </c>
      <c r="AO82" s="19">
        <v>0</v>
      </c>
      <c r="AP82" s="19">
        <v>0</v>
      </c>
      <c r="AQ82" s="19">
        <v>0</v>
      </c>
      <c r="AR82" s="19">
        <v>0</v>
      </c>
      <c r="AS82" s="19">
        <v>0</v>
      </c>
      <c r="AT82" s="19">
        <v>0</v>
      </c>
      <c r="AU82" s="46">
        <v>0</v>
      </c>
      <c r="AV82" s="18">
        <v>0</v>
      </c>
      <c r="AW82" s="19">
        <v>0</v>
      </c>
      <c r="AX82" s="19">
        <v>9</v>
      </c>
      <c r="AY82" s="19">
        <v>0</v>
      </c>
      <c r="AZ82" s="19">
        <v>0</v>
      </c>
      <c r="BA82" s="19">
        <v>0</v>
      </c>
      <c r="BB82" s="19">
        <v>0</v>
      </c>
      <c r="BC82" s="19">
        <v>0</v>
      </c>
      <c r="BD82" s="19">
        <v>0</v>
      </c>
      <c r="BE82" s="19">
        <v>0</v>
      </c>
      <c r="BF82" s="46">
        <v>0</v>
      </c>
      <c r="BG82" s="18">
        <v>0</v>
      </c>
      <c r="BH82" s="19">
        <v>0</v>
      </c>
      <c r="BI82" s="19">
        <v>0</v>
      </c>
      <c r="BJ82" s="19">
        <v>0</v>
      </c>
      <c r="BK82" s="19">
        <v>0</v>
      </c>
      <c r="BL82" s="19">
        <v>0</v>
      </c>
      <c r="BM82" s="19">
        <v>0</v>
      </c>
      <c r="BN82" s="19">
        <v>0</v>
      </c>
      <c r="BO82" s="19">
        <v>0</v>
      </c>
      <c r="BP82" s="19">
        <v>0</v>
      </c>
      <c r="BQ82" s="46">
        <v>0</v>
      </c>
      <c r="BR82" s="18">
        <v>0</v>
      </c>
      <c r="BS82" s="19">
        <v>0</v>
      </c>
      <c r="BT82" s="19">
        <v>0</v>
      </c>
      <c r="BU82" s="19">
        <v>598</v>
      </c>
      <c r="BV82" s="19">
        <v>5895</v>
      </c>
      <c r="BW82" s="19">
        <v>133</v>
      </c>
      <c r="BX82" s="19">
        <v>21941</v>
      </c>
      <c r="BY82" s="19">
        <v>2424</v>
      </c>
      <c r="BZ82" s="19">
        <v>0</v>
      </c>
      <c r="CA82" s="19">
        <v>2639</v>
      </c>
      <c r="CB82" s="46">
        <v>9</v>
      </c>
      <c r="CC82" s="18">
        <v>0</v>
      </c>
      <c r="CD82" s="19">
        <v>0</v>
      </c>
      <c r="CE82" s="19">
        <v>0</v>
      </c>
      <c r="CF82" s="19">
        <v>30</v>
      </c>
      <c r="CG82" s="19">
        <v>0</v>
      </c>
      <c r="CH82" s="19">
        <v>0</v>
      </c>
      <c r="CI82" s="19">
        <v>0</v>
      </c>
      <c r="CJ82" s="19">
        <v>0</v>
      </c>
      <c r="CK82" s="19">
        <v>0</v>
      </c>
      <c r="CL82" s="19">
        <v>0</v>
      </c>
      <c r="CM82" s="46">
        <v>0</v>
      </c>
      <c r="CN82" s="18">
        <v>0</v>
      </c>
      <c r="CO82" s="19">
        <v>0</v>
      </c>
      <c r="CP82" s="19">
        <v>0</v>
      </c>
      <c r="CQ82" s="19">
        <v>0</v>
      </c>
      <c r="CR82" s="19">
        <v>0</v>
      </c>
      <c r="CS82" s="19">
        <v>0</v>
      </c>
      <c r="CT82" s="19">
        <v>0</v>
      </c>
      <c r="CU82" s="19">
        <v>129</v>
      </c>
      <c r="CV82" s="19">
        <v>0</v>
      </c>
      <c r="CW82" s="19">
        <v>0</v>
      </c>
      <c r="CX82" s="46">
        <v>177248</v>
      </c>
      <c r="CY82" s="18">
        <v>5287</v>
      </c>
      <c r="CZ82" s="19">
        <v>0</v>
      </c>
      <c r="DA82" s="19">
        <v>0</v>
      </c>
      <c r="DB82" s="19">
        <v>0</v>
      </c>
      <c r="DC82" s="19">
        <v>0</v>
      </c>
      <c r="DD82" s="19">
        <v>0</v>
      </c>
      <c r="DE82" s="19">
        <v>0</v>
      </c>
      <c r="DF82" s="19">
        <v>0</v>
      </c>
      <c r="DG82" s="19">
        <v>1381</v>
      </c>
      <c r="DH82" s="19">
        <v>0</v>
      </c>
      <c r="DI82" s="46">
        <v>0</v>
      </c>
      <c r="DJ82" s="18">
        <v>0</v>
      </c>
      <c r="DK82" s="19">
        <v>0</v>
      </c>
      <c r="DL82" s="19">
        <v>252</v>
      </c>
      <c r="DM82" s="19">
        <v>0</v>
      </c>
      <c r="DN82" s="19">
        <v>0</v>
      </c>
      <c r="DO82" s="19">
        <v>0</v>
      </c>
      <c r="DP82" s="19">
        <v>0</v>
      </c>
      <c r="DQ82" s="19">
        <v>45</v>
      </c>
      <c r="DR82" s="19">
        <v>0</v>
      </c>
      <c r="DS82" s="19">
        <v>0</v>
      </c>
      <c r="DT82" s="46">
        <v>30</v>
      </c>
      <c r="DU82" s="18">
        <v>0</v>
      </c>
      <c r="DV82" s="18">
        <v>0</v>
      </c>
      <c r="DW82" s="71">
        <v>0</v>
      </c>
      <c r="HG82"/>
      <c r="HH82"/>
      <c r="HI82"/>
      <c r="HJ82"/>
      <c r="HK82"/>
      <c r="HL82"/>
      <c r="HM82"/>
      <c r="HN82"/>
      <c r="HO82"/>
    </row>
    <row r="83" spans="1:223" ht="12.75" customHeight="1">
      <c r="A83" s="24"/>
      <c r="B83" s="17" t="s">
        <v>157</v>
      </c>
      <c r="C83" s="20" t="s">
        <v>158</v>
      </c>
      <c r="D83" s="18">
        <f t="shared" si="30"/>
        <v>1753360</v>
      </c>
      <c r="E83" s="18">
        <v>331949</v>
      </c>
      <c r="F83" s="18">
        <v>0</v>
      </c>
      <c r="G83" s="18">
        <v>206430</v>
      </c>
      <c r="H83" s="18">
        <v>512548</v>
      </c>
      <c r="I83" s="18">
        <v>46746</v>
      </c>
      <c r="J83" s="18">
        <v>0</v>
      </c>
      <c r="K83" s="18">
        <v>75399</v>
      </c>
      <c r="L83" s="18">
        <v>0</v>
      </c>
      <c r="M83" s="18">
        <v>49703</v>
      </c>
      <c r="N83" s="46">
        <v>308749</v>
      </c>
      <c r="O83" s="18">
        <v>0</v>
      </c>
      <c r="P83" s="18">
        <v>0</v>
      </c>
      <c r="Q83" s="19">
        <v>10774</v>
      </c>
      <c r="R83" s="19">
        <v>0</v>
      </c>
      <c r="S83" s="19">
        <v>39857</v>
      </c>
      <c r="T83" s="19">
        <v>96141</v>
      </c>
      <c r="U83" s="19">
        <v>1888</v>
      </c>
      <c r="V83" s="19">
        <v>641</v>
      </c>
      <c r="W83" s="19">
        <v>0</v>
      </c>
      <c r="X83" s="19">
        <v>0</v>
      </c>
      <c r="Y83" s="46">
        <v>338</v>
      </c>
      <c r="Z83" s="18">
        <v>0</v>
      </c>
      <c r="AA83" s="19">
        <v>0</v>
      </c>
      <c r="AB83" s="19">
        <v>2</v>
      </c>
      <c r="AC83" s="19">
        <v>0</v>
      </c>
      <c r="AD83" s="19">
        <v>0</v>
      </c>
      <c r="AE83" s="19">
        <v>0</v>
      </c>
      <c r="AF83" s="19">
        <v>0</v>
      </c>
      <c r="AG83" s="19">
        <v>15</v>
      </c>
      <c r="AH83" s="19">
        <v>0</v>
      </c>
      <c r="AI83" s="19">
        <v>0</v>
      </c>
      <c r="AJ83" s="46">
        <v>0</v>
      </c>
      <c r="AK83" s="18">
        <v>185</v>
      </c>
      <c r="AL83" s="19">
        <v>0</v>
      </c>
      <c r="AM83" s="19">
        <v>0</v>
      </c>
      <c r="AN83" s="19">
        <v>0</v>
      </c>
      <c r="AO83" s="19">
        <v>0</v>
      </c>
      <c r="AP83" s="19">
        <v>0</v>
      </c>
      <c r="AQ83" s="19">
        <v>0</v>
      </c>
      <c r="AR83" s="19">
        <v>30</v>
      </c>
      <c r="AS83" s="19">
        <v>0</v>
      </c>
      <c r="AT83" s="19">
        <v>0</v>
      </c>
      <c r="AU83" s="46">
        <v>0</v>
      </c>
      <c r="AV83" s="18">
        <v>0</v>
      </c>
      <c r="AW83" s="19">
        <v>0</v>
      </c>
      <c r="AX83" s="19">
        <v>0</v>
      </c>
      <c r="AY83" s="19">
        <v>0</v>
      </c>
      <c r="AZ83" s="19">
        <v>0</v>
      </c>
      <c r="BA83" s="19">
        <v>0</v>
      </c>
      <c r="BB83" s="19">
        <v>0</v>
      </c>
      <c r="BC83" s="19">
        <v>1180</v>
      </c>
      <c r="BD83" s="19">
        <v>0</v>
      </c>
      <c r="BE83" s="19">
        <v>0</v>
      </c>
      <c r="BF83" s="46">
        <v>0</v>
      </c>
      <c r="BG83" s="18">
        <v>0</v>
      </c>
      <c r="BH83" s="19">
        <v>0</v>
      </c>
      <c r="BI83" s="19">
        <v>0</v>
      </c>
      <c r="BJ83" s="19">
        <v>0</v>
      </c>
      <c r="BK83" s="19">
        <v>0</v>
      </c>
      <c r="BL83" s="19">
        <v>0</v>
      </c>
      <c r="BM83" s="19">
        <v>0</v>
      </c>
      <c r="BN83" s="19">
        <v>0</v>
      </c>
      <c r="BO83" s="19">
        <v>0</v>
      </c>
      <c r="BP83" s="19">
        <v>0</v>
      </c>
      <c r="BQ83" s="46">
        <v>0</v>
      </c>
      <c r="BR83" s="18">
        <v>0</v>
      </c>
      <c r="BS83" s="19">
        <v>0</v>
      </c>
      <c r="BT83" s="19">
        <v>0</v>
      </c>
      <c r="BU83" s="19">
        <v>0</v>
      </c>
      <c r="BV83" s="19">
        <v>669</v>
      </c>
      <c r="BW83" s="19">
        <v>405</v>
      </c>
      <c r="BX83" s="19">
        <v>19274</v>
      </c>
      <c r="BY83" s="19">
        <v>11719</v>
      </c>
      <c r="BZ83" s="19">
        <v>15</v>
      </c>
      <c r="CA83" s="19">
        <v>5684</v>
      </c>
      <c r="CB83" s="46">
        <v>161</v>
      </c>
      <c r="CC83" s="18">
        <v>0</v>
      </c>
      <c r="CD83" s="19">
        <v>0</v>
      </c>
      <c r="CE83" s="19">
        <v>2145</v>
      </c>
      <c r="CF83" s="19">
        <v>318</v>
      </c>
      <c r="CG83" s="19">
        <v>0</v>
      </c>
      <c r="CH83" s="19">
        <v>0</v>
      </c>
      <c r="CI83" s="19">
        <v>0</v>
      </c>
      <c r="CJ83" s="19">
        <v>2539</v>
      </c>
      <c r="CK83" s="19">
        <v>388</v>
      </c>
      <c r="CL83" s="19">
        <v>0</v>
      </c>
      <c r="CM83" s="46">
        <v>0</v>
      </c>
      <c r="CN83" s="18">
        <v>0</v>
      </c>
      <c r="CO83" s="19">
        <v>0</v>
      </c>
      <c r="CP83" s="19">
        <v>0</v>
      </c>
      <c r="CQ83" s="19">
        <v>663</v>
      </c>
      <c r="CR83" s="19">
        <v>0</v>
      </c>
      <c r="CS83" s="19">
        <v>0</v>
      </c>
      <c r="CT83" s="19">
        <v>0</v>
      </c>
      <c r="CU83" s="19">
        <v>654</v>
      </c>
      <c r="CV83" s="19">
        <v>0</v>
      </c>
      <c r="CW83" s="19">
        <v>48</v>
      </c>
      <c r="CX83" s="46">
        <v>21516</v>
      </c>
      <c r="CY83" s="18">
        <v>3051</v>
      </c>
      <c r="CZ83" s="19">
        <v>0</v>
      </c>
      <c r="DA83" s="19">
        <v>0</v>
      </c>
      <c r="DB83" s="19">
        <v>0</v>
      </c>
      <c r="DC83" s="19">
        <v>0</v>
      </c>
      <c r="DD83" s="19">
        <v>0</v>
      </c>
      <c r="DE83" s="19">
        <v>0</v>
      </c>
      <c r="DF83" s="19">
        <v>0</v>
      </c>
      <c r="DG83" s="19">
        <v>142</v>
      </c>
      <c r="DH83" s="19">
        <v>0</v>
      </c>
      <c r="DI83" s="46">
        <v>0</v>
      </c>
      <c r="DJ83" s="18">
        <v>0</v>
      </c>
      <c r="DK83" s="19">
        <v>0</v>
      </c>
      <c r="DL83" s="19">
        <v>1332</v>
      </c>
      <c r="DM83" s="19">
        <v>0</v>
      </c>
      <c r="DN83" s="19">
        <v>0</v>
      </c>
      <c r="DO83" s="19">
        <v>0</v>
      </c>
      <c r="DP83" s="19">
        <v>0</v>
      </c>
      <c r="DQ83" s="19">
        <v>0</v>
      </c>
      <c r="DR83" s="19">
        <v>0</v>
      </c>
      <c r="DS83" s="19">
        <v>0</v>
      </c>
      <c r="DT83" s="46">
        <v>62</v>
      </c>
      <c r="DU83" s="18">
        <v>0</v>
      </c>
      <c r="DV83" s="18">
        <v>0</v>
      </c>
      <c r="DW83" s="71">
        <v>0</v>
      </c>
      <c r="HG83"/>
      <c r="HH83"/>
      <c r="HI83"/>
      <c r="HJ83"/>
      <c r="HK83"/>
      <c r="HL83"/>
      <c r="HM83"/>
      <c r="HN83"/>
      <c r="HO83"/>
    </row>
    <row r="84" spans="1:223" ht="12.75" customHeight="1">
      <c r="A84" s="24"/>
      <c r="B84" s="17" t="s">
        <v>159</v>
      </c>
      <c r="C84" s="20" t="s">
        <v>160</v>
      </c>
      <c r="D84" s="18">
        <f t="shared" si="30"/>
        <v>5474160</v>
      </c>
      <c r="E84" s="18">
        <v>748758</v>
      </c>
      <c r="F84" s="18">
        <v>0</v>
      </c>
      <c r="G84" s="18">
        <v>460103</v>
      </c>
      <c r="H84" s="18">
        <v>1426385</v>
      </c>
      <c r="I84" s="18">
        <v>405167</v>
      </c>
      <c r="J84" s="18">
        <v>0</v>
      </c>
      <c r="K84" s="18">
        <v>324459</v>
      </c>
      <c r="L84" s="18">
        <v>0</v>
      </c>
      <c r="M84" s="18">
        <v>119565</v>
      </c>
      <c r="N84" s="46">
        <v>15369</v>
      </c>
      <c r="O84" s="18">
        <v>0</v>
      </c>
      <c r="P84" s="18">
        <v>27</v>
      </c>
      <c r="Q84" s="19">
        <v>513270</v>
      </c>
      <c r="R84" s="19">
        <v>0</v>
      </c>
      <c r="S84" s="19">
        <v>697670</v>
      </c>
      <c r="T84" s="19">
        <v>169538</v>
      </c>
      <c r="U84" s="19">
        <v>62</v>
      </c>
      <c r="V84" s="19">
        <v>15</v>
      </c>
      <c r="W84" s="19">
        <v>0</v>
      </c>
      <c r="X84" s="19">
        <v>0</v>
      </c>
      <c r="Y84" s="46">
        <v>0</v>
      </c>
      <c r="Z84" s="18">
        <v>60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46">
        <v>0</v>
      </c>
      <c r="AK84" s="18">
        <v>5451</v>
      </c>
      <c r="AL84" s="19">
        <v>0</v>
      </c>
      <c r="AM84" s="19">
        <v>0</v>
      </c>
      <c r="AN84" s="19">
        <v>0</v>
      </c>
      <c r="AO84" s="19">
        <v>0</v>
      </c>
      <c r="AP84" s="19">
        <v>0</v>
      </c>
      <c r="AQ84" s="19">
        <v>0</v>
      </c>
      <c r="AR84" s="19">
        <v>133157</v>
      </c>
      <c r="AS84" s="19">
        <v>0</v>
      </c>
      <c r="AT84" s="19">
        <v>0</v>
      </c>
      <c r="AU84" s="46">
        <v>0</v>
      </c>
      <c r="AV84" s="18">
        <v>0</v>
      </c>
      <c r="AW84" s="19">
        <v>0</v>
      </c>
      <c r="AX84" s="19">
        <v>0</v>
      </c>
      <c r="AY84" s="19">
        <v>0</v>
      </c>
      <c r="AZ84" s="19">
        <v>0</v>
      </c>
      <c r="BA84" s="19">
        <v>0</v>
      </c>
      <c r="BB84" s="19">
        <v>0</v>
      </c>
      <c r="BC84" s="19">
        <v>0</v>
      </c>
      <c r="BD84" s="19">
        <v>0</v>
      </c>
      <c r="BE84" s="19">
        <v>0</v>
      </c>
      <c r="BF84" s="46">
        <v>0</v>
      </c>
      <c r="BG84" s="18">
        <v>0</v>
      </c>
      <c r="BH84" s="19">
        <v>0</v>
      </c>
      <c r="BI84" s="19">
        <v>0</v>
      </c>
      <c r="BJ84" s="19">
        <v>0</v>
      </c>
      <c r="BK84" s="19">
        <v>0</v>
      </c>
      <c r="BL84" s="19">
        <v>0</v>
      </c>
      <c r="BM84" s="19">
        <v>0</v>
      </c>
      <c r="BN84" s="19">
        <v>0</v>
      </c>
      <c r="BO84" s="19">
        <v>0</v>
      </c>
      <c r="BP84" s="19">
        <v>0</v>
      </c>
      <c r="BQ84" s="46">
        <v>0</v>
      </c>
      <c r="BR84" s="18">
        <v>0</v>
      </c>
      <c r="BS84" s="19">
        <v>0</v>
      </c>
      <c r="BT84" s="19">
        <v>0</v>
      </c>
      <c r="BU84" s="19">
        <v>0</v>
      </c>
      <c r="BV84" s="19">
        <v>328</v>
      </c>
      <c r="BW84" s="19">
        <v>19525</v>
      </c>
      <c r="BX84" s="19">
        <v>23920</v>
      </c>
      <c r="BY84" s="19">
        <v>57048</v>
      </c>
      <c r="BZ84" s="19">
        <v>0</v>
      </c>
      <c r="CA84" s="19">
        <v>857</v>
      </c>
      <c r="CB84" s="46">
        <v>1705</v>
      </c>
      <c r="CC84" s="18">
        <v>0</v>
      </c>
      <c r="CD84" s="19">
        <v>1155</v>
      </c>
      <c r="CE84" s="19">
        <v>15</v>
      </c>
      <c r="CF84" s="19">
        <v>35861</v>
      </c>
      <c r="CG84" s="19">
        <v>83</v>
      </c>
      <c r="CH84" s="19">
        <v>0</v>
      </c>
      <c r="CI84" s="19">
        <v>0</v>
      </c>
      <c r="CJ84" s="19">
        <v>5169</v>
      </c>
      <c r="CK84" s="19">
        <v>13410</v>
      </c>
      <c r="CL84" s="19">
        <v>0</v>
      </c>
      <c r="CM84" s="46">
        <v>30</v>
      </c>
      <c r="CN84" s="18">
        <v>0</v>
      </c>
      <c r="CO84" s="19">
        <v>0</v>
      </c>
      <c r="CP84" s="19">
        <v>0</v>
      </c>
      <c r="CQ84" s="19">
        <v>9420</v>
      </c>
      <c r="CR84" s="19">
        <v>4552</v>
      </c>
      <c r="CS84" s="19">
        <v>30</v>
      </c>
      <c r="CT84" s="19">
        <v>0</v>
      </c>
      <c r="CU84" s="19">
        <v>155955</v>
      </c>
      <c r="CV84" s="19">
        <v>0</v>
      </c>
      <c r="CW84" s="19">
        <v>0</v>
      </c>
      <c r="CX84" s="46">
        <v>19275</v>
      </c>
      <c r="CY84" s="18">
        <v>101137</v>
      </c>
      <c r="CZ84" s="19">
        <v>0</v>
      </c>
      <c r="DA84" s="19">
        <v>0</v>
      </c>
      <c r="DB84" s="19">
        <v>0</v>
      </c>
      <c r="DC84" s="19">
        <v>0</v>
      </c>
      <c r="DD84" s="19">
        <v>0</v>
      </c>
      <c r="DE84" s="19">
        <v>0</v>
      </c>
      <c r="DF84" s="19">
        <v>0</v>
      </c>
      <c r="DG84" s="19">
        <v>4145</v>
      </c>
      <c r="DH84" s="19">
        <v>0</v>
      </c>
      <c r="DI84" s="46">
        <v>0</v>
      </c>
      <c r="DJ84" s="18">
        <v>0</v>
      </c>
      <c r="DK84" s="19">
        <v>0</v>
      </c>
      <c r="DL84" s="19">
        <v>0</v>
      </c>
      <c r="DM84" s="19">
        <v>0</v>
      </c>
      <c r="DN84" s="19">
        <v>0</v>
      </c>
      <c r="DO84" s="19">
        <v>0</v>
      </c>
      <c r="DP84" s="19">
        <v>0</v>
      </c>
      <c r="DQ84" s="19">
        <v>0</v>
      </c>
      <c r="DR84" s="19">
        <v>681</v>
      </c>
      <c r="DS84" s="19">
        <v>0</v>
      </c>
      <c r="DT84" s="46">
        <v>803</v>
      </c>
      <c r="DU84" s="18">
        <v>0</v>
      </c>
      <c r="DV84" s="18">
        <v>0</v>
      </c>
      <c r="DW84" s="71">
        <v>0</v>
      </c>
      <c r="HG84"/>
      <c r="HH84"/>
      <c r="HI84"/>
      <c r="HJ84"/>
      <c r="HK84"/>
      <c r="HL84"/>
      <c r="HM84"/>
      <c r="HN84"/>
      <c r="HO84"/>
    </row>
    <row r="85" spans="1:223" ht="12.75" customHeight="1">
      <c r="A85" s="37"/>
      <c r="B85" s="38" t="s">
        <v>161</v>
      </c>
      <c r="C85" s="39" t="s">
        <v>162</v>
      </c>
      <c r="D85" s="40">
        <f t="shared" si="30"/>
        <v>1321348</v>
      </c>
      <c r="E85" s="18">
        <v>276099</v>
      </c>
      <c r="F85" s="18">
        <v>0</v>
      </c>
      <c r="G85" s="18">
        <v>87272</v>
      </c>
      <c r="H85" s="18">
        <v>694682</v>
      </c>
      <c r="I85" s="18">
        <v>37918</v>
      </c>
      <c r="J85" s="18">
        <v>0</v>
      </c>
      <c r="K85" s="18">
        <v>23425</v>
      </c>
      <c r="L85" s="18">
        <v>0</v>
      </c>
      <c r="M85" s="18">
        <v>18419</v>
      </c>
      <c r="N85" s="46">
        <v>27234</v>
      </c>
      <c r="O85" s="40">
        <v>0</v>
      </c>
      <c r="P85" s="18">
        <v>146</v>
      </c>
      <c r="Q85" s="19">
        <v>3132</v>
      </c>
      <c r="R85" s="19">
        <v>0</v>
      </c>
      <c r="S85" s="19">
        <v>24410</v>
      </c>
      <c r="T85" s="19">
        <v>67118</v>
      </c>
      <c r="U85" s="19">
        <v>45</v>
      </c>
      <c r="V85" s="19">
        <v>30</v>
      </c>
      <c r="W85" s="19">
        <v>15</v>
      </c>
      <c r="X85" s="19">
        <v>0</v>
      </c>
      <c r="Y85" s="46">
        <v>15</v>
      </c>
      <c r="Z85" s="40">
        <v>15</v>
      </c>
      <c r="AA85" s="19">
        <v>0</v>
      </c>
      <c r="AB85" s="19">
        <v>0</v>
      </c>
      <c r="AC85" s="19">
        <v>0</v>
      </c>
      <c r="AD85" s="19">
        <v>0</v>
      </c>
      <c r="AE85" s="19">
        <v>0</v>
      </c>
      <c r="AF85" s="19">
        <v>15</v>
      </c>
      <c r="AG85" s="19">
        <v>15</v>
      </c>
      <c r="AH85" s="19">
        <v>0</v>
      </c>
      <c r="AI85" s="19">
        <v>0</v>
      </c>
      <c r="AJ85" s="46">
        <v>0</v>
      </c>
      <c r="AK85" s="40">
        <v>499</v>
      </c>
      <c r="AL85" s="19">
        <v>0</v>
      </c>
      <c r="AM85" s="19">
        <v>0</v>
      </c>
      <c r="AN85" s="19">
        <v>0</v>
      </c>
      <c r="AO85" s="19">
        <v>0</v>
      </c>
      <c r="AP85" s="19">
        <v>0</v>
      </c>
      <c r="AQ85" s="19">
        <v>0</v>
      </c>
      <c r="AR85" s="19">
        <v>107</v>
      </c>
      <c r="AS85" s="19">
        <v>0</v>
      </c>
      <c r="AT85" s="19">
        <v>0</v>
      </c>
      <c r="AU85" s="46">
        <v>0</v>
      </c>
      <c r="AV85" s="40">
        <v>0</v>
      </c>
      <c r="AW85" s="19">
        <v>0</v>
      </c>
      <c r="AX85" s="19">
        <v>0</v>
      </c>
      <c r="AY85" s="19">
        <v>0</v>
      </c>
      <c r="AZ85" s="19">
        <v>0</v>
      </c>
      <c r="BA85" s="19">
        <v>0</v>
      </c>
      <c r="BB85" s="19">
        <v>0</v>
      </c>
      <c r="BC85" s="19">
        <v>0</v>
      </c>
      <c r="BD85" s="19">
        <v>0</v>
      </c>
      <c r="BE85" s="19">
        <v>0</v>
      </c>
      <c r="BF85" s="46">
        <v>0</v>
      </c>
      <c r="BG85" s="40">
        <v>0</v>
      </c>
      <c r="BH85" s="19">
        <v>0</v>
      </c>
      <c r="BI85" s="19">
        <v>0</v>
      </c>
      <c r="BJ85" s="19">
        <v>0</v>
      </c>
      <c r="BK85" s="19">
        <v>0</v>
      </c>
      <c r="BL85" s="19">
        <v>0</v>
      </c>
      <c r="BM85" s="19">
        <v>0</v>
      </c>
      <c r="BN85" s="19">
        <v>0</v>
      </c>
      <c r="BO85" s="19">
        <v>0</v>
      </c>
      <c r="BP85" s="19">
        <v>0</v>
      </c>
      <c r="BQ85" s="46">
        <v>0</v>
      </c>
      <c r="BR85" s="40">
        <v>0</v>
      </c>
      <c r="BS85" s="19">
        <v>0</v>
      </c>
      <c r="BT85" s="19">
        <v>0</v>
      </c>
      <c r="BU85" s="19">
        <v>396</v>
      </c>
      <c r="BV85" s="19">
        <v>2751</v>
      </c>
      <c r="BW85" s="19">
        <v>384</v>
      </c>
      <c r="BX85" s="19">
        <v>9297</v>
      </c>
      <c r="BY85" s="19">
        <v>8033</v>
      </c>
      <c r="BZ85" s="19">
        <v>253</v>
      </c>
      <c r="CA85" s="19">
        <v>1214</v>
      </c>
      <c r="CB85" s="46">
        <v>107</v>
      </c>
      <c r="CC85" s="40">
        <v>180</v>
      </c>
      <c r="CD85" s="19">
        <v>75</v>
      </c>
      <c r="CE85" s="19">
        <v>0</v>
      </c>
      <c r="CF85" s="19">
        <v>15</v>
      </c>
      <c r="CG85" s="19">
        <v>30</v>
      </c>
      <c r="CH85" s="19">
        <v>0</v>
      </c>
      <c r="CI85" s="19">
        <v>0</v>
      </c>
      <c r="CJ85" s="19">
        <v>28</v>
      </c>
      <c r="CK85" s="19">
        <v>0</v>
      </c>
      <c r="CL85" s="19">
        <v>0</v>
      </c>
      <c r="CM85" s="46">
        <v>30</v>
      </c>
      <c r="CN85" s="40">
        <v>0</v>
      </c>
      <c r="CO85" s="19">
        <v>0</v>
      </c>
      <c r="CP85" s="19">
        <v>0</v>
      </c>
      <c r="CQ85" s="19">
        <v>4996</v>
      </c>
      <c r="CR85" s="19">
        <v>0</v>
      </c>
      <c r="CS85" s="19">
        <v>0</v>
      </c>
      <c r="CT85" s="19">
        <v>0</v>
      </c>
      <c r="CU85" s="19">
        <v>0</v>
      </c>
      <c r="CV85" s="19">
        <v>0</v>
      </c>
      <c r="CW85" s="19">
        <v>0</v>
      </c>
      <c r="CX85" s="46">
        <v>28981</v>
      </c>
      <c r="CY85" s="40">
        <v>1611</v>
      </c>
      <c r="CZ85" s="19">
        <v>0</v>
      </c>
      <c r="DA85" s="19">
        <v>0</v>
      </c>
      <c r="DB85" s="19">
        <v>0</v>
      </c>
      <c r="DC85" s="19">
        <v>0</v>
      </c>
      <c r="DD85" s="19">
        <v>0</v>
      </c>
      <c r="DE85" s="19">
        <v>0</v>
      </c>
      <c r="DF85" s="19">
        <v>0</v>
      </c>
      <c r="DG85" s="19">
        <v>880</v>
      </c>
      <c r="DH85" s="19">
        <v>0</v>
      </c>
      <c r="DI85" s="46">
        <v>0</v>
      </c>
      <c r="DJ85" s="40">
        <v>0</v>
      </c>
      <c r="DK85" s="19">
        <v>0</v>
      </c>
      <c r="DL85" s="19">
        <v>1476</v>
      </c>
      <c r="DM85" s="19">
        <v>0</v>
      </c>
      <c r="DN85" s="19">
        <v>0</v>
      </c>
      <c r="DO85" s="19">
        <v>0</v>
      </c>
      <c r="DP85" s="19">
        <v>0</v>
      </c>
      <c r="DQ85" s="19">
        <v>0</v>
      </c>
      <c r="DR85" s="19">
        <v>0</v>
      </c>
      <c r="DS85" s="19">
        <v>0</v>
      </c>
      <c r="DT85" s="46">
        <v>0</v>
      </c>
      <c r="DU85" s="40">
        <v>0</v>
      </c>
      <c r="DV85" s="18">
        <v>0</v>
      </c>
      <c r="DW85" s="71">
        <v>0</v>
      </c>
      <c r="HG85"/>
      <c r="HH85"/>
      <c r="HI85"/>
      <c r="HJ85"/>
      <c r="HK85"/>
      <c r="HL85"/>
      <c r="HM85"/>
      <c r="HN85"/>
      <c r="HO85"/>
    </row>
    <row r="86" spans="1:223" s="31" customFormat="1" ht="12.75" customHeight="1">
      <c r="A86" s="28" t="s">
        <v>163</v>
      </c>
      <c r="B86" s="35"/>
      <c r="C86" s="36"/>
      <c r="D86" s="50">
        <f t="shared" si="30"/>
        <v>15813806</v>
      </c>
      <c r="E86" s="50">
        <f t="shared" ref="E86:AJ86" si="35" xml:space="preserve"> SUM(E87:E93)</f>
        <v>2572141</v>
      </c>
      <c r="F86" s="50">
        <f t="shared" si="35"/>
        <v>0</v>
      </c>
      <c r="G86" s="50">
        <f t="shared" si="35"/>
        <v>898803</v>
      </c>
      <c r="H86" s="50">
        <f t="shared" si="35"/>
        <v>3549267</v>
      </c>
      <c r="I86" s="50">
        <f t="shared" si="35"/>
        <v>391686</v>
      </c>
      <c r="J86" s="50">
        <f t="shared" si="35"/>
        <v>0</v>
      </c>
      <c r="K86" s="50">
        <f t="shared" si="35"/>
        <v>408269</v>
      </c>
      <c r="L86" s="50">
        <f t="shared" si="35"/>
        <v>508</v>
      </c>
      <c r="M86" s="50">
        <f t="shared" si="35"/>
        <v>707537</v>
      </c>
      <c r="N86" s="52">
        <f t="shared" si="35"/>
        <v>637475</v>
      </c>
      <c r="O86" s="50">
        <f t="shared" si="35"/>
        <v>0</v>
      </c>
      <c r="P86" s="50">
        <f t="shared" si="35"/>
        <v>1455</v>
      </c>
      <c r="Q86" s="51">
        <f t="shared" si="35"/>
        <v>59580</v>
      </c>
      <c r="R86" s="51">
        <f t="shared" si="35"/>
        <v>9700</v>
      </c>
      <c r="S86" s="51">
        <f t="shared" si="35"/>
        <v>778508</v>
      </c>
      <c r="T86" s="51">
        <f t="shared" si="35"/>
        <v>552899</v>
      </c>
      <c r="U86" s="51">
        <f t="shared" si="35"/>
        <v>10940</v>
      </c>
      <c r="V86" s="51">
        <f t="shared" si="35"/>
        <v>48501</v>
      </c>
      <c r="W86" s="51">
        <f t="shared" si="35"/>
        <v>1887</v>
      </c>
      <c r="X86" s="51">
        <f t="shared" si="35"/>
        <v>400</v>
      </c>
      <c r="Y86" s="52">
        <f t="shared" si="35"/>
        <v>1124</v>
      </c>
      <c r="Z86" s="50">
        <f t="shared" si="35"/>
        <v>467</v>
      </c>
      <c r="AA86" s="51">
        <f t="shared" si="35"/>
        <v>0</v>
      </c>
      <c r="AB86" s="51">
        <f t="shared" si="35"/>
        <v>2655</v>
      </c>
      <c r="AC86" s="51">
        <f t="shared" si="35"/>
        <v>240</v>
      </c>
      <c r="AD86" s="51">
        <f t="shared" si="35"/>
        <v>0</v>
      </c>
      <c r="AE86" s="51">
        <f t="shared" si="35"/>
        <v>0</v>
      </c>
      <c r="AF86" s="51">
        <f t="shared" si="35"/>
        <v>165</v>
      </c>
      <c r="AG86" s="51">
        <f t="shared" si="35"/>
        <v>2520</v>
      </c>
      <c r="AH86" s="51">
        <f t="shared" si="35"/>
        <v>35</v>
      </c>
      <c r="AI86" s="51">
        <f t="shared" si="35"/>
        <v>6</v>
      </c>
      <c r="AJ86" s="52">
        <f t="shared" si="35"/>
        <v>0</v>
      </c>
      <c r="AK86" s="50">
        <f t="shared" ref="AK86:BP86" si="36" xml:space="preserve"> SUM(AK87:AK93)</f>
        <v>223250</v>
      </c>
      <c r="AL86" s="51">
        <f t="shared" si="36"/>
        <v>0</v>
      </c>
      <c r="AM86" s="51">
        <f t="shared" si="36"/>
        <v>3027</v>
      </c>
      <c r="AN86" s="51">
        <f t="shared" si="36"/>
        <v>64</v>
      </c>
      <c r="AO86" s="51">
        <f t="shared" si="36"/>
        <v>0</v>
      </c>
      <c r="AP86" s="51">
        <f t="shared" si="36"/>
        <v>0</v>
      </c>
      <c r="AQ86" s="51">
        <f t="shared" si="36"/>
        <v>0</v>
      </c>
      <c r="AR86" s="51">
        <f t="shared" si="36"/>
        <v>8333</v>
      </c>
      <c r="AS86" s="51">
        <f t="shared" si="36"/>
        <v>0</v>
      </c>
      <c r="AT86" s="51">
        <f t="shared" si="36"/>
        <v>3</v>
      </c>
      <c r="AU86" s="52">
        <f t="shared" si="36"/>
        <v>0</v>
      </c>
      <c r="AV86" s="50">
        <f t="shared" si="36"/>
        <v>0</v>
      </c>
      <c r="AW86" s="51">
        <f t="shared" si="36"/>
        <v>52</v>
      </c>
      <c r="AX86" s="51">
        <f t="shared" si="36"/>
        <v>0</v>
      </c>
      <c r="AY86" s="51">
        <f t="shared" si="36"/>
        <v>0</v>
      </c>
      <c r="AZ86" s="51">
        <f t="shared" si="36"/>
        <v>0</v>
      </c>
      <c r="BA86" s="51">
        <f t="shared" si="36"/>
        <v>47</v>
      </c>
      <c r="BB86" s="51">
        <f t="shared" si="36"/>
        <v>180</v>
      </c>
      <c r="BC86" s="51">
        <f t="shared" si="36"/>
        <v>16872</v>
      </c>
      <c r="BD86" s="51">
        <f t="shared" si="36"/>
        <v>0</v>
      </c>
      <c r="BE86" s="51">
        <f t="shared" si="36"/>
        <v>0</v>
      </c>
      <c r="BF86" s="52">
        <f t="shared" si="36"/>
        <v>0</v>
      </c>
      <c r="BG86" s="50">
        <f t="shared" si="36"/>
        <v>0</v>
      </c>
      <c r="BH86" s="51">
        <f t="shared" si="36"/>
        <v>0</v>
      </c>
      <c r="BI86" s="51">
        <f t="shared" si="36"/>
        <v>0</v>
      </c>
      <c r="BJ86" s="51">
        <f t="shared" si="36"/>
        <v>0</v>
      </c>
      <c r="BK86" s="51">
        <f t="shared" si="36"/>
        <v>0</v>
      </c>
      <c r="BL86" s="51">
        <f t="shared" si="36"/>
        <v>0</v>
      </c>
      <c r="BM86" s="51">
        <f t="shared" si="36"/>
        <v>0</v>
      </c>
      <c r="BN86" s="51">
        <f t="shared" si="36"/>
        <v>30</v>
      </c>
      <c r="BO86" s="51">
        <f t="shared" si="36"/>
        <v>0</v>
      </c>
      <c r="BP86" s="51">
        <f t="shared" si="36"/>
        <v>0</v>
      </c>
      <c r="BQ86" s="52">
        <f t="shared" ref="BQ86:CV86" si="37" xml:space="preserve"> SUM(BQ87:BQ93)</f>
        <v>0</v>
      </c>
      <c r="BR86" s="50">
        <f t="shared" si="37"/>
        <v>0</v>
      </c>
      <c r="BS86" s="51">
        <f t="shared" si="37"/>
        <v>0</v>
      </c>
      <c r="BT86" s="51">
        <f t="shared" si="37"/>
        <v>0</v>
      </c>
      <c r="BU86" s="51">
        <f t="shared" si="37"/>
        <v>45</v>
      </c>
      <c r="BV86" s="51">
        <f t="shared" si="37"/>
        <v>19167</v>
      </c>
      <c r="BW86" s="51">
        <f t="shared" si="37"/>
        <v>4062</v>
      </c>
      <c r="BX86" s="51">
        <f t="shared" si="37"/>
        <v>150661</v>
      </c>
      <c r="BY86" s="51">
        <f t="shared" si="37"/>
        <v>64714</v>
      </c>
      <c r="BZ86" s="51">
        <f t="shared" si="37"/>
        <v>35</v>
      </c>
      <c r="CA86" s="51">
        <f t="shared" si="37"/>
        <v>26583</v>
      </c>
      <c r="CB86" s="52">
        <f t="shared" si="37"/>
        <v>2178</v>
      </c>
      <c r="CC86" s="50">
        <f t="shared" si="37"/>
        <v>87</v>
      </c>
      <c r="CD86" s="51">
        <f t="shared" si="37"/>
        <v>54</v>
      </c>
      <c r="CE86" s="51">
        <f t="shared" si="37"/>
        <v>1272</v>
      </c>
      <c r="CF86" s="51">
        <f t="shared" si="37"/>
        <v>0</v>
      </c>
      <c r="CG86" s="51">
        <f t="shared" si="37"/>
        <v>0</v>
      </c>
      <c r="CH86" s="51">
        <f t="shared" si="37"/>
        <v>0</v>
      </c>
      <c r="CI86" s="51">
        <f t="shared" si="37"/>
        <v>0</v>
      </c>
      <c r="CJ86" s="51">
        <f t="shared" si="37"/>
        <v>10</v>
      </c>
      <c r="CK86" s="51">
        <f t="shared" si="37"/>
        <v>19</v>
      </c>
      <c r="CL86" s="51">
        <f t="shared" si="37"/>
        <v>0</v>
      </c>
      <c r="CM86" s="52">
        <f t="shared" si="37"/>
        <v>45</v>
      </c>
      <c r="CN86" s="50">
        <f t="shared" si="37"/>
        <v>0</v>
      </c>
      <c r="CO86" s="51">
        <f t="shared" si="37"/>
        <v>0</v>
      </c>
      <c r="CP86" s="51">
        <f t="shared" si="37"/>
        <v>30</v>
      </c>
      <c r="CQ86" s="51">
        <f t="shared" si="37"/>
        <v>109</v>
      </c>
      <c r="CR86" s="51">
        <f t="shared" si="37"/>
        <v>0</v>
      </c>
      <c r="CS86" s="51">
        <f t="shared" si="37"/>
        <v>15</v>
      </c>
      <c r="CT86" s="51">
        <f t="shared" si="37"/>
        <v>0</v>
      </c>
      <c r="CU86" s="51">
        <f t="shared" si="37"/>
        <v>4352</v>
      </c>
      <c r="CV86" s="51">
        <f t="shared" si="37"/>
        <v>0</v>
      </c>
      <c r="CW86" s="51">
        <f t="shared" ref="CW86:EB86" si="38" xml:space="preserve"> SUM(CW87:CW93)</f>
        <v>1162</v>
      </c>
      <c r="CX86" s="52">
        <f t="shared" si="38"/>
        <v>3615203</v>
      </c>
      <c r="CY86" s="50">
        <f t="shared" si="38"/>
        <v>447658</v>
      </c>
      <c r="CZ86" s="51">
        <f t="shared" si="38"/>
        <v>0</v>
      </c>
      <c r="DA86" s="51">
        <f t="shared" si="38"/>
        <v>132</v>
      </c>
      <c r="DB86" s="51">
        <f t="shared" si="38"/>
        <v>0</v>
      </c>
      <c r="DC86" s="51">
        <f t="shared" si="38"/>
        <v>11</v>
      </c>
      <c r="DD86" s="51">
        <f t="shared" si="38"/>
        <v>0</v>
      </c>
      <c r="DE86" s="51">
        <f t="shared" si="38"/>
        <v>0</v>
      </c>
      <c r="DF86" s="51">
        <f t="shared" si="38"/>
        <v>0</v>
      </c>
      <c r="DG86" s="51">
        <f t="shared" si="38"/>
        <v>11544</v>
      </c>
      <c r="DH86" s="51">
        <f t="shared" si="38"/>
        <v>0</v>
      </c>
      <c r="DI86" s="52">
        <f t="shared" si="38"/>
        <v>0</v>
      </c>
      <c r="DJ86" s="50">
        <f t="shared" si="38"/>
        <v>0</v>
      </c>
      <c r="DK86" s="51">
        <f t="shared" si="38"/>
        <v>5800</v>
      </c>
      <c r="DL86" s="51">
        <f t="shared" si="38"/>
        <v>50841</v>
      </c>
      <c r="DM86" s="51">
        <f t="shared" si="38"/>
        <v>0</v>
      </c>
      <c r="DN86" s="51">
        <f t="shared" si="38"/>
        <v>104033</v>
      </c>
      <c r="DO86" s="51">
        <f t="shared" si="38"/>
        <v>0</v>
      </c>
      <c r="DP86" s="51">
        <f t="shared" si="38"/>
        <v>2863</v>
      </c>
      <c r="DQ86" s="51">
        <f t="shared" si="38"/>
        <v>240</v>
      </c>
      <c r="DR86" s="51">
        <f t="shared" si="38"/>
        <v>2801</v>
      </c>
      <c r="DS86" s="51">
        <f t="shared" si="38"/>
        <v>0</v>
      </c>
      <c r="DT86" s="52">
        <f t="shared" si="38"/>
        <v>392443</v>
      </c>
      <c r="DU86" s="50">
        <f t="shared" si="38"/>
        <v>0</v>
      </c>
      <c r="DV86" s="50">
        <f t="shared" si="38"/>
        <v>4076</v>
      </c>
      <c r="DW86" s="73">
        <f t="shared" si="38"/>
        <v>12935</v>
      </c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</row>
    <row r="87" spans="1:223" ht="12.75" customHeight="1">
      <c r="A87" s="24"/>
      <c r="B87" s="17" t="s">
        <v>164</v>
      </c>
      <c r="C87" s="20" t="s">
        <v>165</v>
      </c>
      <c r="D87" s="18">
        <f t="shared" si="30"/>
        <v>896488</v>
      </c>
      <c r="E87" s="18">
        <v>288407</v>
      </c>
      <c r="F87" s="18">
        <v>0</v>
      </c>
      <c r="G87" s="18">
        <v>158383</v>
      </c>
      <c r="H87" s="18">
        <v>85661</v>
      </c>
      <c r="I87" s="18">
        <v>31734</v>
      </c>
      <c r="J87" s="18">
        <v>0</v>
      </c>
      <c r="K87" s="18">
        <v>56328</v>
      </c>
      <c r="L87" s="18">
        <v>15</v>
      </c>
      <c r="M87" s="18">
        <v>34156</v>
      </c>
      <c r="N87" s="46">
        <v>31866</v>
      </c>
      <c r="O87" s="18">
        <v>0</v>
      </c>
      <c r="P87" s="18">
        <v>75</v>
      </c>
      <c r="Q87" s="19">
        <v>5808</v>
      </c>
      <c r="R87" s="19">
        <v>0</v>
      </c>
      <c r="S87" s="19">
        <v>54924</v>
      </c>
      <c r="T87" s="19">
        <v>10467</v>
      </c>
      <c r="U87" s="19">
        <v>50</v>
      </c>
      <c r="V87" s="19">
        <v>0</v>
      </c>
      <c r="W87" s="19">
        <v>15</v>
      </c>
      <c r="X87" s="19">
        <v>90</v>
      </c>
      <c r="Y87" s="46">
        <v>544</v>
      </c>
      <c r="Z87" s="18">
        <v>0</v>
      </c>
      <c r="AA87" s="19">
        <v>0</v>
      </c>
      <c r="AB87" s="19">
        <v>0</v>
      </c>
      <c r="AC87" s="19">
        <v>0</v>
      </c>
      <c r="AD87" s="19">
        <v>0</v>
      </c>
      <c r="AE87" s="19">
        <v>0</v>
      </c>
      <c r="AF87" s="19">
        <v>45</v>
      </c>
      <c r="AG87" s="19">
        <v>2455</v>
      </c>
      <c r="AH87" s="19">
        <v>0</v>
      </c>
      <c r="AI87" s="19">
        <v>6</v>
      </c>
      <c r="AJ87" s="46">
        <v>0</v>
      </c>
      <c r="AK87" s="18">
        <v>7663</v>
      </c>
      <c r="AL87" s="19">
        <v>0</v>
      </c>
      <c r="AM87" s="19">
        <v>479</v>
      </c>
      <c r="AN87" s="19">
        <v>0</v>
      </c>
      <c r="AO87" s="19">
        <v>0</v>
      </c>
      <c r="AP87" s="19">
        <v>0</v>
      </c>
      <c r="AQ87" s="19">
        <v>0</v>
      </c>
      <c r="AR87" s="19">
        <v>568</v>
      </c>
      <c r="AS87" s="19">
        <v>0</v>
      </c>
      <c r="AT87" s="19">
        <v>0</v>
      </c>
      <c r="AU87" s="46">
        <v>0</v>
      </c>
      <c r="AV87" s="18">
        <v>0</v>
      </c>
      <c r="AW87" s="19">
        <v>41</v>
      </c>
      <c r="AX87" s="19">
        <v>0</v>
      </c>
      <c r="AY87" s="19">
        <v>0</v>
      </c>
      <c r="AZ87" s="19">
        <v>0</v>
      </c>
      <c r="BA87" s="19">
        <v>0</v>
      </c>
      <c r="BB87" s="19">
        <v>0</v>
      </c>
      <c r="BC87" s="19">
        <v>5473</v>
      </c>
      <c r="BD87" s="19">
        <v>0</v>
      </c>
      <c r="BE87" s="19">
        <v>0</v>
      </c>
      <c r="BF87" s="46">
        <v>0</v>
      </c>
      <c r="BG87" s="18">
        <v>0</v>
      </c>
      <c r="BH87" s="19">
        <v>0</v>
      </c>
      <c r="BI87" s="19">
        <v>0</v>
      </c>
      <c r="BJ87" s="19">
        <v>0</v>
      </c>
      <c r="BK87" s="19">
        <v>0</v>
      </c>
      <c r="BL87" s="19">
        <v>0</v>
      </c>
      <c r="BM87" s="19">
        <v>0</v>
      </c>
      <c r="BN87" s="19">
        <v>30</v>
      </c>
      <c r="BO87" s="19">
        <v>0</v>
      </c>
      <c r="BP87" s="19">
        <v>0</v>
      </c>
      <c r="BQ87" s="46">
        <v>0</v>
      </c>
      <c r="BR87" s="18">
        <v>0</v>
      </c>
      <c r="BS87" s="19">
        <v>0</v>
      </c>
      <c r="BT87" s="19">
        <v>0</v>
      </c>
      <c r="BU87" s="19">
        <v>0</v>
      </c>
      <c r="BV87" s="19">
        <v>1043</v>
      </c>
      <c r="BW87" s="19">
        <v>726</v>
      </c>
      <c r="BX87" s="19">
        <v>1821</v>
      </c>
      <c r="BY87" s="19">
        <v>2451</v>
      </c>
      <c r="BZ87" s="19">
        <v>0</v>
      </c>
      <c r="CA87" s="19">
        <v>368</v>
      </c>
      <c r="CB87" s="46">
        <v>506</v>
      </c>
      <c r="CC87" s="18">
        <v>17</v>
      </c>
      <c r="CD87" s="19">
        <v>0</v>
      </c>
      <c r="CE87" s="19">
        <v>0</v>
      </c>
      <c r="CF87" s="19">
        <v>0</v>
      </c>
      <c r="CG87" s="19">
        <v>0</v>
      </c>
      <c r="CH87" s="19">
        <v>0</v>
      </c>
      <c r="CI87" s="19">
        <v>0</v>
      </c>
      <c r="CJ87" s="19">
        <v>0</v>
      </c>
      <c r="CK87" s="19">
        <v>19</v>
      </c>
      <c r="CL87" s="19">
        <v>0</v>
      </c>
      <c r="CM87" s="46">
        <v>0</v>
      </c>
      <c r="CN87" s="18">
        <v>0</v>
      </c>
      <c r="CO87" s="19">
        <v>0</v>
      </c>
      <c r="CP87" s="19">
        <v>0</v>
      </c>
      <c r="CQ87" s="19">
        <v>0</v>
      </c>
      <c r="CR87" s="19">
        <v>0</v>
      </c>
      <c r="CS87" s="19">
        <v>0</v>
      </c>
      <c r="CT87" s="19">
        <v>0</v>
      </c>
      <c r="CU87" s="19">
        <v>600</v>
      </c>
      <c r="CV87" s="19">
        <v>0</v>
      </c>
      <c r="CW87" s="19">
        <v>0</v>
      </c>
      <c r="CX87" s="46">
        <v>82287</v>
      </c>
      <c r="CY87" s="18">
        <v>11346</v>
      </c>
      <c r="CZ87" s="19">
        <v>0</v>
      </c>
      <c r="DA87" s="19">
        <v>132</v>
      </c>
      <c r="DB87" s="19">
        <v>0</v>
      </c>
      <c r="DC87" s="19">
        <v>0</v>
      </c>
      <c r="DD87" s="19">
        <v>0</v>
      </c>
      <c r="DE87" s="19">
        <v>0</v>
      </c>
      <c r="DF87" s="19">
        <v>0</v>
      </c>
      <c r="DG87" s="19">
        <v>9493</v>
      </c>
      <c r="DH87" s="19">
        <v>0</v>
      </c>
      <c r="DI87" s="46">
        <v>0</v>
      </c>
      <c r="DJ87" s="18">
        <v>0</v>
      </c>
      <c r="DK87" s="19">
        <v>0</v>
      </c>
      <c r="DL87" s="19">
        <v>9935</v>
      </c>
      <c r="DM87" s="19">
        <v>0</v>
      </c>
      <c r="DN87" s="19">
        <v>0</v>
      </c>
      <c r="DO87" s="19">
        <v>0</v>
      </c>
      <c r="DP87" s="19">
        <v>44</v>
      </c>
      <c r="DQ87" s="19">
        <v>0</v>
      </c>
      <c r="DR87" s="19">
        <v>18</v>
      </c>
      <c r="DS87" s="19">
        <v>0</v>
      </c>
      <c r="DT87" s="46">
        <v>30</v>
      </c>
      <c r="DU87" s="18">
        <v>0</v>
      </c>
      <c r="DV87" s="18">
        <v>369</v>
      </c>
      <c r="DW87" s="71">
        <v>0</v>
      </c>
      <c r="HG87"/>
      <c r="HH87"/>
      <c r="HI87"/>
      <c r="HJ87"/>
      <c r="HK87"/>
      <c r="HL87"/>
      <c r="HM87"/>
      <c r="HN87"/>
      <c r="HO87"/>
    </row>
    <row r="88" spans="1:223" ht="12.75" customHeight="1">
      <c r="A88" s="24"/>
      <c r="B88" s="17" t="s">
        <v>166</v>
      </c>
      <c r="C88" s="20" t="s">
        <v>167</v>
      </c>
      <c r="D88" s="18">
        <f t="shared" si="30"/>
        <v>718830</v>
      </c>
      <c r="E88" s="18">
        <v>73388</v>
      </c>
      <c r="F88" s="18">
        <v>0</v>
      </c>
      <c r="G88" s="18">
        <v>41303</v>
      </c>
      <c r="H88" s="18">
        <v>29379</v>
      </c>
      <c r="I88" s="18">
        <v>12592</v>
      </c>
      <c r="J88" s="18">
        <v>0</v>
      </c>
      <c r="K88" s="18">
        <v>60759</v>
      </c>
      <c r="L88" s="18">
        <v>88</v>
      </c>
      <c r="M88" s="18">
        <v>10667</v>
      </c>
      <c r="N88" s="46">
        <v>12656</v>
      </c>
      <c r="O88" s="18">
        <v>0</v>
      </c>
      <c r="P88" s="18">
        <v>0</v>
      </c>
      <c r="Q88" s="19">
        <v>917</v>
      </c>
      <c r="R88" s="19">
        <v>9700</v>
      </c>
      <c r="S88" s="19">
        <v>275858</v>
      </c>
      <c r="T88" s="19">
        <v>62056</v>
      </c>
      <c r="U88" s="19">
        <v>285</v>
      </c>
      <c r="V88" s="19">
        <v>122</v>
      </c>
      <c r="W88" s="19">
        <v>1842</v>
      </c>
      <c r="X88" s="19">
        <v>280</v>
      </c>
      <c r="Y88" s="46">
        <v>580</v>
      </c>
      <c r="Z88" s="18">
        <v>0</v>
      </c>
      <c r="AA88" s="19">
        <v>0</v>
      </c>
      <c r="AB88" s="19">
        <v>15</v>
      </c>
      <c r="AC88" s="19">
        <v>240</v>
      </c>
      <c r="AD88" s="19">
        <v>0</v>
      </c>
      <c r="AE88" s="19">
        <v>0</v>
      </c>
      <c r="AF88" s="19">
        <v>120</v>
      </c>
      <c r="AG88" s="19">
        <v>0</v>
      </c>
      <c r="AH88" s="19">
        <v>0</v>
      </c>
      <c r="AI88" s="19">
        <v>0</v>
      </c>
      <c r="AJ88" s="46">
        <v>0</v>
      </c>
      <c r="AK88" s="18">
        <v>1814</v>
      </c>
      <c r="AL88" s="19">
        <v>0</v>
      </c>
      <c r="AM88" s="19">
        <v>431</v>
      </c>
      <c r="AN88" s="19">
        <v>0</v>
      </c>
      <c r="AO88" s="19">
        <v>0</v>
      </c>
      <c r="AP88" s="19">
        <v>0</v>
      </c>
      <c r="AQ88" s="19">
        <v>0</v>
      </c>
      <c r="AR88" s="19">
        <v>0</v>
      </c>
      <c r="AS88" s="19">
        <v>0</v>
      </c>
      <c r="AT88" s="19">
        <v>0</v>
      </c>
      <c r="AU88" s="46">
        <v>0</v>
      </c>
      <c r="AV88" s="18">
        <v>0</v>
      </c>
      <c r="AW88" s="19">
        <v>0</v>
      </c>
      <c r="AX88" s="19">
        <v>0</v>
      </c>
      <c r="AY88" s="19">
        <v>0</v>
      </c>
      <c r="AZ88" s="19">
        <v>0</v>
      </c>
      <c r="BA88" s="19">
        <v>47</v>
      </c>
      <c r="BB88" s="19">
        <v>180</v>
      </c>
      <c r="BC88" s="19">
        <v>6300</v>
      </c>
      <c r="BD88" s="19">
        <v>0</v>
      </c>
      <c r="BE88" s="19">
        <v>0</v>
      </c>
      <c r="BF88" s="46">
        <v>0</v>
      </c>
      <c r="BG88" s="18">
        <v>0</v>
      </c>
      <c r="BH88" s="19">
        <v>0</v>
      </c>
      <c r="BI88" s="19">
        <v>0</v>
      </c>
      <c r="BJ88" s="19">
        <v>0</v>
      </c>
      <c r="BK88" s="19">
        <v>0</v>
      </c>
      <c r="BL88" s="19">
        <v>0</v>
      </c>
      <c r="BM88" s="19">
        <v>0</v>
      </c>
      <c r="BN88" s="19">
        <v>0</v>
      </c>
      <c r="BO88" s="19">
        <v>0</v>
      </c>
      <c r="BP88" s="19">
        <v>0</v>
      </c>
      <c r="BQ88" s="46">
        <v>0</v>
      </c>
      <c r="BR88" s="18">
        <v>0</v>
      </c>
      <c r="BS88" s="19">
        <v>0</v>
      </c>
      <c r="BT88" s="19">
        <v>0</v>
      </c>
      <c r="BU88" s="19">
        <v>0</v>
      </c>
      <c r="BV88" s="19">
        <v>0</v>
      </c>
      <c r="BW88" s="19">
        <v>750</v>
      </c>
      <c r="BX88" s="19">
        <v>694</v>
      </c>
      <c r="BY88" s="19">
        <v>59</v>
      </c>
      <c r="BZ88" s="19">
        <v>0</v>
      </c>
      <c r="CA88" s="19">
        <v>1527</v>
      </c>
      <c r="CB88" s="46">
        <v>60</v>
      </c>
      <c r="CC88" s="18">
        <v>0</v>
      </c>
      <c r="CD88" s="19">
        <v>0</v>
      </c>
      <c r="CE88" s="19">
        <v>0</v>
      </c>
      <c r="CF88" s="19">
        <v>0</v>
      </c>
      <c r="CG88" s="19">
        <v>0</v>
      </c>
      <c r="CH88" s="19">
        <v>0</v>
      </c>
      <c r="CI88" s="19">
        <v>0</v>
      </c>
      <c r="CJ88" s="19">
        <v>0</v>
      </c>
      <c r="CK88" s="19">
        <v>0</v>
      </c>
      <c r="CL88" s="19">
        <v>0</v>
      </c>
      <c r="CM88" s="46">
        <v>0</v>
      </c>
      <c r="CN88" s="18">
        <v>0</v>
      </c>
      <c r="CO88" s="19">
        <v>0</v>
      </c>
      <c r="CP88" s="19">
        <v>0</v>
      </c>
      <c r="CQ88" s="19">
        <v>0</v>
      </c>
      <c r="CR88" s="19">
        <v>0</v>
      </c>
      <c r="CS88" s="19">
        <v>0</v>
      </c>
      <c r="CT88" s="19">
        <v>0</v>
      </c>
      <c r="CU88" s="19">
        <v>15</v>
      </c>
      <c r="CV88" s="19">
        <v>0</v>
      </c>
      <c r="CW88" s="19">
        <v>0</v>
      </c>
      <c r="CX88" s="46">
        <v>111460</v>
      </c>
      <c r="CY88" s="18">
        <v>1709</v>
      </c>
      <c r="CZ88" s="19">
        <v>0</v>
      </c>
      <c r="DA88" s="19">
        <v>0</v>
      </c>
      <c r="DB88" s="19">
        <v>0</v>
      </c>
      <c r="DC88" s="19">
        <v>0</v>
      </c>
      <c r="DD88" s="19">
        <v>0</v>
      </c>
      <c r="DE88" s="19">
        <v>0</v>
      </c>
      <c r="DF88" s="19">
        <v>0</v>
      </c>
      <c r="DG88" s="19">
        <v>81</v>
      </c>
      <c r="DH88" s="19">
        <v>0</v>
      </c>
      <c r="DI88" s="46">
        <v>0</v>
      </c>
      <c r="DJ88" s="18">
        <v>0</v>
      </c>
      <c r="DK88" s="19">
        <v>0</v>
      </c>
      <c r="DL88" s="19">
        <v>766</v>
      </c>
      <c r="DM88" s="19">
        <v>0</v>
      </c>
      <c r="DN88" s="19">
        <v>0</v>
      </c>
      <c r="DO88" s="19">
        <v>0</v>
      </c>
      <c r="DP88" s="19">
        <v>0</v>
      </c>
      <c r="DQ88" s="19">
        <v>0</v>
      </c>
      <c r="DR88" s="19">
        <v>0</v>
      </c>
      <c r="DS88" s="19">
        <v>0</v>
      </c>
      <c r="DT88" s="46">
        <v>90</v>
      </c>
      <c r="DU88" s="18">
        <v>0</v>
      </c>
      <c r="DV88" s="18">
        <v>0</v>
      </c>
      <c r="DW88" s="71">
        <v>0</v>
      </c>
      <c r="HG88"/>
      <c r="HH88"/>
      <c r="HI88"/>
      <c r="HJ88"/>
      <c r="HK88"/>
      <c r="HL88"/>
      <c r="HM88"/>
      <c r="HN88"/>
      <c r="HO88"/>
    </row>
    <row r="89" spans="1:223" ht="12.75" customHeight="1">
      <c r="A89" s="24"/>
      <c r="B89" s="17" t="s">
        <v>168</v>
      </c>
      <c r="C89" s="20" t="s">
        <v>169</v>
      </c>
      <c r="D89" s="18">
        <f t="shared" si="30"/>
        <v>8257506</v>
      </c>
      <c r="E89" s="18">
        <v>1216701</v>
      </c>
      <c r="F89" s="18">
        <v>0</v>
      </c>
      <c r="G89" s="18">
        <v>241133</v>
      </c>
      <c r="H89" s="18">
        <v>1185808</v>
      </c>
      <c r="I89" s="18">
        <v>151984</v>
      </c>
      <c r="J89" s="18">
        <v>0</v>
      </c>
      <c r="K89" s="18">
        <v>230256</v>
      </c>
      <c r="L89" s="18">
        <v>111</v>
      </c>
      <c r="M89" s="18">
        <v>424020</v>
      </c>
      <c r="N89" s="46">
        <v>269860</v>
      </c>
      <c r="O89" s="18">
        <v>0</v>
      </c>
      <c r="P89" s="18">
        <v>0</v>
      </c>
      <c r="Q89" s="19">
        <v>4902</v>
      </c>
      <c r="R89" s="19">
        <v>0</v>
      </c>
      <c r="S89" s="19">
        <v>260885</v>
      </c>
      <c r="T89" s="19">
        <v>98753</v>
      </c>
      <c r="U89" s="19">
        <v>10134</v>
      </c>
      <c r="V89" s="19">
        <v>48349</v>
      </c>
      <c r="W89" s="19">
        <v>30</v>
      </c>
      <c r="X89" s="19">
        <v>0</v>
      </c>
      <c r="Y89" s="46">
        <v>0</v>
      </c>
      <c r="Z89" s="18">
        <v>0</v>
      </c>
      <c r="AA89" s="19">
        <v>0</v>
      </c>
      <c r="AB89" s="19">
        <v>2640</v>
      </c>
      <c r="AC89" s="19">
        <v>0</v>
      </c>
      <c r="AD89" s="19">
        <v>0</v>
      </c>
      <c r="AE89" s="19">
        <v>0</v>
      </c>
      <c r="AF89" s="19">
        <v>0</v>
      </c>
      <c r="AG89" s="19">
        <v>30</v>
      </c>
      <c r="AH89" s="19">
        <v>0</v>
      </c>
      <c r="AI89" s="19">
        <v>0</v>
      </c>
      <c r="AJ89" s="46">
        <v>0</v>
      </c>
      <c r="AK89" s="18">
        <v>203187</v>
      </c>
      <c r="AL89" s="19">
        <v>0</v>
      </c>
      <c r="AM89" s="19">
        <v>0</v>
      </c>
      <c r="AN89" s="19">
        <v>0</v>
      </c>
      <c r="AO89" s="19">
        <v>0</v>
      </c>
      <c r="AP89" s="19">
        <v>0</v>
      </c>
      <c r="AQ89" s="19">
        <v>0</v>
      </c>
      <c r="AR89" s="19">
        <v>7300</v>
      </c>
      <c r="AS89" s="19">
        <v>0</v>
      </c>
      <c r="AT89" s="19">
        <v>0</v>
      </c>
      <c r="AU89" s="46">
        <v>0</v>
      </c>
      <c r="AV89" s="18">
        <v>0</v>
      </c>
      <c r="AW89" s="19">
        <v>0</v>
      </c>
      <c r="AX89" s="19">
        <v>0</v>
      </c>
      <c r="AY89" s="19">
        <v>0</v>
      </c>
      <c r="AZ89" s="19">
        <v>0</v>
      </c>
      <c r="BA89" s="19">
        <v>0</v>
      </c>
      <c r="BB89" s="19">
        <v>0</v>
      </c>
      <c r="BC89" s="19">
        <v>0</v>
      </c>
      <c r="BD89" s="19">
        <v>0</v>
      </c>
      <c r="BE89" s="19">
        <v>0</v>
      </c>
      <c r="BF89" s="46">
        <v>0</v>
      </c>
      <c r="BG89" s="18">
        <v>0</v>
      </c>
      <c r="BH89" s="19">
        <v>0</v>
      </c>
      <c r="BI89" s="19">
        <v>0</v>
      </c>
      <c r="BJ89" s="19">
        <v>0</v>
      </c>
      <c r="BK89" s="19">
        <v>0</v>
      </c>
      <c r="BL89" s="19">
        <v>0</v>
      </c>
      <c r="BM89" s="19">
        <v>0</v>
      </c>
      <c r="BN89" s="19">
        <v>0</v>
      </c>
      <c r="BO89" s="19">
        <v>0</v>
      </c>
      <c r="BP89" s="19">
        <v>0</v>
      </c>
      <c r="BQ89" s="46">
        <v>0</v>
      </c>
      <c r="BR89" s="18">
        <v>0</v>
      </c>
      <c r="BS89" s="19">
        <v>0</v>
      </c>
      <c r="BT89" s="19">
        <v>0</v>
      </c>
      <c r="BU89" s="19">
        <v>0</v>
      </c>
      <c r="BV89" s="19">
        <v>4854</v>
      </c>
      <c r="BW89" s="19">
        <v>2190</v>
      </c>
      <c r="BX89" s="19">
        <v>39261</v>
      </c>
      <c r="BY89" s="19">
        <v>14865</v>
      </c>
      <c r="BZ89" s="19">
        <v>26</v>
      </c>
      <c r="CA89" s="19">
        <v>4151</v>
      </c>
      <c r="CB89" s="46">
        <v>507</v>
      </c>
      <c r="CC89" s="18">
        <v>70</v>
      </c>
      <c r="CD89" s="19">
        <v>0</v>
      </c>
      <c r="CE89" s="19">
        <v>588</v>
      </c>
      <c r="CF89" s="19">
        <v>0</v>
      </c>
      <c r="CG89" s="19">
        <v>0</v>
      </c>
      <c r="CH89" s="19">
        <v>0</v>
      </c>
      <c r="CI89" s="19">
        <v>0</v>
      </c>
      <c r="CJ89" s="19">
        <v>0</v>
      </c>
      <c r="CK89" s="19">
        <v>0</v>
      </c>
      <c r="CL89" s="19">
        <v>0</v>
      </c>
      <c r="CM89" s="46">
        <v>0</v>
      </c>
      <c r="CN89" s="18">
        <v>0</v>
      </c>
      <c r="CO89" s="19">
        <v>0</v>
      </c>
      <c r="CP89" s="19">
        <v>30</v>
      </c>
      <c r="CQ89" s="19">
        <v>0</v>
      </c>
      <c r="CR89" s="19">
        <v>0</v>
      </c>
      <c r="CS89" s="19">
        <v>0</v>
      </c>
      <c r="CT89" s="19">
        <v>0</v>
      </c>
      <c r="CU89" s="19">
        <v>3130</v>
      </c>
      <c r="CV89" s="19">
        <v>0</v>
      </c>
      <c r="CW89" s="19">
        <v>1162</v>
      </c>
      <c r="CX89" s="46">
        <v>2919508</v>
      </c>
      <c r="CY89" s="18">
        <v>381444</v>
      </c>
      <c r="CZ89" s="19">
        <v>0</v>
      </c>
      <c r="DA89" s="19">
        <v>0</v>
      </c>
      <c r="DB89" s="19">
        <v>0</v>
      </c>
      <c r="DC89" s="19">
        <v>0</v>
      </c>
      <c r="DD89" s="19">
        <v>0</v>
      </c>
      <c r="DE89" s="19">
        <v>0</v>
      </c>
      <c r="DF89" s="19">
        <v>0</v>
      </c>
      <c r="DG89" s="19">
        <v>1437</v>
      </c>
      <c r="DH89" s="19">
        <v>0</v>
      </c>
      <c r="DI89" s="46">
        <v>0</v>
      </c>
      <c r="DJ89" s="18">
        <v>0</v>
      </c>
      <c r="DK89" s="19">
        <v>5800</v>
      </c>
      <c r="DL89" s="19">
        <v>3920</v>
      </c>
      <c r="DM89" s="19">
        <v>0</v>
      </c>
      <c r="DN89" s="19">
        <v>104033</v>
      </c>
      <c r="DO89" s="19">
        <v>0</v>
      </c>
      <c r="DP89" s="19">
        <v>2819</v>
      </c>
      <c r="DQ89" s="19">
        <v>0</v>
      </c>
      <c r="DR89" s="19">
        <v>2783</v>
      </c>
      <c r="DS89" s="19">
        <v>0</v>
      </c>
      <c r="DT89" s="46">
        <v>392203</v>
      </c>
      <c r="DU89" s="18">
        <v>0</v>
      </c>
      <c r="DV89" s="18">
        <v>3707</v>
      </c>
      <c r="DW89" s="71">
        <v>12935</v>
      </c>
      <c r="HG89"/>
      <c r="HH89"/>
      <c r="HI89"/>
      <c r="HJ89"/>
      <c r="HK89"/>
      <c r="HL89"/>
      <c r="HM89"/>
      <c r="HN89"/>
      <c r="HO89"/>
    </row>
    <row r="90" spans="1:223" ht="12.75" customHeight="1">
      <c r="A90" s="24"/>
      <c r="B90" s="17" t="s">
        <v>170</v>
      </c>
      <c r="C90" s="20" t="s">
        <v>171</v>
      </c>
      <c r="D90" s="18">
        <f t="shared" si="30"/>
        <v>2409</v>
      </c>
      <c r="E90" s="18">
        <v>686</v>
      </c>
      <c r="F90" s="18">
        <v>0</v>
      </c>
      <c r="G90" s="18">
        <v>24</v>
      </c>
      <c r="H90" s="18">
        <v>1699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  <c r="N90" s="46">
        <v>0</v>
      </c>
      <c r="O90" s="18">
        <v>0</v>
      </c>
      <c r="P90" s="18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46">
        <v>0</v>
      </c>
      <c r="Z90" s="18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46">
        <v>0</v>
      </c>
      <c r="AK90" s="18">
        <v>0</v>
      </c>
      <c r="AL90" s="19">
        <v>0</v>
      </c>
      <c r="AM90" s="19">
        <v>0</v>
      </c>
      <c r="AN90" s="19">
        <v>0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0</v>
      </c>
      <c r="AU90" s="46">
        <v>0</v>
      </c>
      <c r="AV90" s="18">
        <v>0</v>
      </c>
      <c r="AW90" s="19">
        <v>0</v>
      </c>
      <c r="AX90" s="19">
        <v>0</v>
      </c>
      <c r="AY90" s="19">
        <v>0</v>
      </c>
      <c r="AZ90" s="19">
        <v>0</v>
      </c>
      <c r="BA90" s="19">
        <v>0</v>
      </c>
      <c r="BB90" s="19">
        <v>0</v>
      </c>
      <c r="BC90" s="19">
        <v>0</v>
      </c>
      <c r="BD90" s="19">
        <v>0</v>
      </c>
      <c r="BE90" s="19">
        <v>0</v>
      </c>
      <c r="BF90" s="46">
        <v>0</v>
      </c>
      <c r="BG90" s="18">
        <v>0</v>
      </c>
      <c r="BH90" s="19">
        <v>0</v>
      </c>
      <c r="BI90" s="19">
        <v>0</v>
      </c>
      <c r="BJ90" s="19">
        <v>0</v>
      </c>
      <c r="BK90" s="19">
        <v>0</v>
      </c>
      <c r="BL90" s="19">
        <v>0</v>
      </c>
      <c r="BM90" s="19">
        <v>0</v>
      </c>
      <c r="BN90" s="19">
        <v>0</v>
      </c>
      <c r="BO90" s="19">
        <v>0</v>
      </c>
      <c r="BP90" s="19">
        <v>0</v>
      </c>
      <c r="BQ90" s="46">
        <v>0</v>
      </c>
      <c r="BR90" s="18">
        <v>0</v>
      </c>
      <c r="BS90" s="19">
        <v>0</v>
      </c>
      <c r="BT90" s="19">
        <v>0</v>
      </c>
      <c r="BU90" s="19">
        <v>0</v>
      </c>
      <c r="BV90" s="19">
        <v>0</v>
      </c>
      <c r="BW90" s="19">
        <v>0</v>
      </c>
      <c r="BX90" s="19">
        <v>0</v>
      </c>
      <c r="BY90" s="19">
        <v>0</v>
      </c>
      <c r="BZ90" s="19">
        <v>0</v>
      </c>
      <c r="CA90" s="19">
        <v>0</v>
      </c>
      <c r="CB90" s="46">
        <v>0</v>
      </c>
      <c r="CC90" s="18">
        <v>0</v>
      </c>
      <c r="CD90" s="19">
        <v>0</v>
      </c>
      <c r="CE90" s="19">
        <v>0</v>
      </c>
      <c r="CF90" s="19">
        <v>0</v>
      </c>
      <c r="CG90" s="19">
        <v>0</v>
      </c>
      <c r="CH90" s="19">
        <v>0</v>
      </c>
      <c r="CI90" s="19">
        <v>0</v>
      </c>
      <c r="CJ90" s="19">
        <v>0</v>
      </c>
      <c r="CK90" s="19">
        <v>0</v>
      </c>
      <c r="CL90" s="19">
        <v>0</v>
      </c>
      <c r="CM90" s="46">
        <v>0</v>
      </c>
      <c r="CN90" s="18">
        <v>0</v>
      </c>
      <c r="CO90" s="19">
        <v>0</v>
      </c>
      <c r="CP90" s="19">
        <v>0</v>
      </c>
      <c r="CQ90" s="19">
        <v>0</v>
      </c>
      <c r="CR90" s="19">
        <v>0</v>
      </c>
      <c r="CS90" s="19">
        <v>0</v>
      </c>
      <c r="CT90" s="19">
        <v>0</v>
      </c>
      <c r="CU90" s="19">
        <v>0</v>
      </c>
      <c r="CV90" s="19">
        <v>0</v>
      </c>
      <c r="CW90" s="19">
        <v>0</v>
      </c>
      <c r="CX90" s="46">
        <v>0</v>
      </c>
      <c r="CY90" s="18">
        <v>0</v>
      </c>
      <c r="CZ90" s="19">
        <v>0</v>
      </c>
      <c r="DA90" s="19">
        <v>0</v>
      </c>
      <c r="DB90" s="19">
        <v>0</v>
      </c>
      <c r="DC90" s="19">
        <v>0</v>
      </c>
      <c r="DD90" s="19">
        <v>0</v>
      </c>
      <c r="DE90" s="19">
        <v>0</v>
      </c>
      <c r="DF90" s="19">
        <v>0</v>
      </c>
      <c r="DG90" s="19">
        <v>0</v>
      </c>
      <c r="DH90" s="19">
        <v>0</v>
      </c>
      <c r="DI90" s="46">
        <v>0</v>
      </c>
      <c r="DJ90" s="18">
        <v>0</v>
      </c>
      <c r="DK90" s="19">
        <v>0</v>
      </c>
      <c r="DL90" s="19">
        <v>0</v>
      </c>
      <c r="DM90" s="19">
        <v>0</v>
      </c>
      <c r="DN90" s="19">
        <v>0</v>
      </c>
      <c r="DO90" s="19">
        <v>0</v>
      </c>
      <c r="DP90" s="19">
        <v>0</v>
      </c>
      <c r="DQ90" s="19">
        <v>0</v>
      </c>
      <c r="DR90" s="19">
        <v>0</v>
      </c>
      <c r="DS90" s="19">
        <v>0</v>
      </c>
      <c r="DT90" s="46">
        <v>0</v>
      </c>
      <c r="DU90" s="18">
        <v>0</v>
      </c>
      <c r="DV90" s="18">
        <v>0</v>
      </c>
      <c r="DW90" s="71">
        <v>0</v>
      </c>
      <c r="HG90"/>
      <c r="HH90"/>
      <c r="HI90"/>
      <c r="HJ90"/>
      <c r="HK90"/>
      <c r="HL90"/>
      <c r="HM90"/>
      <c r="HN90"/>
      <c r="HO90"/>
    </row>
    <row r="91" spans="1:223" ht="12.75" customHeight="1">
      <c r="A91" s="24"/>
      <c r="B91" s="17" t="s">
        <v>172</v>
      </c>
      <c r="C91" s="20" t="s">
        <v>173</v>
      </c>
      <c r="D91" s="18">
        <f t="shared" si="30"/>
        <v>865</v>
      </c>
      <c r="E91" s="18">
        <v>865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46">
        <v>0</v>
      </c>
      <c r="O91" s="18">
        <v>0</v>
      </c>
      <c r="P91" s="18">
        <v>0</v>
      </c>
      <c r="Q91" s="19">
        <v>0</v>
      </c>
      <c r="R91" s="19">
        <v>0</v>
      </c>
      <c r="S91" s="19">
        <v>0</v>
      </c>
      <c r="T91" s="19">
        <v>0</v>
      </c>
      <c r="U91" s="19">
        <v>0</v>
      </c>
      <c r="V91" s="19">
        <v>0</v>
      </c>
      <c r="W91" s="19">
        <v>0</v>
      </c>
      <c r="X91" s="19">
        <v>0</v>
      </c>
      <c r="Y91" s="46">
        <v>0</v>
      </c>
      <c r="Z91" s="18">
        <v>0</v>
      </c>
      <c r="AA91" s="19">
        <v>0</v>
      </c>
      <c r="AB91" s="19">
        <v>0</v>
      </c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19">
        <v>0</v>
      </c>
      <c r="AI91" s="19">
        <v>0</v>
      </c>
      <c r="AJ91" s="46">
        <v>0</v>
      </c>
      <c r="AK91" s="18">
        <v>0</v>
      </c>
      <c r="AL91" s="19">
        <v>0</v>
      </c>
      <c r="AM91" s="19">
        <v>0</v>
      </c>
      <c r="AN91" s="19">
        <v>0</v>
      </c>
      <c r="AO91" s="19">
        <v>0</v>
      </c>
      <c r="AP91" s="19">
        <v>0</v>
      </c>
      <c r="AQ91" s="19">
        <v>0</v>
      </c>
      <c r="AR91" s="19">
        <v>0</v>
      </c>
      <c r="AS91" s="19">
        <v>0</v>
      </c>
      <c r="AT91" s="19">
        <v>0</v>
      </c>
      <c r="AU91" s="46">
        <v>0</v>
      </c>
      <c r="AV91" s="18">
        <v>0</v>
      </c>
      <c r="AW91" s="19">
        <v>0</v>
      </c>
      <c r="AX91" s="19">
        <v>0</v>
      </c>
      <c r="AY91" s="19">
        <v>0</v>
      </c>
      <c r="AZ91" s="19">
        <v>0</v>
      </c>
      <c r="BA91" s="19">
        <v>0</v>
      </c>
      <c r="BB91" s="19">
        <v>0</v>
      </c>
      <c r="BC91" s="19">
        <v>0</v>
      </c>
      <c r="BD91" s="19">
        <v>0</v>
      </c>
      <c r="BE91" s="19">
        <v>0</v>
      </c>
      <c r="BF91" s="46">
        <v>0</v>
      </c>
      <c r="BG91" s="18">
        <v>0</v>
      </c>
      <c r="BH91" s="19">
        <v>0</v>
      </c>
      <c r="BI91" s="19">
        <v>0</v>
      </c>
      <c r="BJ91" s="19">
        <v>0</v>
      </c>
      <c r="BK91" s="19">
        <v>0</v>
      </c>
      <c r="BL91" s="19">
        <v>0</v>
      </c>
      <c r="BM91" s="19">
        <v>0</v>
      </c>
      <c r="BN91" s="19">
        <v>0</v>
      </c>
      <c r="BO91" s="19">
        <v>0</v>
      </c>
      <c r="BP91" s="19">
        <v>0</v>
      </c>
      <c r="BQ91" s="46">
        <v>0</v>
      </c>
      <c r="BR91" s="18">
        <v>0</v>
      </c>
      <c r="BS91" s="19">
        <v>0</v>
      </c>
      <c r="BT91" s="19">
        <v>0</v>
      </c>
      <c r="BU91" s="19">
        <v>0</v>
      </c>
      <c r="BV91" s="19">
        <v>0</v>
      </c>
      <c r="BW91" s="19">
        <v>0</v>
      </c>
      <c r="BX91" s="19">
        <v>0</v>
      </c>
      <c r="BY91" s="19">
        <v>0</v>
      </c>
      <c r="BZ91" s="19">
        <v>0</v>
      </c>
      <c r="CA91" s="19">
        <v>0</v>
      </c>
      <c r="CB91" s="46">
        <v>0</v>
      </c>
      <c r="CC91" s="18">
        <v>0</v>
      </c>
      <c r="CD91" s="19">
        <v>0</v>
      </c>
      <c r="CE91" s="19">
        <v>0</v>
      </c>
      <c r="CF91" s="19">
        <v>0</v>
      </c>
      <c r="CG91" s="19">
        <v>0</v>
      </c>
      <c r="CH91" s="19">
        <v>0</v>
      </c>
      <c r="CI91" s="19">
        <v>0</v>
      </c>
      <c r="CJ91" s="19">
        <v>0</v>
      </c>
      <c r="CK91" s="19">
        <v>0</v>
      </c>
      <c r="CL91" s="19">
        <v>0</v>
      </c>
      <c r="CM91" s="46">
        <v>0</v>
      </c>
      <c r="CN91" s="18">
        <v>0</v>
      </c>
      <c r="CO91" s="19">
        <v>0</v>
      </c>
      <c r="CP91" s="19">
        <v>0</v>
      </c>
      <c r="CQ91" s="19">
        <v>0</v>
      </c>
      <c r="CR91" s="19">
        <v>0</v>
      </c>
      <c r="CS91" s="19">
        <v>0</v>
      </c>
      <c r="CT91" s="19">
        <v>0</v>
      </c>
      <c r="CU91" s="19">
        <v>0</v>
      </c>
      <c r="CV91" s="19">
        <v>0</v>
      </c>
      <c r="CW91" s="19">
        <v>0</v>
      </c>
      <c r="CX91" s="46">
        <v>0</v>
      </c>
      <c r="CY91" s="18">
        <v>0</v>
      </c>
      <c r="CZ91" s="19">
        <v>0</v>
      </c>
      <c r="DA91" s="19">
        <v>0</v>
      </c>
      <c r="DB91" s="19">
        <v>0</v>
      </c>
      <c r="DC91" s="19">
        <v>0</v>
      </c>
      <c r="DD91" s="19">
        <v>0</v>
      </c>
      <c r="DE91" s="19">
        <v>0</v>
      </c>
      <c r="DF91" s="19">
        <v>0</v>
      </c>
      <c r="DG91" s="19">
        <v>0</v>
      </c>
      <c r="DH91" s="19">
        <v>0</v>
      </c>
      <c r="DI91" s="46">
        <v>0</v>
      </c>
      <c r="DJ91" s="18">
        <v>0</v>
      </c>
      <c r="DK91" s="19">
        <v>0</v>
      </c>
      <c r="DL91" s="19">
        <v>0</v>
      </c>
      <c r="DM91" s="19">
        <v>0</v>
      </c>
      <c r="DN91" s="19">
        <v>0</v>
      </c>
      <c r="DO91" s="19">
        <v>0</v>
      </c>
      <c r="DP91" s="19">
        <v>0</v>
      </c>
      <c r="DQ91" s="19">
        <v>0</v>
      </c>
      <c r="DR91" s="19">
        <v>0</v>
      </c>
      <c r="DS91" s="19">
        <v>0</v>
      </c>
      <c r="DT91" s="46">
        <v>0</v>
      </c>
      <c r="DU91" s="18">
        <v>0</v>
      </c>
      <c r="DV91" s="18">
        <v>0</v>
      </c>
      <c r="DW91" s="71">
        <v>0</v>
      </c>
      <c r="HG91"/>
      <c r="HH91"/>
      <c r="HI91"/>
      <c r="HJ91"/>
      <c r="HK91"/>
      <c r="HL91"/>
      <c r="HM91"/>
      <c r="HN91"/>
      <c r="HO91"/>
    </row>
    <row r="92" spans="1:223" ht="12.75" customHeight="1">
      <c r="A92" s="24"/>
      <c r="B92" s="17" t="s">
        <v>174</v>
      </c>
      <c r="C92" s="20" t="s">
        <v>175</v>
      </c>
      <c r="D92" s="18">
        <f t="shared" si="30"/>
        <v>4726466</v>
      </c>
      <c r="E92" s="18">
        <v>369997</v>
      </c>
      <c r="F92" s="18">
        <v>0</v>
      </c>
      <c r="G92" s="18">
        <v>409247</v>
      </c>
      <c r="H92" s="18">
        <v>1941158</v>
      </c>
      <c r="I92" s="18">
        <v>187041</v>
      </c>
      <c r="J92" s="18">
        <v>0</v>
      </c>
      <c r="K92" s="18">
        <v>59959</v>
      </c>
      <c r="L92" s="18">
        <v>279</v>
      </c>
      <c r="M92" s="18">
        <v>228896</v>
      </c>
      <c r="N92" s="46">
        <v>317866</v>
      </c>
      <c r="O92" s="18">
        <v>0</v>
      </c>
      <c r="P92" s="18">
        <v>1380</v>
      </c>
      <c r="Q92" s="19">
        <v>46018</v>
      </c>
      <c r="R92" s="19">
        <v>0</v>
      </c>
      <c r="S92" s="19">
        <v>178257</v>
      </c>
      <c r="T92" s="19">
        <v>367033</v>
      </c>
      <c r="U92" s="19">
        <v>90</v>
      </c>
      <c r="V92" s="19">
        <v>0</v>
      </c>
      <c r="W92" s="19">
        <v>0</v>
      </c>
      <c r="X92" s="19">
        <v>0</v>
      </c>
      <c r="Y92" s="46">
        <v>0</v>
      </c>
      <c r="Z92" s="18">
        <v>467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35</v>
      </c>
      <c r="AH92" s="19">
        <v>0</v>
      </c>
      <c r="AI92" s="19">
        <v>0</v>
      </c>
      <c r="AJ92" s="46">
        <v>0</v>
      </c>
      <c r="AK92" s="18">
        <v>8386</v>
      </c>
      <c r="AL92" s="19">
        <v>0</v>
      </c>
      <c r="AM92" s="19">
        <v>108</v>
      </c>
      <c r="AN92" s="19">
        <v>64</v>
      </c>
      <c r="AO92" s="19">
        <v>0</v>
      </c>
      <c r="AP92" s="19">
        <v>0</v>
      </c>
      <c r="AQ92" s="19">
        <v>0</v>
      </c>
      <c r="AR92" s="19">
        <v>465</v>
      </c>
      <c r="AS92" s="19">
        <v>0</v>
      </c>
      <c r="AT92" s="19">
        <v>0</v>
      </c>
      <c r="AU92" s="46">
        <v>0</v>
      </c>
      <c r="AV92" s="18">
        <v>0</v>
      </c>
      <c r="AW92" s="19">
        <v>0</v>
      </c>
      <c r="AX92" s="19">
        <v>0</v>
      </c>
      <c r="AY92" s="19">
        <v>0</v>
      </c>
      <c r="AZ92" s="19">
        <v>0</v>
      </c>
      <c r="BA92" s="19">
        <v>0</v>
      </c>
      <c r="BB92" s="19">
        <v>0</v>
      </c>
      <c r="BC92" s="19">
        <v>5084</v>
      </c>
      <c r="BD92" s="19">
        <v>0</v>
      </c>
      <c r="BE92" s="19">
        <v>0</v>
      </c>
      <c r="BF92" s="46">
        <v>0</v>
      </c>
      <c r="BG92" s="18">
        <v>0</v>
      </c>
      <c r="BH92" s="19">
        <v>0</v>
      </c>
      <c r="BI92" s="19">
        <v>0</v>
      </c>
      <c r="BJ92" s="19">
        <v>0</v>
      </c>
      <c r="BK92" s="19">
        <v>0</v>
      </c>
      <c r="BL92" s="19">
        <v>0</v>
      </c>
      <c r="BM92" s="19">
        <v>0</v>
      </c>
      <c r="BN92" s="19">
        <v>0</v>
      </c>
      <c r="BO92" s="19">
        <v>0</v>
      </c>
      <c r="BP92" s="19">
        <v>0</v>
      </c>
      <c r="BQ92" s="46">
        <v>0</v>
      </c>
      <c r="BR92" s="18">
        <v>0</v>
      </c>
      <c r="BS92" s="19">
        <v>0</v>
      </c>
      <c r="BT92" s="19">
        <v>0</v>
      </c>
      <c r="BU92" s="19">
        <v>45</v>
      </c>
      <c r="BV92" s="19">
        <v>13042</v>
      </c>
      <c r="BW92" s="19">
        <v>157</v>
      </c>
      <c r="BX92" s="19">
        <v>107735</v>
      </c>
      <c r="BY92" s="19">
        <v>45008</v>
      </c>
      <c r="BZ92" s="19">
        <v>9</v>
      </c>
      <c r="CA92" s="19">
        <v>20372</v>
      </c>
      <c r="CB92" s="46">
        <v>144</v>
      </c>
      <c r="CC92" s="18">
        <v>0</v>
      </c>
      <c r="CD92" s="19">
        <v>45</v>
      </c>
      <c r="CE92" s="19">
        <v>507</v>
      </c>
      <c r="CF92" s="19">
        <v>0</v>
      </c>
      <c r="CG92" s="19">
        <v>0</v>
      </c>
      <c r="CH92" s="19">
        <v>0</v>
      </c>
      <c r="CI92" s="19">
        <v>0</v>
      </c>
      <c r="CJ92" s="19">
        <v>10</v>
      </c>
      <c r="CK92" s="19">
        <v>0</v>
      </c>
      <c r="CL92" s="19">
        <v>0</v>
      </c>
      <c r="CM92" s="46">
        <v>0</v>
      </c>
      <c r="CN92" s="18">
        <v>0</v>
      </c>
      <c r="CO92" s="19">
        <v>0</v>
      </c>
      <c r="CP92" s="19">
        <v>0</v>
      </c>
      <c r="CQ92" s="19">
        <v>49</v>
      </c>
      <c r="CR92" s="19">
        <v>0</v>
      </c>
      <c r="CS92" s="19">
        <v>15</v>
      </c>
      <c r="CT92" s="19">
        <v>0</v>
      </c>
      <c r="CU92" s="19">
        <v>468</v>
      </c>
      <c r="CV92" s="19">
        <v>0</v>
      </c>
      <c r="CW92" s="19">
        <v>0</v>
      </c>
      <c r="CX92" s="46">
        <v>327898</v>
      </c>
      <c r="CY92" s="18">
        <v>52258</v>
      </c>
      <c r="CZ92" s="19">
        <v>0</v>
      </c>
      <c r="DA92" s="19">
        <v>0</v>
      </c>
      <c r="DB92" s="19">
        <v>0</v>
      </c>
      <c r="DC92" s="19">
        <v>11</v>
      </c>
      <c r="DD92" s="19">
        <v>0</v>
      </c>
      <c r="DE92" s="19">
        <v>0</v>
      </c>
      <c r="DF92" s="19">
        <v>0</v>
      </c>
      <c r="DG92" s="19">
        <v>525</v>
      </c>
      <c r="DH92" s="19">
        <v>0</v>
      </c>
      <c r="DI92" s="46">
        <v>0</v>
      </c>
      <c r="DJ92" s="18">
        <v>0</v>
      </c>
      <c r="DK92" s="19">
        <v>0</v>
      </c>
      <c r="DL92" s="19">
        <v>35997</v>
      </c>
      <c r="DM92" s="19">
        <v>0</v>
      </c>
      <c r="DN92" s="19">
        <v>0</v>
      </c>
      <c r="DO92" s="19">
        <v>0</v>
      </c>
      <c r="DP92" s="19">
        <v>0</v>
      </c>
      <c r="DQ92" s="19">
        <v>221</v>
      </c>
      <c r="DR92" s="19">
        <v>0</v>
      </c>
      <c r="DS92" s="19">
        <v>0</v>
      </c>
      <c r="DT92" s="46">
        <v>120</v>
      </c>
      <c r="DU92" s="18">
        <v>0</v>
      </c>
      <c r="DV92" s="18">
        <v>0</v>
      </c>
      <c r="DW92" s="71">
        <v>0</v>
      </c>
      <c r="HG92"/>
      <c r="HH92"/>
      <c r="HI92"/>
      <c r="HJ92"/>
      <c r="HK92"/>
      <c r="HL92"/>
      <c r="HM92"/>
      <c r="HN92"/>
      <c r="HO92"/>
    </row>
    <row r="93" spans="1:223" ht="12.75" customHeight="1">
      <c r="A93" s="37"/>
      <c r="B93" s="38" t="s">
        <v>176</v>
      </c>
      <c r="C93" s="39" t="s">
        <v>177</v>
      </c>
      <c r="D93" s="40">
        <f t="shared" si="30"/>
        <v>1211242</v>
      </c>
      <c r="E93" s="40">
        <v>622097</v>
      </c>
      <c r="F93" s="40">
        <v>0</v>
      </c>
      <c r="G93" s="40">
        <v>48713</v>
      </c>
      <c r="H93" s="40">
        <v>305562</v>
      </c>
      <c r="I93" s="40">
        <v>8335</v>
      </c>
      <c r="J93" s="40">
        <v>0</v>
      </c>
      <c r="K93" s="40">
        <v>967</v>
      </c>
      <c r="L93" s="40">
        <v>15</v>
      </c>
      <c r="M93" s="40">
        <v>9798</v>
      </c>
      <c r="N93" s="47">
        <v>5227</v>
      </c>
      <c r="O93" s="40">
        <v>0</v>
      </c>
      <c r="P93" s="40">
        <v>0</v>
      </c>
      <c r="Q93" s="41">
        <v>1935</v>
      </c>
      <c r="R93" s="41">
        <v>0</v>
      </c>
      <c r="S93" s="41">
        <v>8584</v>
      </c>
      <c r="T93" s="41">
        <v>14590</v>
      </c>
      <c r="U93" s="41">
        <v>381</v>
      </c>
      <c r="V93" s="41">
        <v>30</v>
      </c>
      <c r="W93" s="41">
        <v>0</v>
      </c>
      <c r="X93" s="41">
        <v>30</v>
      </c>
      <c r="Y93" s="47">
        <v>0</v>
      </c>
      <c r="Z93" s="40">
        <v>0</v>
      </c>
      <c r="AA93" s="41">
        <v>0</v>
      </c>
      <c r="AB93" s="41">
        <v>0</v>
      </c>
      <c r="AC93" s="41">
        <v>0</v>
      </c>
      <c r="AD93" s="41">
        <v>0</v>
      </c>
      <c r="AE93" s="41">
        <v>0</v>
      </c>
      <c r="AF93" s="41">
        <v>0</v>
      </c>
      <c r="AG93" s="41">
        <v>0</v>
      </c>
      <c r="AH93" s="41">
        <v>35</v>
      </c>
      <c r="AI93" s="41">
        <v>0</v>
      </c>
      <c r="AJ93" s="47">
        <v>0</v>
      </c>
      <c r="AK93" s="40">
        <v>2200</v>
      </c>
      <c r="AL93" s="41">
        <v>0</v>
      </c>
      <c r="AM93" s="41">
        <v>2009</v>
      </c>
      <c r="AN93" s="41">
        <v>0</v>
      </c>
      <c r="AO93" s="41">
        <v>0</v>
      </c>
      <c r="AP93" s="41">
        <v>0</v>
      </c>
      <c r="AQ93" s="41">
        <v>0</v>
      </c>
      <c r="AR93" s="41">
        <v>0</v>
      </c>
      <c r="AS93" s="41">
        <v>0</v>
      </c>
      <c r="AT93" s="41">
        <v>3</v>
      </c>
      <c r="AU93" s="47">
        <v>0</v>
      </c>
      <c r="AV93" s="40">
        <v>0</v>
      </c>
      <c r="AW93" s="41">
        <v>11</v>
      </c>
      <c r="AX93" s="41">
        <v>0</v>
      </c>
      <c r="AY93" s="41">
        <v>0</v>
      </c>
      <c r="AZ93" s="41">
        <v>0</v>
      </c>
      <c r="BA93" s="41">
        <v>0</v>
      </c>
      <c r="BB93" s="41">
        <v>0</v>
      </c>
      <c r="BC93" s="41">
        <v>15</v>
      </c>
      <c r="BD93" s="41">
        <v>0</v>
      </c>
      <c r="BE93" s="41">
        <v>0</v>
      </c>
      <c r="BF93" s="47">
        <v>0</v>
      </c>
      <c r="BG93" s="40">
        <v>0</v>
      </c>
      <c r="BH93" s="41">
        <v>0</v>
      </c>
      <c r="BI93" s="41">
        <v>0</v>
      </c>
      <c r="BJ93" s="41">
        <v>0</v>
      </c>
      <c r="BK93" s="41">
        <v>0</v>
      </c>
      <c r="BL93" s="41">
        <v>0</v>
      </c>
      <c r="BM93" s="41">
        <v>0</v>
      </c>
      <c r="BN93" s="41">
        <v>0</v>
      </c>
      <c r="BO93" s="41">
        <v>0</v>
      </c>
      <c r="BP93" s="41">
        <v>0</v>
      </c>
      <c r="BQ93" s="47">
        <v>0</v>
      </c>
      <c r="BR93" s="40">
        <v>0</v>
      </c>
      <c r="BS93" s="41">
        <v>0</v>
      </c>
      <c r="BT93" s="41">
        <v>0</v>
      </c>
      <c r="BU93" s="41">
        <v>0</v>
      </c>
      <c r="BV93" s="41">
        <v>228</v>
      </c>
      <c r="BW93" s="41">
        <v>239</v>
      </c>
      <c r="BX93" s="41">
        <v>1150</v>
      </c>
      <c r="BY93" s="41">
        <v>2331</v>
      </c>
      <c r="BZ93" s="41">
        <v>0</v>
      </c>
      <c r="CA93" s="41">
        <v>165</v>
      </c>
      <c r="CB93" s="47">
        <v>961</v>
      </c>
      <c r="CC93" s="40">
        <v>0</v>
      </c>
      <c r="CD93" s="41">
        <v>9</v>
      </c>
      <c r="CE93" s="41">
        <v>177</v>
      </c>
      <c r="CF93" s="41">
        <v>0</v>
      </c>
      <c r="CG93" s="41">
        <v>0</v>
      </c>
      <c r="CH93" s="41">
        <v>0</v>
      </c>
      <c r="CI93" s="41">
        <v>0</v>
      </c>
      <c r="CJ93" s="41">
        <v>0</v>
      </c>
      <c r="CK93" s="41">
        <v>0</v>
      </c>
      <c r="CL93" s="41">
        <v>0</v>
      </c>
      <c r="CM93" s="47">
        <v>45</v>
      </c>
      <c r="CN93" s="40">
        <v>0</v>
      </c>
      <c r="CO93" s="41">
        <v>0</v>
      </c>
      <c r="CP93" s="41">
        <v>0</v>
      </c>
      <c r="CQ93" s="41">
        <v>60</v>
      </c>
      <c r="CR93" s="41">
        <v>0</v>
      </c>
      <c r="CS93" s="41">
        <v>0</v>
      </c>
      <c r="CT93" s="41">
        <v>0</v>
      </c>
      <c r="CU93" s="41">
        <v>139</v>
      </c>
      <c r="CV93" s="41">
        <v>0</v>
      </c>
      <c r="CW93" s="41">
        <v>0</v>
      </c>
      <c r="CX93" s="47">
        <v>174050</v>
      </c>
      <c r="CY93" s="40">
        <v>901</v>
      </c>
      <c r="CZ93" s="41">
        <v>0</v>
      </c>
      <c r="DA93" s="41">
        <v>0</v>
      </c>
      <c r="DB93" s="41">
        <v>0</v>
      </c>
      <c r="DC93" s="41">
        <v>0</v>
      </c>
      <c r="DD93" s="41">
        <v>0</v>
      </c>
      <c r="DE93" s="41">
        <v>0</v>
      </c>
      <c r="DF93" s="41">
        <v>0</v>
      </c>
      <c r="DG93" s="41">
        <v>8</v>
      </c>
      <c r="DH93" s="41">
        <v>0</v>
      </c>
      <c r="DI93" s="47">
        <v>0</v>
      </c>
      <c r="DJ93" s="40">
        <v>0</v>
      </c>
      <c r="DK93" s="41">
        <v>0</v>
      </c>
      <c r="DL93" s="41">
        <v>223</v>
      </c>
      <c r="DM93" s="41">
        <v>0</v>
      </c>
      <c r="DN93" s="41">
        <v>0</v>
      </c>
      <c r="DO93" s="41">
        <v>0</v>
      </c>
      <c r="DP93" s="41">
        <v>0</v>
      </c>
      <c r="DQ93" s="41">
        <v>19</v>
      </c>
      <c r="DR93" s="41">
        <v>0</v>
      </c>
      <c r="DS93" s="41">
        <v>0</v>
      </c>
      <c r="DT93" s="47">
        <v>0</v>
      </c>
      <c r="DU93" s="40">
        <v>0</v>
      </c>
      <c r="DV93" s="40">
        <v>0</v>
      </c>
      <c r="DW93" s="72">
        <v>0</v>
      </c>
      <c r="HG93"/>
      <c r="HH93"/>
      <c r="HI93"/>
      <c r="HJ93"/>
      <c r="HK93"/>
      <c r="HL93"/>
      <c r="HM93"/>
      <c r="HN93"/>
      <c r="HO93"/>
    </row>
    <row r="94" spans="1:223" s="31" customFormat="1" ht="12.75" customHeight="1">
      <c r="A94" s="57" t="s">
        <v>178</v>
      </c>
      <c r="B94" s="58"/>
      <c r="C94" s="59"/>
      <c r="D94" s="50">
        <f t="shared" si="30"/>
        <v>290382</v>
      </c>
      <c r="E94" s="51">
        <f t="shared" ref="E94:AJ94" si="39" xml:space="preserve"> SUM(E95:E95)</f>
        <v>131148</v>
      </c>
      <c r="F94" s="50">
        <f t="shared" si="39"/>
        <v>0</v>
      </c>
      <c r="G94" s="50">
        <f t="shared" si="39"/>
        <v>25162</v>
      </c>
      <c r="H94" s="50">
        <f t="shared" si="39"/>
        <v>100372</v>
      </c>
      <c r="I94" s="50">
        <f t="shared" si="39"/>
        <v>15600</v>
      </c>
      <c r="J94" s="50">
        <f t="shared" si="39"/>
        <v>0</v>
      </c>
      <c r="K94" s="50">
        <f t="shared" si="39"/>
        <v>644</v>
      </c>
      <c r="L94" s="50">
        <f t="shared" si="39"/>
        <v>0</v>
      </c>
      <c r="M94" s="50">
        <f t="shared" si="39"/>
        <v>267</v>
      </c>
      <c r="N94" s="52">
        <f t="shared" si="39"/>
        <v>5170</v>
      </c>
      <c r="O94" s="60">
        <f t="shared" si="39"/>
        <v>0</v>
      </c>
      <c r="P94" s="50">
        <f t="shared" si="39"/>
        <v>0</v>
      </c>
      <c r="Q94" s="51">
        <f t="shared" si="39"/>
        <v>65</v>
      </c>
      <c r="R94" s="51">
        <f t="shared" si="39"/>
        <v>0</v>
      </c>
      <c r="S94" s="51">
        <f t="shared" si="39"/>
        <v>59</v>
      </c>
      <c r="T94" s="51">
        <f t="shared" si="39"/>
        <v>11302</v>
      </c>
      <c r="U94" s="51">
        <f t="shared" si="39"/>
        <v>0</v>
      </c>
      <c r="V94" s="51">
        <f t="shared" si="39"/>
        <v>0</v>
      </c>
      <c r="W94" s="51">
        <f t="shared" si="39"/>
        <v>0</v>
      </c>
      <c r="X94" s="51">
        <f t="shared" si="39"/>
        <v>0</v>
      </c>
      <c r="Y94" s="52">
        <f t="shared" si="39"/>
        <v>0</v>
      </c>
      <c r="Z94" s="50">
        <f t="shared" si="39"/>
        <v>0</v>
      </c>
      <c r="AA94" s="51">
        <f t="shared" si="39"/>
        <v>0</v>
      </c>
      <c r="AB94" s="51">
        <f t="shared" si="39"/>
        <v>0</v>
      </c>
      <c r="AC94" s="51">
        <f t="shared" si="39"/>
        <v>0</v>
      </c>
      <c r="AD94" s="51">
        <f t="shared" si="39"/>
        <v>0</v>
      </c>
      <c r="AE94" s="51">
        <f t="shared" si="39"/>
        <v>0</v>
      </c>
      <c r="AF94" s="51">
        <f t="shared" si="39"/>
        <v>0</v>
      </c>
      <c r="AG94" s="51">
        <f t="shared" si="39"/>
        <v>0</v>
      </c>
      <c r="AH94" s="51">
        <f t="shared" si="39"/>
        <v>0</v>
      </c>
      <c r="AI94" s="51">
        <f t="shared" si="39"/>
        <v>0</v>
      </c>
      <c r="AJ94" s="52">
        <f t="shared" si="39"/>
        <v>0</v>
      </c>
      <c r="AK94" s="50">
        <f t="shared" ref="AK94:BP94" si="40" xml:space="preserve"> SUM(AK95:AK95)</f>
        <v>0</v>
      </c>
      <c r="AL94" s="51">
        <f t="shared" si="40"/>
        <v>0</v>
      </c>
      <c r="AM94" s="51">
        <f t="shared" si="40"/>
        <v>0</v>
      </c>
      <c r="AN94" s="51">
        <f t="shared" si="40"/>
        <v>0</v>
      </c>
      <c r="AO94" s="51">
        <f t="shared" si="40"/>
        <v>0</v>
      </c>
      <c r="AP94" s="51">
        <f t="shared" si="40"/>
        <v>0</v>
      </c>
      <c r="AQ94" s="51">
        <f t="shared" si="40"/>
        <v>0</v>
      </c>
      <c r="AR94" s="51">
        <f t="shared" si="40"/>
        <v>0</v>
      </c>
      <c r="AS94" s="51">
        <f t="shared" si="40"/>
        <v>0</v>
      </c>
      <c r="AT94" s="51">
        <f t="shared" si="40"/>
        <v>0</v>
      </c>
      <c r="AU94" s="52">
        <f t="shared" si="40"/>
        <v>0</v>
      </c>
      <c r="AV94" s="50">
        <f t="shared" si="40"/>
        <v>0</v>
      </c>
      <c r="AW94" s="51">
        <f t="shared" si="40"/>
        <v>0</v>
      </c>
      <c r="AX94" s="51">
        <f t="shared" si="40"/>
        <v>0</v>
      </c>
      <c r="AY94" s="51">
        <f t="shared" si="40"/>
        <v>0</v>
      </c>
      <c r="AZ94" s="51">
        <f t="shared" si="40"/>
        <v>0</v>
      </c>
      <c r="BA94" s="51">
        <f t="shared" si="40"/>
        <v>0</v>
      </c>
      <c r="BB94" s="51">
        <f t="shared" si="40"/>
        <v>0</v>
      </c>
      <c r="BC94" s="51">
        <f t="shared" si="40"/>
        <v>0</v>
      </c>
      <c r="BD94" s="51">
        <f t="shared" si="40"/>
        <v>0</v>
      </c>
      <c r="BE94" s="51">
        <f t="shared" si="40"/>
        <v>0</v>
      </c>
      <c r="BF94" s="52">
        <f t="shared" si="40"/>
        <v>0</v>
      </c>
      <c r="BG94" s="50">
        <f t="shared" si="40"/>
        <v>0</v>
      </c>
      <c r="BH94" s="51">
        <f t="shared" si="40"/>
        <v>0</v>
      </c>
      <c r="BI94" s="51">
        <f t="shared" si="40"/>
        <v>0</v>
      </c>
      <c r="BJ94" s="51">
        <f t="shared" si="40"/>
        <v>0</v>
      </c>
      <c r="BK94" s="51">
        <f t="shared" si="40"/>
        <v>0</v>
      </c>
      <c r="BL94" s="51">
        <f t="shared" si="40"/>
        <v>0</v>
      </c>
      <c r="BM94" s="51">
        <f t="shared" si="40"/>
        <v>0</v>
      </c>
      <c r="BN94" s="51">
        <f t="shared" si="40"/>
        <v>0</v>
      </c>
      <c r="BO94" s="51">
        <f t="shared" si="40"/>
        <v>0</v>
      </c>
      <c r="BP94" s="51">
        <f t="shared" si="40"/>
        <v>0</v>
      </c>
      <c r="BQ94" s="52">
        <f t="shared" ref="BQ94:CV94" si="41" xml:space="preserve"> SUM(BQ95:BQ95)</f>
        <v>0</v>
      </c>
      <c r="BR94" s="50">
        <f t="shared" si="41"/>
        <v>0</v>
      </c>
      <c r="BS94" s="51">
        <f t="shared" si="41"/>
        <v>0</v>
      </c>
      <c r="BT94" s="51">
        <f t="shared" si="41"/>
        <v>0</v>
      </c>
      <c r="BU94" s="51">
        <f t="shared" si="41"/>
        <v>0</v>
      </c>
      <c r="BV94" s="51">
        <f t="shared" si="41"/>
        <v>0</v>
      </c>
      <c r="BW94" s="51">
        <f t="shared" si="41"/>
        <v>0</v>
      </c>
      <c r="BX94" s="51">
        <f t="shared" si="41"/>
        <v>0</v>
      </c>
      <c r="BY94" s="51">
        <f t="shared" si="41"/>
        <v>0</v>
      </c>
      <c r="BZ94" s="51">
        <f t="shared" si="41"/>
        <v>0</v>
      </c>
      <c r="CA94" s="51">
        <f t="shared" si="41"/>
        <v>0</v>
      </c>
      <c r="CB94" s="52">
        <f t="shared" si="41"/>
        <v>0</v>
      </c>
      <c r="CC94" s="50">
        <f t="shared" si="41"/>
        <v>0</v>
      </c>
      <c r="CD94" s="51">
        <f t="shared" si="41"/>
        <v>0</v>
      </c>
      <c r="CE94" s="51">
        <f t="shared" si="41"/>
        <v>0</v>
      </c>
      <c r="CF94" s="51">
        <f t="shared" si="41"/>
        <v>0</v>
      </c>
      <c r="CG94" s="51">
        <f t="shared" si="41"/>
        <v>0</v>
      </c>
      <c r="CH94" s="51">
        <f t="shared" si="41"/>
        <v>0</v>
      </c>
      <c r="CI94" s="51">
        <f t="shared" si="41"/>
        <v>0</v>
      </c>
      <c r="CJ94" s="51">
        <f t="shared" si="41"/>
        <v>0</v>
      </c>
      <c r="CK94" s="51">
        <f t="shared" si="41"/>
        <v>0</v>
      </c>
      <c r="CL94" s="51">
        <f t="shared" si="41"/>
        <v>0</v>
      </c>
      <c r="CM94" s="52">
        <f t="shared" si="41"/>
        <v>0</v>
      </c>
      <c r="CN94" s="50">
        <f t="shared" si="41"/>
        <v>0</v>
      </c>
      <c r="CO94" s="51">
        <f t="shared" si="41"/>
        <v>0</v>
      </c>
      <c r="CP94" s="51">
        <f t="shared" si="41"/>
        <v>0</v>
      </c>
      <c r="CQ94" s="51">
        <f t="shared" si="41"/>
        <v>0</v>
      </c>
      <c r="CR94" s="51">
        <f t="shared" si="41"/>
        <v>0</v>
      </c>
      <c r="CS94" s="51">
        <f t="shared" si="41"/>
        <v>0</v>
      </c>
      <c r="CT94" s="51">
        <f t="shared" si="41"/>
        <v>0</v>
      </c>
      <c r="CU94" s="51">
        <f t="shared" si="41"/>
        <v>0</v>
      </c>
      <c r="CV94" s="51">
        <f t="shared" si="41"/>
        <v>0</v>
      </c>
      <c r="CW94" s="51">
        <f t="shared" ref="CW94:EB94" si="42" xml:space="preserve"> SUM(CW95:CW95)</f>
        <v>0</v>
      </c>
      <c r="CX94" s="52">
        <f t="shared" si="42"/>
        <v>397</v>
      </c>
      <c r="CY94" s="50">
        <f t="shared" si="42"/>
        <v>196</v>
      </c>
      <c r="CZ94" s="51">
        <f t="shared" si="42"/>
        <v>0</v>
      </c>
      <c r="DA94" s="51">
        <f t="shared" si="42"/>
        <v>0</v>
      </c>
      <c r="DB94" s="51">
        <f t="shared" si="42"/>
        <v>0</v>
      </c>
      <c r="DC94" s="51">
        <f t="shared" si="42"/>
        <v>0</v>
      </c>
      <c r="DD94" s="51">
        <f t="shared" si="42"/>
        <v>0</v>
      </c>
      <c r="DE94" s="51">
        <f t="shared" si="42"/>
        <v>0</v>
      </c>
      <c r="DF94" s="51">
        <f t="shared" si="42"/>
        <v>0</v>
      </c>
      <c r="DG94" s="51">
        <f t="shared" si="42"/>
        <v>0</v>
      </c>
      <c r="DH94" s="51">
        <f t="shared" si="42"/>
        <v>0</v>
      </c>
      <c r="DI94" s="52">
        <f t="shared" si="42"/>
        <v>0</v>
      </c>
      <c r="DJ94" s="50">
        <f t="shared" si="42"/>
        <v>0</v>
      </c>
      <c r="DK94" s="51">
        <f t="shared" si="42"/>
        <v>0</v>
      </c>
      <c r="DL94" s="51">
        <f t="shared" si="42"/>
        <v>0</v>
      </c>
      <c r="DM94" s="51">
        <f t="shared" si="42"/>
        <v>0</v>
      </c>
      <c r="DN94" s="51">
        <f t="shared" si="42"/>
        <v>0</v>
      </c>
      <c r="DO94" s="51">
        <f t="shared" si="42"/>
        <v>0</v>
      </c>
      <c r="DP94" s="51">
        <f t="shared" si="42"/>
        <v>0</v>
      </c>
      <c r="DQ94" s="51">
        <f t="shared" si="42"/>
        <v>0</v>
      </c>
      <c r="DR94" s="51">
        <f t="shared" si="42"/>
        <v>0</v>
      </c>
      <c r="DS94" s="51">
        <f t="shared" si="42"/>
        <v>0</v>
      </c>
      <c r="DT94" s="52">
        <f t="shared" si="42"/>
        <v>0</v>
      </c>
      <c r="DU94" s="50">
        <f t="shared" si="42"/>
        <v>0</v>
      </c>
      <c r="DV94" s="50">
        <f t="shared" si="42"/>
        <v>0</v>
      </c>
      <c r="DW94" s="73">
        <f t="shared" si="42"/>
        <v>0</v>
      </c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</row>
    <row r="95" spans="1:223" ht="12.75" hidden="1" customHeight="1">
      <c r="A95" s="61"/>
      <c r="B95" s="62" t="s">
        <v>179</v>
      </c>
      <c r="C95" s="63" t="s">
        <v>180</v>
      </c>
      <c r="D95" s="64">
        <f t="shared" si="30"/>
        <v>290382</v>
      </c>
      <c r="E95" s="64">
        <v>131148</v>
      </c>
      <c r="F95" s="64">
        <v>0</v>
      </c>
      <c r="G95" s="64">
        <v>25162</v>
      </c>
      <c r="H95" s="64">
        <v>100372</v>
      </c>
      <c r="I95" s="64">
        <v>15600</v>
      </c>
      <c r="J95" s="64">
        <v>0</v>
      </c>
      <c r="K95" s="64">
        <v>644</v>
      </c>
      <c r="L95" s="64">
        <v>0</v>
      </c>
      <c r="M95" s="64">
        <v>267</v>
      </c>
      <c r="N95" s="65">
        <v>5170</v>
      </c>
      <c r="O95" s="64">
        <v>0</v>
      </c>
      <c r="P95" s="64">
        <v>0</v>
      </c>
      <c r="Q95" s="66">
        <v>65</v>
      </c>
      <c r="R95" s="66">
        <v>0</v>
      </c>
      <c r="S95" s="66">
        <v>59</v>
      </c>
      <c r="T95" s="66">
        <v>11302</v>
      </c>
      <c r="U95" s="66">
        <v>0</v>
      </c>
      <c r="V95" s="66">
        <v>0</v>
      </c>
      <c r="W95" s="66">
        <v>0</v>
      </c>
      <c r="X95" s="66">
        <v>0</v>
      </c>
      <c r="Y95" s="65">
        <v>0</v>
      </c>
      <c r="Z95" s="64">
        <v>0</v>
      </c>
      <c r="AA95" s="66">
        <v>0</v>
      </c>
      <c r="AB95" s="66">
        <v>0</v>
      </c>
      <c r="AC95" s="66">
        <v>0</v>
      </c>
      <c r="AD95" s="66">
        <v>0</v>
      </c>
      <c r="AE95" s="66">
        <v>0</v>
      </c>
      <c r="AF95" s="66">
        <v>0</v>
      </c>
      <c r="AG95" s="66">
        <v>0</v>
      </c>
      <c r="AH95" s="66">
        <v>0</v>
      </c>
      <c r="AI95" s="66">
        <v>0</v>
      </c>
      <c r="AJ95" s="65">
        <v>0</v>
      </c>
      <c r="AK95" s="64">
        <v>0</v>
      </c>
      <c r="AL95" s="66">
        <v>0</v>
      </c>
      <c r="AM95" s="66">
        <v>0</v>
      </c>
      <c r="AN95" s="66">
        <v>0</v>
      </c>
      <c r="AO95" s="66">
        <v>0</v>
      </c>
      <c r="AP95" s="66">
        <v>0</v>
      </c>
      <c r="AQ95" s="66">
        <v>0</v>
      </c>
      <c r="AR95" s="66">
        <v>0</v>
      </c>
      <c r="AS95" s="66">
        <v>0</v>
      </c>
      <c r="AT95" s="66">
        <v>0</v>
      </c>
      <c r="AU95" s="65">
        <v>0</v>
      </c>
      <c r="AV95" s="64">
        <v>0</v>
      </c>
      <c r="AW95" s="66">
        <v>0</v>
      </c>
      <c r="AX95" s="66">
        <v>0</v>
      </c>
      <c r="AY95" s="66">
        <v>0</v>
      </c>
      <c r="AZ95" s="66">
        <v>0</v>
      </c>
      <c r="BA95" s="66">
        <v>0</v>
      </c>
      <c r="BB95" s="66">
        <v>0</v>
      </c>
      <c r="BC95" s="66">
        <v>0</v>
      </c>
      <c r="BD95" s="66">
        <v>0</v>
      </c>
      <c r="BE95" s="66">
        <v>0</v>
      </c>
      <c r="BF95" s="65">
        <v>0</v>
      </c>
      <c r="BG95" s="64">
        <v>0</v>
      </c>
      <c r="BH95" s="66">
        <v>0</v>
      </c>
      <c r="BI95" s="66">
        <v>0</v>
      </c>
      <c r="BJ95" s="66">
        <v>0</v>
      </c>
      <c r="BK95" s="66">
        <v>0</v>
      </c>
      <c r="BL95" s="66">
        <v>0</v>
      </c>
      <c r="BM95" s="66">
        <v>0</v>
      </c>
      <c r="BN95" s="66">
        <v>0</v>
      </c>
      <c r="BO95" s="66">
        <v>0</v>
      </c>
      <c r="BP95" s="66">
        <v>0</v>
      </c>
      <c r="BQ95" s="65">
        <v>0</v>
      </c>
      <c r="BR95" s="64">
        <v>0</v>
      </c>
      <c r="BS95" s="66">
        <v>0</v>
      </c>
      <c r="BT95" s="66">
        <v>0</v>
      </c>
      <c r="BU95" s="66">
        <v>0</v>
      </c>
      <c r="BV95" s="66">
        <v>0</v>
      </c>
      <c r="BW95" s="66">
        <v>0</v>
      </c>
      <c r="BX95" s="66">
        <v>0</v>
      </c>
      <c r="BY95" s="66">
        <v>0</v>
      </c>
      <c r="BZ95" s="66">
        <v>0</v>
      </c>
      <c r="CA95" s="66">
        <v>0</v>
      </c>
      <c r="CB95" s="65">
        <v>0</v>
      </c>
      <c r="CC95" s="64">
        <v>0</v>
      </c>
      <c r="CD95" s="66">
        <v>0</v>
      </c>
      <c r="CE95" s="66">
        <v>0</v>
      </c>
      <c r="CF95" s="66">
        <v>0</v>
      </c>
      <c r="CG95" s="66">
        <v>0</v>
      </c>
      <c r="CH95" s="66">
        <v>0</v>
      </c>
      <c r="CI95" s="66">
        <v>0</v>
      </c>
      <c r="CJ95" s="66">
        <v>0</v>
      </c>
      <c r="CK95" s="66">
        <v>0</v>
      </c>
      <c r="CL95" s="66">
        <v>0</v>
      </c>
      <c r="CM95" s="65">
        <v>0</v>
      </c>
      <c r="CN95" s="64">
        <v>0</v>
      </c>
      <c r="CO95" s="66">
        <v>0</v>
      </c>
      <c r="CP95" s="66">
        <v>0</v>
      </c>
      <c r="CQ95" s="66">
        <v>0</v>
      </c>
      <c r="CR95" s="66">
        <v>0</v>
      </c>
      <c r="CS95" s="66">
        <v>0</v>
      </c>
      <c r="CT95" s="66">
        <v>0</v>
      </c>
      <c r="CU95" s="66">
        <v>0</v>
      </c>
      <c r="CV95" s="66">
        <v>0</v>
      </c>
      <c r="CW95" s="66">
        <v>0</v>
      </c>
      <c r="CX95" s="65">
        <v>397</v>
      </c>
      <c r="CY95" s="64">
        <v>196</v>
      </c>
      <c r="CZ95" s="66">
        <v>0</v>
      </c>
      <c r="DA95" s="66">
        <v>0</v>
      </c>
      <c r="DB95" s="66">
        <v>0</v>
      </c>
      <c r="DC95" s="66">
        <v>0</v>
      </c>
      <c r="DD95" s="66">
        <v>0</v>
      </c>
      <c r="DE95" s="66">
        <v>0</v>
      </c>
      <c r="DF95" s="66">
        <v>0</v>
      </c>
      <c r="DG95" s="66">
        <v>0</v>
      </c>
      <c r="DH95" s="66">
        <v>0</v>
      </c>
      <c r="DI95" s="65">
        <v>0</v>
      </c>
      <c r="DJ95" s="64">
        <v>0</v>
      </c>
      <c r="DK95" s="66">
        <v>0</v>
      </c>
      <c r="DL95" s="66">
        <v>0</v>
      </c>
      <c r="DM95" s="66">
        <v>0</v>
      </c>
      <c r="DN95" s="66">
        <v>0</v>
      </c>
      <c r="DO95" s="66">
        <v>0</v>
      </c>
      <c r="DP95" s="66">
        <v>0</v>
      </c>
      <c r="DQ95" s="66">
        <v>0</v>
      </c>
      <c r="DR95" s="66">
        <v>0</v>
      </c>
      <c r="DS95" s="66">
        <v>0</v>
      </c>
      <c r="DT95" s="65">
        <v>0</v>
      </c>
      <c r="DU95" s="64">
        <v>0</v>
      </c>
      <c r="DV95" s="64">
        <v>0</v>
      </c>
      <c r="DW95" s="74">
        <v>0</v>
      </c>
      <c r="HG95"/>
      <c r="HH95"/>
      <c r="HI95"/>
      <c r="HJ95"/>
      <c r="HK95"/>
      <c r="HL95"/>
      <c r="HM95"/>
      <c r="HN95"/>
      <c r="HO95"/>
    </row>
    <row r="96" spans="1:223" ht="12.75" hidden="1" customHeight="1">
      <c r="DW96" s="75"/>
      <c r="HG96"/>
      <c r="HH96"/>
      <c r="HI96"/>
      <c r="HJ96"/>
      <c r="HK96"/>
      <c r="HL96"/>
      <c r="HM96"/>
      <c r="HN96"/>
      <c r="HO96"/>
    </row>
    <row r="97" ht="12.75" hidden="1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</sheetData>
  <phoneticPr fontId="2"/>
  <pageMargins left="0.59055118110236227" right="0.59055118110236227" top="0.59055118110236227" bottom="0.51181102362204722" header="0.39370078740157483" footer="0.51181102362204722"/>
  <pageSetup paperSize="9" scale="68" orientation="portrait" r:id="rId1"/>
  <headerFooter alignWithMargins="0">
    <oddHeader>&amp;C&amp;"ＭＳ 明朝,標準"&amp;20第３表　品種別、仕出国・地域別、輸入貨物総数表</oddHeader>
  </headerFooter>
  <rowBreaks count="1" manualBreakCount="1">
    <brk id="9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213</vt:i4>
      </vt:variant>
    </vt:vector>
  </HeadingPairs>
  <TitlesOfParts>
    <vt:vector size="215" baseType="lpstr">
      <vt:lpstr>タイトル</vt:lpstr>
      <vt:lpstr>3</vt:lpstr>
      <vt:lpstr>_1</vt:lpstr>
      <vt:lpstr>_10</vt:lpstr>
      <vt:lpstr>_100</vt:lpstr>
      <vt:lpstr>_101</vt:lpstr>
      <vt:lpstr>_102</vt:lpstr>
      <vt:lpstr>_103</vt:lpstr>
      <vt:lpstr>_104</vt:lpstr>
      <vt:lpstr>_105</vt:lpstr>
      <vt:lpstr>_106</vt:lpstr>
      <vt:lpstr>_107</vt:lpstr>
      <vt:lpstr>_108</vt:lpstr>
      <vt:lpstr>_109</vt:lpstr>
      <vt:lpstr>_11</vt:lpstr>
      <vt:lpstr>_110</vt:lpstr>
      <vt:lpstr>_111</vt:lpstr>
      <vt:lpstr>_112</vt:lpstr>
      <vt:lpstr>_113</vt:lpstr>
      <vt:lpstr>_114</vt:lpstr>
      <vt:lpstr>_115</vt:lpstr>
      <vt:lpstr>_116</vt:lpstr>
      <vt:lpstr>_117</vt:lpstr>
      <vt:lpstr>_118</vt:lpstr>
      <vt:lpstr>_119</vt:lpstr>
      <vt:lpstr>_12</vt:lpstr>
      <vt:lpstr>_120</vt:lpstr>
      <vt:lpstr>_121</vt:lpstr>
      <vt:lpstr>_122</vt:lpstr>
      <vt:lpstr>_123</vt:lpstr>
      <vt:lpstr>_124</vt:lpstr>
      <vt:lpstr>_125</vt:lpstr>
      <vt:lpstr>_126</vt:lpstr>
      <vt:lpstr>_127</vt:lpstr>
      <vt:lpstr>_128</vt:lpstr>
      <vt:lpstr>_129</vt:lpstr>
      <vt:lpstr>_13</vt:lpstr>
      <vt:lpstr>_130</vt:lpstr>
      <vt:lpstr>_131</vt:lpstr>
      <vt:lpstr>_132</vt:lpstr>
      <vt:lpstr>_133</vt:lpstr>
      <vt:lpstr>_134</vt:lpstr>
      <vt:lpstr>_135</vt:lpstr>
      <vt:lpstr>_136</vt:lpstr>
      <vt:lpstr>_137</vt:lpstr>
      <vt:lpstr>_138</vt:lpstr>
      <vt:lpstr>_139</vt:lpstr>
      <vt:lpstr>_14</vt:lpstr>
      <vt:lpstr>_140</vt:lpstr>
      <vt:lpstr>_141</vt:lpstr>
      <vt:lpstr>_142</vt:lpstr>
      <vt:lpstr>_143</vt:lpstr>
      <vt:lpstr>_144</vt:lpstr>
      <vt:lpstr>_145</vt:lpstr>
      <vt:lpstr>_146</vt:lpstr>
      <vt:lpstr>_147</vt:lpstr>
      <vt:lpstr>_148</vt:lpstr>
      <vt:lpstr>_149</vt:lpstr>
      <vt:lpstr>_15</vt:lpstr>
      <vt:lpstr>_150</vt:lpstr>
      <vt:lpstr>_151</vt:lpstr>
      <vt:lpstr>_152</vt:lpstr>
      <vt:lpstr>_153</vt:lpstr>
      <vt:lpstr>_154</vt:lpstr>
      <vt:lpstr>_155</vt:lpstr>
      <vt:lpstr>_156</vt:lpstr>
      <vt:lpstr>_157</vt:lpstr>
      <vt:lpstr>_158</vt:lpstr>
      <vt:lpstr>_159</vt:lpstr>
      <vt:lpstr>_16</vt:lpstr>
      <vt:lpstr>_160</vt:lpstr>
      <vt:lpstr>_161</vt:lpstr>
      <vt:lpstr>_162</vt:lpstr>
      <vt:lpstr>_163</vt:lpstr>
      <vt:lpstr>_164</vt:lpstr>
      <vt:lpstr>_165</vt:lpstr>
      <vt:lpstr>_166</vt:lpstr>
      <vt:lpstr>_167</vt:lpstr>
      <vt:lpstr>_168</vt:lpstr>
      <vt:lpstr>_169</vt:lpstr>
      <vt:lpstr>_17</vt:lpstr>
      <vt:lpstr>_170</vt:lpstr>
      <vt:lpstr>_171</vt:lpstr>
      <vt:lpstr>_172</vt:lpstr>
      <vt:lpstr>_173</vt:lpstr>
      <vt:lpstr>_174</vt:lpstr>
      <vt:lpstr>_175</vt:lpstr>
      <vt:lpstr>_176</vt:lpstr>
      <vt:lpstr>_177</vt:lpstr>
      <vt:lpstr>_178</vt:lpstr>
      <vt:lpstr>_179</vt:lpstr>
      <vt:lpstr>_18</vt:lpstr>
      <vt:lpstr>_180</vt:lpstr>
      <vt:lpstr>_181</vt:lpstr>
      <vt:lpstr>_182</vt:lpstr>
      <vt:lpstr>_183</vt:lpstr>
      <vt:lpstr>_184</vt:lpstr>
      <vt:lpstr>_185</vt:lpstr>
      <vt:lpstr>_186</vt:lpstr>
      <vt:lpstr>_187</vt:lpstr>
      <vt:lpstr>_188</vt:lpstr>
      <vt:lpstr>_189</vt:lpstr>
      <vt:lpstr>_19</vt:lpstr>
      <vt:lpstr>_190</vt:lpstr>
      <vt:lpstr>_191</vt:lpstr>
      <vt:lpstr>_192</vt:lpstr>
      <vt:lpstr>_193</vt:lpstr>
      <vt:lpstr>_194</vt:lpstr>
      <vt:lpstr>_195</vt:lpstr>
      <vt:lpstr>_196</vt:lpstr>
      <vt:lpstr>_197</vt:lpstr>
      <vt:lpstr>_198</vt:lpstr>
      <vt:lpstr>_199</vt:lpstr>
      <vt:lpstr>_2</vt:lpstr>
      <vt:lpstr>_20</vt:lpstr>
      <vt:lpstr>_200</vt:lpstr>
      <vt:lpstr>_201</vt:lpstr>
      <vt:lpstr>_202</vt:lpstr>
      <vt:lpstr>_203</vt:lpstr>
      <vt:lpstr>_204</vt:lpstr>
      <vt:lpstr>_205</vt:lpstr>
      <vt:lpstr>_206</vt:lpstr>
      <vt:lpstr>_207</vt:lpstr>
      <vt:lpstr>_208</vt:lpstr>
      <vt:lpstr>_209</vt:lpstr>
      <vt:lpstr>_21</vt:lpstr>
      <vt:lpstr>_210</vt:lpstr>
      <vt:lpstr>_22</vt:lpstr>
      <vt:lpstr>_23</vt:lpstr>
      <vt:lpstr>_24</vt:lpstr>
      <vt:lpstr>_25</vt:lpstr>
      <vt:lpstr>_26</vt:lpstr>
      <vt:lpstr>_27</vt:lpstr>
      <vt:lpstr>_28</vt:lpstr>
      <vt:lpstr>_29</vt:lpstr>
      <vt:lpstr>_3</vt:lpstr>
      <vt:lpstr>_30</vt:lpstr>
      <vt:lpstr>_31</vt:lpstr>
      <vt:lpstr>_32</vt:lpstr>
      <vt:lpstr>_33</vt:lpstr>
      <vt:lpstr>_34</vt:lpstr>
      <vt:lpstr>_35</vt:lpstr>
      <vt:lpstr>_36</vt:lpstr>
      <vt:lpstr>_37</vt:lpstr>
      <vt:lpstr>_38</vt:lpstr>
      <vt:lpstr>_39</vt:lpstr>
      <vt:lpstr>_4</vt:lpstr>
      <vt:lpstr>_40</vt:lpstr>
      <vt:lpstr>_41</vt:lpstr>
      <vt:lpstr>_42</vt:lpstr>
      <vt:lpstr>_43</vt:lpstr>
      <vt:lpstr>_44</vt:lpstr>
      <vt:lpstr>_45</vt:lpstr>
      <vt:lpstr>_46</vt:lpstr>
      <vt:lpstr>_47</vt:lpstr>
      <vt:lpstr>_48</vt:lpstr>
      <vt:lpstr>_49</vt:lpstr>
      <vt:lpstr>_5</vt:lpstr>
      <vt:lpstr>_50</vt:lpstr>
      <vt:lpstr>_51</vt:lpstr>
      <vt:lpstr>_52</vt:lpstr>
      <vt:lpstr>_53</vt:lpstr>
      <vt:lpstr>_54</vt:lpstr>
      <vt:lpstr>_55</vt:lpstr>
      <vt:lpstr>_56</vt:lpstr>
      <vt:lpstr>_57</vt:lpstr>
      <vt:lpstr>_58</vt:lpstr>
      <vt:lpstr>_59</vt:lpstr>
      <vt:lpstr>_6</vt:lpstr>
      <vt:lpstr>_60</vt:lpstr>
      <vt:lpstr>_61</vt:lpstr>
      <vt:lpstr>_62</vt:lpstr>
      <vt:lpstr>_63</vt:lpstr>
      <vt:lpstr>_64</vt:lpstr>
      <vt:lpstr>_65</vt:lpstr>
      <vt:lpstr>_66</vt:lpstr>
      <vt:lpstr>_67</vt:lpstr>
      <vt:lpstr>_68</vt:lpstr>
      <vt:lpstr>_69</vt:lpstr>
      <vt:lpstr>_7</vt:lpstr>
      <vt:lpstr>_70</vt:lpstr>
      <vt:lpstr>_71</vt:lpstr>
      <vt:lpstr>_72</vt:lpstr>
      <vt:lpstr>_73</vt:lpstr>
      <vt:lpstr>_74</vt:lpstr>
      <vt:lpstr>_75</vt:lpstr>
      <vt:lpstr>_76</vt:lpstr>
      <vt:lpstr>_77</vt:lpstr>
      <vt:lpstr>_78</vt:lpstr>
      <vt:lpstr>_79</vt:lpstr>
      <vt:lpstr>_8</vt:lpstr>
      <vt:lpstr>_80</vt:lpstr>
      <vt:lpstr>_81</vt:lpstr>
      <vt:lpstr>_82</vt:lpstr>
      <vt:lpstr>_83</vt:lpstr>
      <vt:lpstr>_84</vt:lpstr>
      <vt:lpstr>_85</vt:lpstr>
      <vt:lpstr>_86</vt:lpstr>
      <vt:lpstr>_87</vt:lpstr>
      <vt:lpstr>_88</vt:lpstr>
      <vt:lpstr>_89</vt:lpstr>
      <vt:lpstr>_9</vt:lpstr>
      <vt:lpstr>_90</vt:lpstr>
      <vt:lpstr>_91</vt:lpstr>
      <vt:lpstr>_92</vt:lpstr>
      <vt:lpstr>_93</vt:lpstr>
      <vt:lpstr>_94</vt:lpstr>
      <vt:lpstr>_95</vt:lpstr>
      <vt:lpstr>_96</vt:lpstr>
      <vt:lpstr>_97</vt:lpstr>
      <vt:lpstr>_98</vt:lpstr>
      <vt:lpstr>_99</vt:lpstr>
      <vt:lpstr>'3'!Print_Area</vt:lpstr>
      <vt:lpstr>タイトル!Print_Area</vt:lpstr>
      <vt:lpstr>'3'!Print_Titles</vt:lpstr>
    </vt:vector>
  </TitlesOfParts>
  <Company>開発エンジニアリング（株）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技術部</dc:creator>
  <cp:lastModifiedBy>西岡 知剛</cp:lastModifiedBy>
  <cp:lastPrinted>2024-12-12T06:54:16Z</cp:lastPrinted>
  <dcterms:created xsi:type="dcterms:W3CDTF">2009-01-20T08:35:44Z</dcterms:created>
  <dcterms:modified xsi:type="dcterms:W3CDTF">2024-12-12T06:54:27Z</dcterms:modified>
</cp:coreProperties>
</file>