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12375065-8B4C-45AA-9A7D-B59664FE3E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タイトル" sheetId="4" r:id="rId1"/>
    <sheet name="3" sheetId="2" r:id="rId2"/>
  </sheets>
  <definedNames>
    <definedName name="_1" localSheetId="0">#REF!</definedName>
    <definedName name="_1">'3'!$E$2</definedName>
    <definedName name="_10" localSheetId="0">#REF!</definedName>
    <definedName name="_10">'3'!$N$2</definedName>
    <definedName name="_100" localSheetId="0">#REF!</definedName>
    <definedName name="_100">'3'!$CZ$2</definedName>
    <definedName name="_101" localSheetId="0">#REF!</definedName>
    <definedName name="_101">'3'!$DA$2</definedName>
    <definedName name="_102" localSheetId="0">#REF!</definedName>
    <definedName name="_102">'3'!$DB$2</definedName>
    <definedName name="_103" localSheetId="0">#REF!</definedName>
    <definedName name="_103">'3'!$DC$2</definedName>
    <definedName name="_104" localSheetId="0">#REF!</definedName>
    <definedName name="_104">'3'!$DD$2</definedName>
    <definedName name="_105" localSheetId="0">#REF!</definedName>
    <definedName name="_105">'3'!$DE$2</definedName>
    <definedName name="_106" localSheetId="0">#REF!</definedName>
    <definedName name="_106">'3'!$DF$2</definedName>
    <definedName name="_107" localSheetId="0">#REF!</definedName>
    <definedName name="_107">'3'!$DG$2</definedName>
    <definedName name="_108" localSheetId="0">#REF!</definedName>
    <definedName name="_108">'3'!$DH$2</definedName>
    <definedName name="_109" localSheetId="0">#REF!</definedName>
    <definedName name="_109">'3'!$DI$2</definedName>
    <definedName name="_11" localSheetId="0">#REF!</definedName>
    <definedName name="_11">'3'!$O$2</definedName>
    <definedName name="_110" localSheetId="0">#REF!</definedName>
    <definedName name="_110">'3'!$DJ$2</definedName>
    <definedName name="_111" localSheetId="0">#REF!</definedName>
    <definedName name="_111">'3'!$DK$2</definedName>
    <definedName name="_112" localSheetId="0">#REF!</definedName>
    <definedName name="_112">'3'!$DL$2</definedName>
    <definedName name="_113" localSheetId="0">#REF!</definedName>
    <definedName name="_113">'3'!$DM$2</definedName>
    <definedName name="_114" localSheetId="0">#REF!</definedName>
    <definedName name="_114">'3'!$DN$2</definedName>
    <definedName name="_115" localSheetId="0">#REF!</definedName>
    <definedName name="_115">'3'!$DO$2</definedName>
    <definedName name="_116" localSheetId="0">#REF!</definedName>
    <definedName name="_116">'3'!$DP$2</definedName>
    <definedName name="_117" localSheetId="0">#REF!</definedName>
    <definedName name="_117">'3'!$DQ$2</definedName>
    <definedName name="_118" localSheetId="0">#REF!</definedName>
    <definedName name="_118">'3'!$DR$2</definedName>
    <definedName name="_119" localSheetId="0">#REF!</definedName>
    <definedName name="_119">'3'!$DS$2</definedName>
    <definedName name="_12" localSheetId="0">#REF!</definedName>
    <definedName name="_12">'3'!$P$2</definedName>
    <definedName name="_120" localSheetId="0">#REF!</definedName>
    <definedName name="_120">'3'!$DT$2</definedName>
    <definedName name="_121" localSheetId="0">#REF!</definedName>
    <definedName name="_121">'3'!$DU$2</definedName>
    <definedName name="_122" localSheetId="0">#REF!</definedName>
    <definedName name="_122">'3'!$DV$2</definedName>
    <definedName name="_123" localSheetId="0">#REF!</definedName>
    <definedName name="_123">'3'!$DW$2</definedName>
    <definedName name="_124" localSheetId="0">#REF!</definedName>
    <definedName name="_124">'3'!$DX$2</definedName>
    <definedName name="_125" localSheetId="0">#REF!</definedName>
    <definedName name="_125">'3'!$DY$2</definedName>
    <definedName name="_126" localSheetId="0">#REF!</definedName>
    <definedName name="_126">'3'!$DZ$2</definedName>
    <definedName name="_127" localSheetId="0">#REF!</definedName>
    <definedName name="_127">'3'!$EA$2</definedName>
    <definedName name="_128" localSheetId="0">#REF!</definedName>
    <definedName name="_128">'3'!$EB$2</definedName>
    <definedName name="_129" localSheetId="0">#REF!</definedName>
    <definedName name="_129">'3'!$EC$2</definedName>
    <definedName name="_13" localSheetId="0">#REF!</definedName>
    <definedName name="_13">'3'!$Q$2</definedName>
    <definedName name="_130" localSheetId="0">#REF!</definedName>
    <definedName name="_130">'3'!$ED$2</definedName>
    <definedName name="_131" localSheetId="0">#REF!</definedName>
    <definedName name="_131">'3'!$EE$2</definedName>
    <definedName name="_132" localSheetId="0">#REF!</definedName>
    <definedName name="_132">'3'!$EF$2</definedName>
    <definedName name="_133" localSheetId="0">#REF!</definedName>
    <definedName name="_133">'3'!$EG$2</definedName>
    <definedName name="_134" localSheetId="0">#REF!</definedName>
    <definedName name="_134">'3'!$EH$2</definedName>
    <definedName name="_135" localSheetId="0">#REF!</definedName>
    <definedName name="_135">'3'!$EI$2</definedName>
    <definedName name="_136" localSheetId="0">#REF!</definedName>
    <definedName name="_136">'3'!$EJ$2</definedName>
    <definedName name="_137" localSheetId="0">#REF!</definedName>
    <definedName name="_137">'3'!$EK$2</definedName>
    <definedName name="_138" localSheetId="0">#REF!</definedName>
    <definedName name="_138">'3'!$EL$2</definedName>
    <definedName name="_139" localSheetId="0">#REF!</definedName>
    <definedName name="_139">'3'!$EM$2</definedName>
    <definedName name="_14" localSheetId="0">#REF!</definedName>
    <definedName name="_14">'3'!$R$2</definedName>
    <definedName name="_140" localSheetId="0">#REF!</definedName>
    <definedName name="_140">'3'!$EN$2</definedName>
    <definedName name="_141" localSheetId="0">#REF!</definedName>
    <definedName name="_141">'3'!$EO$2</definedName>
    <definedName name="_142" localSheetId="0">#REF!</definedName>
    <definedName name="_142">'3'!$EP$2</definedName>
    <definedName name="_143" localSheetId="0">#REF!</definedName>
    <definedName name="_143">'3'!$EQ$2</definedName>
    <definedName name="_144" localSheetId="0">#REF!</definedName>
    <definedName name="_144">'3'!$ER$2</definedName>
    <definedName name="_145" localSheetId="0">#REF!</definedName>
    <definedName name="_145">'3'!$ES$2</definedName>
    <definedName name="_146" localSheetId="0">#REF!</definedName>
    <definedName name="_146">'3'!$ET$2</definedName>
    <definedName name="_147" localSheetId="0">#REF!</definedName>
    <definedName name="_147">'3'!$EU$2</definedName>
    <definedName name="_148" localSheetId="0">#REF!</definedName>
    <definedName name="_148">'3'!$EV$2</definedName>
    <definedName name="_149" localSheetId="0">#REF!</definedName>
    <definedName name="_149">'3'!$EW$2</definedName>
    <definedName name="_15" localSheetId="0">#REF!</definedName>
    <definedName name="_15">'3'!$S$2</definedName>
    <definedName name="_150" localSheetId="0">#REF!</definedName>
    <definedName name="_150">'3'!$EX$2</definedName>
    <definedName name="_151" localSheetId="0">#REF!</definedName>
    <definedName name="_151">'3'!$EY$2</definedName>
    <definedName name="_152" localSheetId="0">#REF!</definedName>
    <definedName name="_152">'3'!$EZ$2</definedName>
    <definedName name="_153" localSheetId="0">#REF!</definedName>
    <definedName name="_153">'3'!$FA$2</definedName>
    <definedName name="_154" localSheetId="0">#REF!</definedName>
    <definedName name="_154">'3'!$FB$2</definedName>
    <definedName name="_155" localSheetId="0">#REF!</definedName>
    <definedName name="_155">'3'!$FC$2</definedName>
    <definedName name="_156" localSheetId="0">#REF!</definedName>
    <definedName name="_156">'3'!$FD$2</definedName>
    <definedName name="_157" localSheetId="0">#REF!</definedName>
    <definedName name="_157">'3'!$FE$2</definedName>
    <definedName name="_158" localSheetId="0">#REF!</definedName>
    <definedName name="_158">'3'!$FF$2</definedName>
    <definedName name="_159" localSheetId="0">#REF!</definedName>
    <definedName name="_159">'3'!$FG$2</definedName>
    <definedName name="_16" localSheetId="0">#REF!</definedName>
    <definedName name="_16">'3'!$T$2</definedName>
    <definedName name="_160" localSheetId="0">#REF!</definedName>
    <definedName name="_160">'3'!$FH$2</definedName>
    <definedName name="_161" localSheetId="0">#REF!</definedName>
    <definedName name="_161">'3'!$FI$2</definedName>
    <definedName name="_162" localSheetId="0">#REF!</definedName>
    <definedName name="_162">'3'!$FJ$2</definedName>
    <definedName name="_163" localSheetId="0">#REF!</definedName>
    <definedName name="_163">'3'!$FK$2</definedName>
    <definedName name="_164" localSheetId="0">#REF!</definedName>
    <definedName name="_164">'3'!$FL$2</definedName>
    <definedName name="_165" localSheetId="0">#REF!</definedName>
    <definedName name="_165">'3'!$FM$2</definedName>
    <definedName name="_166" localSheetId="0">#REF!</definedName>
    <definedName name="_166">'3'!$FN$2</definedName>
    <definedName name="_167" localSheetId="0">#REF!</definedName>
    <definedName name="_167">'3'!$FO$2</definedName>
    <definedName name="_168" localSheetId="0">#REF!</definedName>
    <definedName name="_168">'3'!$FP$2</definedName>
    <definedName name="_169" localSheetId="0">#REF!</definedName>
    <definedName name="_169">'3'!$FQ$2</definedName>
    <definedName name="_17" localSheetId="0">#REF!</definedName>
    <definedName name="_17">'3'!$U$2</definedName>
    <definedName name="_170" localSheetId="0">#REF!</definedName>
    <definedName name="_170">'3'!$FR$2</definedName>
    <definedName name="_171" localSheetId="0">#REF!</definedName>
    <definedName name="_171">'3'!$FS$2</definedName>
    <definedName name="_172" localSheetId="0">#REF!</definedName>
    <definedName name="_172">'3'!$FT$2</definedName>
    <definedName name="_173" localSheetId="0">#REF!</definedName>
    <definedName name="_173">'3'!$FU$2</definedName>
    <definedName name="_174" localSheetId="0">#REF!</definedName>
    <definedName name="_174">'3'!$FV$2</definedName>
    <definedName name="_175" localSheetId="0">#REF!</definedName>
    <definedName name="_175">'3'!$FW$2</definedName>
    <definedName name="_176" localSheetId="0">#REF!</definedName>
    <definedName name="_176">'3'!$FX$2</definedName>
    <definedName name="_177" localSheetId="0">#REF!</definedName>
    <definedName name="_177">'3'!$FY$2</definedName>
    <definedName name="_178" localSheetId="0">#REF!</definedName>
    <definedName name="_178">'3'!$FZ$2</definedName>
    <definedName name="_179" localSheetId="0">#REF!</definedName>
    <definedName name="_179">'3'!$GA$2</definedName>
    <definedName name="_18" localSheetId="0">#REF!</definedName>
    <definedName name="_18">'3'!$V$2</definedName>
    <definedName name="_180" localSheetId="0">#REF!</definedName>
    <definedName name="_180">'3'!$GB$2</definedName>
    <definedName name="_181" localSheetId="0">#REF!</definedName>
    <definedName name="_181">'3'!$GC$2</definedName>
    <definedName name="_182" localSheetId="0">#REF!</definedName>
    <definedName name="_182">'3'!$GD$2</definedName>
    <definedName name="_183" localSheetId="0">#REF!</definedName>
    <definedName name="_183">'3'!$GE$2</definedName>
    <definedName name="_184" localSheetId="0">#REF!</definedName>
    <definedName name="_184">'3'!$GF$2</definedName>
    <definedName name="_185" localSheetId="0">#REF!</definedName>
    <definedName name="_185">'3'!$GG$2</definedName>
    <definedName name="_186" localSheetId="0">#REF!</definedName>
    <definedName name="_186">'3'!$GH$2</definedName>
    <definedName name="_187" localSheetId="0">#REF!</definedName>
    <definedName name="_187">'3'!$GI$2</definedName>
    <definedName name="_188" localSheetId="0">#REF!</definedName>
    <definedName name="_188">'3'!$GJ$2</definedName>
    <definedName name="_189" localSheetId="0">#REF!</definedName>
    <definedName name="_189">'3'!$GK$2</definedName>
    <definedName name="_19" localSheetId="0">#REF!</definedName>
    <definedName name="_19">'3'!$W$2</definedName>
    <definedName name="_190" localSheetId="0">#REF!</definedName>
    <definedName name="_190">'3'!$GL$2</definedName>
    <definedName name="_191" localSheetId="0">#REF!</definedName>
    <definedName name="_191">'3'!$GM$2</definedName>
    <definedName name="_192" localSheetId="0">#REF!</definedName>
    <definedName name="_192">'3'!$GN$2</definedName>
    <definedName name="_193" localSheetId="0">#REF!</definedName>
    <definedName name="_193">'3'!$GO$2</definedName>
    <definedName name="_194" localSheetId="0">#REF!</definedName>
    <definedName name="_194">'3'!$GP$2</definedName>
    <definedName name="_195" localSheetId="0">#REF!</definedName>
    <definedName name="_195">'3'!$GQ$2</definedName>
    <definedName name="_196" localSheetId="0">#REF!</definedName>
    <definedName name="_196">'3'!$GR$2</definedName>
    <definedName name="_197" localSheetId="0">#REF!</definedName>
    <definedName name="_197">'3'!$GS$2</definedName>
    <definedName name="_198" localSheetId="0">#REF!</definedName>
    <definedName name="_198">'3'!$GT$2</definedName>
    <definedName name="_199" localSheetId="0">#REF!</definedName>
    <definedName name="_199">'3'!$GU$2</definedName>
    <definedName name="_2" localSheetId="0">#REF!</definedName>
    <definedName name="_2">'3'!$F$2</definedName>
    <definedName name="_20" localSheetId="0">#REF!</definedName>
    <definedName name="_20">'3'!$X$2</definedName>
    <definedName name="_200" localSheetId="0">#REF!</definedName>
    <definedName name="_200">'3'!$GV$2</definedName>
    <definedName name="_201" localSheetId="0">#REF!</definedName>
    <definedName name="_201">'3'!$GW$2</definedName>
    <definedName name="_202" localSheetId="0">#REF!</definedName>
    <definedName name="_202">'3'!$GX$2</definedName>
    <definedName name="_203" localSheetId="0">#REF!</definedName>
    <definedName name="_203">'3'!$GY$2</definedName>
    <definedName name="_204" localSheetId="0">#REF!</definedName>
    <definedName name="_204">'3'!$GZ$2</definedName>
    <definedName name="_205" localSheetId="0">#REF!</definedName>
    <definedName name="_205">'3'!$HA$2</definedName>
    <definedName name="_206" localSheetId="0">#REF!</definedName>
    <definedName name="_206">'3'!$HB$2</definedName>
    <definedName name="_207" localSheetId="0">#REF!</definedName>
    <definedName name="_207">'3'!$HC$2</definedName>
    <definedName name="_208" localSheetId="0">#REF!</definedName>
    <definedName name="_208">'3'!$HD$2</definedName>
    <definedName name="_209" localSheetId="0">#REF!</definedName>
    <definedName name="_209">'3'!$HE$2</definedName>
    <definedName name="_21" localSheetId="0">#REF!</definedName>
    <definedName name="_21">'3'!$Y$2</definedName>
    <definedName name="_210" localSheetId="0">#REF!</definedName>
    <definedName name="_210">'3'!$HF$2</definedName>
    <definedName name="_211">#REF!</definedName>
    <definedName name="_212">#REF!</definedName>
    <definedName name="_213">#REF!</definedName>
    <definedName name="_214">#REF!</definedName>
    <definedName name="_215">#REF!</definedName>
    <definedName name="_216">#REF!</definedName>
    <definedName name="_217">#REF!</definedName>
    <definedName name="_22" localSheetId="0">#REF!</definedName>
    <definedName name="_22">'3'!$Z$2</definedName>
    <definedName name="_23" localSheetId="0">#REF!</definedName>
    <definedName name="_23">'3'!$AA$2</definedName>
    <definedName name="_24" localSheetId="0">#REF!</definedName>
    <definedName name="_24">'3'!$AB$2</definedName>
    <definedName name="_25" localSheetId="0">#REF!</definedName>
    <definedName name="_25">'3'!$AC$2</definedName>
    <definedName name="_26" localSheetId="0">#REF!</definedName>
    <definedName name="_26">'3'!$AD$2</definedName>
    <definedName name="_27" localSheetId="0">#REF!</definedName>
    <definedName name="_27">'3'!$AE$2</definedName>
    <definedName name="_28" localSheetId="0">#REF!</definedName>
    <definedName name="_28">'3'!$AF$2</definedName>
    <definedName name="_29" localSheetId="0">#REF!</definedName>
    <definedName name="_29">'3'!$AG$2</definedName>
    <definedName name="_3" localSheetId="0">#REF!</definedName>
    <definedName name="_3">'3'!$G$2</definedName>
    <definedName name="_30" localSheetId="0">#REF!</definedName>
    <definedName name="_30">'3'!$AH$2</definedName>
    <definedName name="_31" localSheetId="0">#REF!</definedName>
    <definedName name="_31">'3'!$AI$2</definedName>
    <definedName name="_32" localSheetId="0">#REF!</definedName>
    <definedName name="_32">'3'!$AJ$2</definedName>
    <definedName name="_33" localSheetId="0">#REF!</definedName>
    <definedName name="_33">'3'!$AK$2</definedName>
    <definedName name="_34" localSheetId="0">#REF!</definedName>
    <definedName name="_34">'3'!$AL$2</definedName>
    <definedName name="_35" localSheetId="0">#REF!</definedName>
    <definedName name="_35">'3'!$AM$2</definedName>
    <definedName name="_36" localSheetId="0">#REF!</definedName>
    <definedName name="_36">'3'!$AN$2</definedName>
    <definedName name="_37" localSheetId="0">#REF!</definedName>
    <definedName name="_37">'3'!$AO$2</definedName>
    <definedName name="_38" localSheetId="0">#REF!</definedName>
    <definedName name="_38">'3'!$AP$2</definedName>
    <definedName name="_39" localSheetId="0">#REF!</definedName>
    <definedName name="_39">'3'!$AQ$2</definedName>
    <definedName name="_4" localSheetId="0">#REF!</definedName>
    <definedName name="_4">'3'!$H$2</definedName>
    <definedName name="_40" localSheetId="0">#REF!</definedName>
    <definedName name="_40">'3'!$AR$2</definedName>
    <definedName name="_41" localSheetId="0">#REF!</definedName>
    <definedName name="_41">'3'!$AS$2</definedName>
    <definedName name="_42" localSheetId="0">#REF!</definedName>
    <definedName name="_42">'3'!$AT$2</definedName>
    <definedName name="_43" localSheetId="0">#REF!</definedName>
    <definedName name="_43">'3'!$AU$2</definedName>
    <definedName name="_44" localSheetId="0">#REF!</definedName>
    <definedName name="_44">'3'!$AV$2</definedName>
    <definedName name="_45" localSheetId="0">#REF!</definedName>
    <definedName name="_45">'3'!$AW$2</definedName>
    <definedName name="_46" localSheetId="0">#REF!</definedName>
    <definedName name="_46">'3'!$AX$2</definedName>
    <definedName name="_47" localSheetId="0">#REF!</definedName>
    <definedName name="_47">'3'!$AY$2</definedName>
    <definedName name="_48" localSheetId="0">#REF!</definedName>
    <definedName name="_48">'3'!$AZ$2</definedName>
    <definedName name="_49" localSheetId="0">#REF!</definedName>
    <definedName name="_49">'3'!$BA$2</definedName>
    <definedName name="_5" localSheetId="0">#REF!</definedName>
    <definedName name="_5">'3'!$I$2</definedName>
    <definedName name="_50" localSheetId="0">#REF!</definedName>
    <definedName name="_50">'3'!$BB$2</definedName>
    <definedName name="_51" localSheetId="0">#REF!</definedName>
    <definedName name="_51">'3'!$BC$2</definedName>
    <definedName name="_52" localSheetId="0">#REF!</definedName>
    <definedName name="_52">'3'!$BD$2</definedName>
    <definedName name="_53" localSheetId="0">#REF!</definedName>
    <definedName name="_53">'3'!$BE$2</definedName>
    <definedName name="_54" localSheetId="0">#REF!</definedName>
    <definedName name="_54">'3'!$BF$2</definedName>
    <definedName name="_55" localSheetId="0">#REF!</definedName>
    <definedName name="_55">'3'!$BG$2</definedName>
    <definedName name="_56" localSheetId="0">#REF!</definedName>
    <definedName name="_56">'3'!$BH$2</definedName>
    <definedName name="_57" localSheetId="0">#REF!</definedName>
    <definedName name="_57">'3'!$BI$2</definedName>
    <definedName name="_58" localSheetId="0">#REF!</definedName>
    <definedName name="_58">'3'!$BJ$2</definedName>
    <definedName name="_59" localSheetId="0">#REF!</definedName>
    <definedName name="_59">'3'!$BK$2</definedName>
    <definedName name="_6" localSheetId="0">#REF!</definedName>
    <definedName name="_6">'3'!$J$2</definedName>
    <definedName name="_60" localSheetId="0">#REF!</definedName>
    <definedName name="_60">'3'!$BL$2</definedName>
    <definedName name="_61" localSheetId="0">#REF!</definedName>
    <definedName name="_61">'3'!$BM$2</definedName>
    <definedName name="_62" localSheetId="0">#REF!</definedName>
    <definedName name="_62">'3'!$BN$2</definedName>
    <definedName name="_63" localSheetId="0">#REF!</definedName>
    <definedName name="_63">'3'!$BO$2</definedName>
    <definedName name="_64" localSheetId="0">#REF!</definedName>
    <definedName name="_64">'3'!$BP$2</definedName>
    <definedName name="_65" localSheetId="0">#REF!</definedName>
    <definedName name="_65">'3'!$BQ$2</definedName>
    <definedName name="_66" localSheetId="0">#REF!</definedName>
    <definedName name="_66">'3'!$BR$2</definedName>
    <definedName name="_67" localSheetId="0">#REF!</definedName>
    <definedName name="_67">'3'!$BS$2</definedName>
    <definedName name="_68" localSheetId="0">#REF!</definedName>
    <definedName name="_68">'3'!$BT$2</definedName>
    <definedName name="_69" localSheetId="0">#REF!</definedName>
    <definedName name="_69">'3'!$BU$2</definedName>
    <definedName name="_7" localSheetId="0">#REF!</definedName>
    <definedName name="_7">'3'!$K$2</definedName>
    <definedName name="_70" localSheetId="0">#REF!</definedName>
    <definedName name="_70">'3'!$BV$2</definedName>
    <definedName name="_71" localSheetId="0">#REF!</definedName>
    <definedName name="_71">'3'!$BW$2</definedName>
    <definedName name="_72" localSheetId="0">#REF!</definedName>
    <definedName name="_72">'3'!$BX$2</definedName>
    <definedName name="_73" localSheetId="0">#REF!</definedName>
    <definedName name="_73">'3'!$BY$2</definedName>
    <definedName name="_74" localSheetId="0">#REF!</definedName>
    <definedName name="_74">'3'!$BZ$2</definedName>
    <definedName name="_75" localSheetId="0">#REF!</definedName>
    <definedName name="_75">'3'!$CA$2</definedName>
    <definedName name="_76" localSheetId="0">#REF!</definedName>
    <definedName name="_76">'3'!$CB$2</definedName>
    <definedName name="_77" localSheetId="0">#REF!</definedName>
    <definedName name="_77">'3'!$CC$2</definedName>
    <definedName name="_78" localSheetId="0">#REF!</definedName>
    <definedName name="_78">'3'!$CD$2</definedName>
    <definedName name="_79" localSheetId="0">#REF!</definedName>
    <definedName name="_79">'3'!$CE$2</definedName>
    <definedName name="_8" localSheetId="0">#REF!</definedName>
    <definedName name="_8">'3'!$L$2</definedName>
    <definedName name="_80" localSheetId="0">#REF!</definedName>
    <definedName name="_80">'3'!$CF$2</definedName>
    <definedName name="_81" localSheetId="0">#REF!</definedName>
    <definedName name="_81">'3'!$CG$2</definedName>
    <definedName name="_82" localSheetId="0">#REF!</definedName>
    <definedName name="_82">'3'!$CH$2</definedName>
    <definedName name="_83" localSheetId="0">#REF!</definedName>
    <definedName name="_83">'3'!$CI$2</definedName>
    <definedName name="_84" localSheetId="0">#REF!</definedName>
    <definedName name="_84">'3'!$CJ$2</definedName>
    <definedName name="_85" localSheetId="0">#REF!</definedName>
    <definedName name="_85">'3'!$CK$2</definedName>
    <definedName name="_86" localSheetId="0">#REF!</definedName>
    <definedName name="_86">'3'!$CL$2</definedName>
    <definedName name="_87" localSheetId="0">#REF!</definedName>
    <definedName name="_87">'3'!$CM$2</definedName>
    <definedName name="_88" localSheetId="0">#REF!</definedName>
    <definedName name="_88">'3'!$CN$2</definedName>
    <definedName name="_89" localSheetId="0">#REF!</definedName>
    <definedName name="_89">'3'!$CO$2</definedName>
    <definedName name="_9" localSheetId="0">#REF!</definedName>
    <definedName name="_9">'3'!$M$2</definedName>
    <definedName name="_90" localSheetId="0">#REF!</definedName>
    <definedName name="_90">'3'!$CP$2</definedName>
    <definedName name="_91" localSheetId="0">#REF!</definedName>
    <definedName name="_91">'3'!$CQ$2</definedName>
    <definedName name="_92" localSheetId="0">#REF!</definedName>
    <definedName name="_92">'3'!$CR$2</definedName>
    <definedName name="_93" localSheetId="0">#REF!</definedName>
    <definedName name="_93">'3'!$CS$2</definedName>
    <definedName name="_94" localSheetId="0">#REF!</definedName>
    <definedName name="_94">'3'!$CT$2</definedName>
    <definedName name="_95" localSheetId="0">#REF!</definedName>
    <definedName name="_95">'3'!$CU$2</definedName>
    <definedName name="_96" localSheetId="0">#REF!</definedName>
    <definedName name="_96">'3'!$CV$2</definedName>
    <definedName name="_97" localSheetId="0">#REF!</definedName>
    <definedName name="_97">'3'!$CW$2</definedName>
    <definedName name="_98" localSheetId="0">#REF!</definedName>
    <definedName name="_98">'3'!$CX$2</definedName>
    <definedName name="_99" localSheetId="0">#REF!</definedName>
    <definedName name="_99">'3'!$CY$2</definedName>
    <definedName name="_xlnm.Print_Area" localSheetId="1">'3'!$A$1:$EE$94</definedName>
    <definedName name="_xlnm.Print_Area" localSheetId="0">タイトル!$A$1:$L$63</definedName>
    <definedName name="_xlnm.Print_Titles" localSheetId="1">'3'!$A:$C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2" l="1"/>
  <c r="D93" i="2"/>
  <c r="D92" i="2"/>
  <c r="D91" i="2"/>
  <c r="D90" i="2"/>
  <c r="D89" i="2"/>
  <c r="D88" i="2"/>
  <c r="D87" i="2"/>
  <c r="D85" i="2"/>
  <c r="D84" i="2"/>
  <c r="D83" i="2"/>
  <c r="D82" i="2"/>
  <c r="D81" i="2"/>
  <c r="D80" i="2"/>
  <c r="D79" i="2"/>
  <c r="D78" i="2"/>
  <c r="D76" i="2"/>
  <c r="D75" i="2"/>
  <c r="D74" i="2"/>
  <c r="D73" i="2"/>
  <c r="D72" i="2"/>
  <c r="D71" i="2"/>
  <c r="D70" i="2"/>
  <c r="D69" i="2"/>
  <c r="D68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D6" i="2"/>
  <c r="DZ94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 s="1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 s="1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 s="1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 s="1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 s="1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D24" i="2" s="1"/>
  <c r="H24" i="2"/>
  <c r="G24" i="2"/>
  <c r="F24" i="2"/>
  <c r="E24" i="2"/>
  <c r="DZ17" i="2"/>
  <c r="DY17" i="2"/>
  <c r="DX17" i="2"/>
  <c r="DW17" i="2"/>
  <c r="DW4" i="2" s="1"/>
  <c r="DV17" i="2"/>
  <c r="DU17" i="2"/>
  <c r="DT17" i="2"/>
  <c r="DS17" i="2"/>
  <c r="DR17" i="2"/>
  <c r="DQ17" i="2"/>
  <c r="DP17" i="2"/>
  <c r="DO17" i="2"/>
  <c r="DO4" i="2" s="1"/>
  <c r="DN17" i="2"/>
  <c r="DM17" i="2"/>
  <c r="DL17" i="2"/>
  <c r="DK17" i="2"/>
  <c r="DJ17" i="2"/>
  <c r="DI17" i="2"/>
  <c r="DH17" i="2"/>
  <c r="DG17" i="2"/>
  <c r="DG4" i="2" s="1"/>
  <c r="DF17" i="2"/>
  <c r="DE17" i="2"/>
  <c r="DD17" i="2"/>
  <c r="DC17" i="2"/>
  <c r="DB17" i="2"/>
  <c r="DA17" i="2"/>
  <c r="CZ17" i="2"/>
  <c r="CY17" i="2"/>
  <c r="CY4" i="2" s="1"/>
  <c r="CX17" i="2"/>
  <c r="CW17" i="2"/>
  <c r="CV17" i="2"/>
  <c r="CU17" i="2"/>
  <c r="CT17" i="2"/>
  <c r="CS17" i="2"/>
  <c r="CR17" i="2"/>
  <c r="CQ17" i="2"/>
  <c r="CQ4" i="2" s="1"/>
  <c r="CP17" i="2"/>
  <c r="CO17" i="2"/>
  <c r="CN17" i="2"/>
  <c r="CM17" i="2"/>
  <c r="CL17" i="2"/>
  <c r="CK17" i="2"/>
  <c r="CJ17" i="2"/>
  <c r="CI17" i="2"/>
  <c r="CI4" i="2" s="1"/>
  <c r="CH17" i="2"/>
  <c r="CG17" i="2"/>
  <c r="CF17" i="2"/>
  <c r="CE17" i="2"/>
  <c r="CD17" i="2"/>
  <c r="CC17" i="2"/>
  <c r="CB17" i="2"/>
  <c r="CA17" i="2"/>
  <c r="CA4" i="2" s="1"/>
  <c r="BZ17" i="2"/>
  <c r="BY17" i="2"/>
  <c r="BX17" i="2"/>
  <c r="BW17" i="2"/>
  <c r="BV17" i="2"/>
  <c r="BU17" i="2"/>
  <c r="BT17" i="2"/>
  <c r="BS17" i="2"/>
  <c r="BS4" i="2" s="1"/>
  <c r="BR17" i="2"/>
  <c r="BQ17" i="2"/>
  <c r="BP17" i="2"/>
  <c r="BO17" i="2"/>
  <c r="BN17" i="2"/>
  <c r="BM17" i="2"/>
  <c r="BL17" i="2"/>
  <c r="BK17" i="2"/>
  <c r="BK4" i="2" s="1"/>
  <c r="BJ17" i="2"/>
  <c r="BI17" i="2"/>
  <c r="BH17" i="2"/>
  <c r="BG17" i="2"/>
  <c r="BF17" i="2"/>
  <c r="BE17" i="2"/>
  <c r="BD17" i="2"/>
  <c r="BC17" i="2"/>
  <c r="BC4" i="2" s="1"/>
  <c r="BB17" i="2"/>
  <c r="BA17" i="2"/>
  <c r="AZ17" i="2"/>
  <c r="AY17" i="2"/>
  <c r="AX17" i="2"/>
  <c r="AW17" i="2"/>
  <c r="AV17" i="2"/>
  <c r="AU17" i="2"/>
  <c r="AU4" i="2" s="1"/>
  <c r="AT17" i="2"/>
  <c r="AS17" i="2"/>
  <c r="AR17" i="2"/>
  <c r="AQ17" i="2"/>
  <c r="AP17" i="2"/>
  <c r="AO17" i="2"/>
  <c r="AN17" i="2"/>
  <c r="AM17" i="2"/>
  <c r="AM4" i="2" s="1"/>
  <c r="AL17" i="2"/>
  <c r="AK17" i="2"/>
  <c r="AJ17" i="2"/>
  <c r="AI17" i="2"/>
  <c r="AH17" i="2"/>
  <c r="AG17" i="2"/>
  <c r="AF17" i="2"/>
  <c r="AE17" i="2"/>
  <c r="AE4" i="2" s="1"/>
  <c r="AD17" i="2"/>
  <c r="AC17" i="2"/>
  <c r="AB17" i="2"/>
  <c r="AA17" i="2"/>
  <c r="Z17" i="2"/>
  <c r="Y17" i="2"/>
  <c r="X17" i="2"/>
  <c r="W17" i="2"/>
  <c r="W4" i="2" s="1"/>
  <c r="V17" i="2"/>
  <c r="U17" i="2"/>
  <c r="T17" i="2"/>
  <c r="S17" i="2"/>
  <c r="R17" i="2"/>
  <c r="Q17" i="2"/>
  <c r="P17" i="2"/>
  <c r="O17" i="2"/>
  <c r="O4" i="2" s="1"/>
  <c r="N17" i="2"/>
  <c r="M17" i="2"/>
  <c r="L17" i="2"/>
  <c r="K17" i="2"/>
  <c r="J17" i="2"/>
  <c r="I17" i="2"/>
  <c r="H17" i="2"/>
  <c r="G17" i="2"/>
  <c r="G4" i="2" s="1"/>
  <c r="F17" i="2"/>
  <c r="E17" i="2"/>
  <c r="D17" i="2" s="1"/>
  <c r="DZ5" i="2"/>
  <c r="DZ4" i="2" s="1"/>
  <c r="DY5" i="2"/>
  <c r="DY4" i="2" s="1"/>
  <c r="DX5" i="2"/>
  <c r="DX4" i="2" s="1"/>
  <c r="DW5" i="2"/>
  <c r="DV5" i="2"/>
  <c r="DV4" i="2" s="1"/>
  <c r="DU5" i="2"/>
  <c r="DU4" i="2" s="1"/>
  <c r="DT5" i="2"/>
  <c r="DT4" i="2" s="1"/>
  <c r="DS5" i="2"/>
  <c r="DS4" i="2" s="1"/>
  <c r="DR5" i="2"/>
  <c r="DR4" i="2" s="1"/>
  <c r="DQ5" i="2"/>
  <c r="DQ4" i="2" s="1"/>
  <c r="DP5" i="2"/>
  <c r="DP4" i="2" s="1"/>
  <c r="DO5" i="2"/>
  <c r="DN5" i="2"/>
  <c r="DN4" i="2" s="1"/>
  <c r="DM5" i="2"/>
  <c r="DM4" i="2" s="1"/>
  <c r="DL5" i="2"/>
  <c r="DL4" i="2" s="1"/>
  <c r="DK5" i="2"/>
  <c r="DK4" i="2" s="1"/>
  <c r="DJ5" i="2"/>
  <c r="DJ4" i="2" s="1"/>
  <c r="DI5" i="2"/>
  <c r="DI4" i="2" s="1"/>
  <c r="DH5" i="2"/>
  <c r="DH4" i="2" s="1"/>
  <c r="DG5" i="2"/>
  <c r="DF5" i="2"/>
  <c r="DF4" i="2" s="1"/>
  <c r="DE5" i="2"/>
  <c r="DE4" i="2" s="1"/>
  <c r="DD5" i="2"/>
  <c r="DD4" i="2" s="1"/>
  <c r="DC5" i="2"/>
  <c r="DC4" i="2" s="1"/>
  <c r="DB5" i="2"/>
  <c r="DB4" i="2" s="1"/>
  <c r="DA5" i="2"/>
  <c r="DA4" i="2" s="1"/>
  <c r="CZ5" i="2"/>
  <c r="CZ4" i="2" s="1"/>
  <c r="CY5" i="2"/>
  <c r="CX5" i="2"/>
  <c r="CX4" i="2" s="1"/>
  <c r="CW5" i="2"/>
  <c r="CW4" i="2" s="1"/>
  <c r="CV5" i="2"/>
  <c r="CV4" i="2" s="1"/>
  <c r="CU5" i="2"/>
  <c r="CU4" i="2" s="1"/>
  <c r="CT5" i="2"/>
  <c r="CT4" i="2" s="1"/>
  <c r="CS5" i="2"/>
  <c r="CS4" i="2" s="1"/>
  <c r="CR5" i="2"/>
  <c r="CR4" i="2" s="1"/>
  <c r="CQ5" i="2"/>
  <c r="CP5" i="2"/>
  <c r="CP4" i="2" s="1"/>
  <c r="CO5" i="2"/>
  <c r="CO4" i="2" s="1"/>
  <c r="CN5" i="2"/>
  <c r="CN4" i="2" s="1"/>
  <c r="CM5" i="2"/>
  <c r="CM4" i="2" s="1"/>
  <c r="CL5" i="2"/>
  <c r="CL4" i="2" s="1"/>
  <c r="CK5" i="2"/>
  <c r="CK4" i="2" s="1"/>
  <c r="CJ5" i="2"/>
  <c r="CJ4" i="2" s="1"/>
  <c r="CI5" i="2"/>
  <c r="CH5" i="2"/>
  <c r="CH4" i="2" s="1"/>
  <c r="CG5" i="2"/>
  <c r="CG4" i="2" s="1"/>
  <c r="CF5" i="2"/>
  <c r="CF4" i="2" s="1"/>
  <c r="CE5" i="2"/>
  <c r="CE4" i="2" s="1"/>
  <c r="CD5" i="2"/>
  <c r="CD4" i="2" s="1"/>
  <c r="CC5" i="2"/>
  <c r="CC4" i="2" s="1"/>
  <c r="CB5" i="2"/>
  <c r="CB4" i="2" s="1"/>
  <c r="CA5" i="2"/>
  <c r="BZ5" i="2"/>
  <c r="BZ4" i="2" s="1"/>
  <c r="BY5" i="2"/>
  <c r="BY4" i="2" s="1"/>
  <c r="BX5" i="2"/>
  <c r="BX4" i="2" s="1"/>
  <c r="BW5" i="2"/>
  <c r="BW4" i="2" s="1"/>
  <c r="BV5" i="2"/>
  <c r="BV4" i="2" s="1"/>
  <c r="BU5" i="2"/>
  <c r="BU4" i="2" s="1"/>
  <c r="BT5" i="2"/>
  <c r="BT4" i="2" s="1"/>
  <c r="BS5" i="2"/>
  <c r="BR5" i="2"/>
  <c r="BR4" i="2" s="1"/>
  <c r="BQ5" i="2"/>
  <c r="BQ4" i="2" s="1"/>
  <c r="BP5" i="2"/>
  <c r="BP4" i="2" s="1"/>
  <c r="BO5" i="2"/>
  <c r="BO4" i="2" s="1"/>
  <c r="BN5" i="2"/>
  <c r="BN4" i="2" s="1"/>
  <c r="BM5" i="2"/>
  <c r="BM4" i="2" s="1"/>
  <c r="BL5" i="2"/>
  <c r="BL4" i="2" s="1"/>
  <c r="BK5" i="2"/>
  <c r="BJ5" i="2"/>
  <c r="BJ4" i="2" s="1"/>
  <c r="BI5" i="2"/>
  <c r="BI4" i="2" s="1"/>
  <c r="BH5" i="2"/>
  <c r="BH4" i="2" s="1"/>
  <c r="BG5" i="2"/>
  <c r="BG4" i="2" s="1"/>
  <c r="BF5" i="2"/>
  <c r="BF4" i="2" s="1"/>
  <c r="BE5" i="2"/>
  <c r="BE4" i="2" s="1"/>
  <c r="BD5" i="2"/>
  <c r="BD4" i="2" s="1"/>
  <c r="BC5" i="2"/>
  <c r="BB5" i="2"/>
  <c r="BB4" i="2" s="1"/>
  <c r="BA5" i="2"/>
  <c r="BA4" i="2" s="1"/>
  <c r="AZ5" i="2"/>
  <c r="AZ4" i="2" s="1"/>
  <c r="AY5" i="2"/>
  <c r="AY4" i="2" s="1"/>
  <c r="AX5" i="2"/>
  <c r="AX4" i="2" s="1"/>
  <c r="AW5" i="2"/>
  <c r="AW4" i="2" s="1"/>
  <c r="AV5" i="2"/>
  <c r="AV4" i="2" s="1"/>
  <c r="AU5" i="2"/>
  <c r="AT5" i="2"/>
  <c r="AT4" i="2" s="1"/>
  <c r="AS5" i="2"/>
  <c r="AS4" i="2" s="1"/>
  <c r="AR5" i="2"/>
  <c r="AR4" i="2" s="1"/>
  <c r="AQ5" i="2"/>
  <c r="AQ4" i="2" s="1"/>
  <c r="AP5" i="2"/>
  <c r="AP4" i="2" s="1"/>
  <c r="AO5" i="2"/>
  <c r="AO4" i="2" s="1"/>
  <c r="AN5" i="2"/>
  <c r="AN4" i="2" s="1"/>
  <c r="AM5" i="2"/>
  <c r="AL5" i="2"/>
  <c r="AL4" i="2" s="1"/>
  <c r="AK5" i="2"/>
  <c r="AK4" i="2" s="1"/>
  <c r="AJ5" i="2"/>
  <c r="AJ4" i="2" s="1"/>
  <c r="AI5" i="2"/>
  <c r="AI4" i="2" s="1"/>
  <c r="AH5" i="2"/>
  <c r="AH4" i="2" s="1"/>
  <c r="AG5" i="2"/>
  <c r="AG4" i="2" s="1"/>
  <c r="AF5" i="2"/>
  <c r="AF4" i="2" s="1"/>
  <c r="AE5" i="2"/>
  <c r="AD5" i="2"/>
  <c r="AD4" i="2" s="1"/>
  <c r="AC5" i="2"/>
  <c r="AC4" i="2" s="1"/>
  <c r="AB5" i="2"/>
  <c r="AB4" i="2" s="1"/>
  <c r="AA5" i="2"/>
  <c r="AA4" i="2" s="1"/>
  <c r="Z5" i="2"/>
  <c r="Z4" i="2" s="1"/>
  <c r="Y5" i="2"/>
  <c r="Y4" i="2" s="1"/>
  <c r="X5" i="2"/>
  <c r="X4" i="2" s="1"/>
  <c r="W5" i="2"/>
  <c r="V5" i="2"/>
  <c r="V4" i="2" s="1"/>
  <c r="U5" i="2"/>
  <c r="U4" i="2" s="1"/>
  <c r="T5" i="2"/>
  <c r="T4" i="2" s="1"/>
  <c r="S5" i="2"/>
  <c r="S4" i="2" s="1"/>
  <c r="R5" i="2"/>
  <c r="R4" i="2" s="1"/>
  <c r="Q5" i="2"/>
  <c r="Q4" i="2" s="1"/>
  <c r="P5" i="2"/>
  <c r="P4" i="2" s="1"/>
  <c r="O5" i="2"/>
  <c r="N5" i="2"/>
  <c r="N4" i="2" s="1"/>
  <c r="M5" i="2"/>
  <c r="M4" i="2" s="1"/>
  <c r="L5" i="2"/>
  <c r="L4" i="2" s="1"/>
  <c r="K5" i="2"/>
  <c r="K4" i="2" s="1"/>
  <c r="J5" i="2"/>
  <c r="J4" i="2" s="1"/>
  <c r="I5" i="2"/>
  <c r="I4" i="2" s="1"/>
  <c r="H5" i="2"/>
  <c r="H4" i="2" s="1"/>
  <c r="G5" i="2"/>
  <c r="F5" i="2"/>
  <c r="F4" i="2" s="1"/>
  <c r="E5" i="2"/>
  <c r="E4" i="2" s="1"/>
  <c r="D94" i="2" l="1"/>
  <c r="D4" i="2"/>
  <c r="D5" i="2"/>
</calcChain>
</file>

<file path=xl/sharedStrings.xml><?xml version="1.0" encoding="utf-8"?>
<sst xmlns="http://schemas.openxmlformats.org/spreadsheetml/2006/main" count="307" uniqueCount="307">
  <si>
    <t>品種</t>
    <rPh sb="0" eb="2">
      <t>ヒンシュ</t>
    </rPh>
    <phoneticPr fontId="2"/>
  </si>
  <si>
    <t>合計</t>
  </si>
  <si>
    <t>合　　　　　　計</t>
  </si>
  <si>
    <t>　</t>
    <phoneticPr fontId="2"/>
  </si>
  <si>
    <t>輸　入</t>
    <rPh sb="2" eb="3">
      <t>ニュウ</t>
    </rPh>
    <phoneticPr fontId="2"/>
  </si>
  <si>
    <t>第　　　３　　　表</t>
    <phoneticPr fontId="2"/>
  </si>
  <si>
    <t>品種別、仕出国・地域別、輸入貨物総数表</t>
    <rPh sb="0" eb="3">
      <t>ヒンシュベツ</t>
    </rPh>
    <rPh sb="4" eb="5">
      <t>ツカマツ</t>
    </rPh>
    <rPh sb="5" eb="6">
      <t>デ</t>
    </rPh>
    <rPh sb="6" eb="7">
      <t>コク</t>
    </rPh>
    <rPh sb="8" eb="10">
      <t>チイキ</t>
    </rPh>
    <rPh sb="10" eb="11">
      <t>ベツ</t>
    </rPh>
    <rPh sb="12" eb="14">
      <t>ユニュウ</t>
    </rPh>
    <rPh sb="14" eb="16">
      <t>カモツ</t>
    </rPh>
    <rPh sb="16" eb="18">
      <t>ソウスウ</t>
    </rPh>
    <rPh sb="18" eb="19">
      <t>ヒョウ</t>
    </rPh>
    <phoneticPr fontId="2"/>
  </si>
  <si>
    <t>仕出国・地域</t>
    <rPh sb="0" eb="2">
      <t>シデ</t>
    </rPh>
    <rPh sb="2" eb="3">
      <t>コク</t>
    </rPh>
    <rPh sb="4" eb="6">
      <t>チイキ</t>
    </rPh>
    <phoneticPr fontId="2"/>
  </si>
  <si>
    <t>(1)農水産品</t>
  </si>
  <si>
    <t>1.</t>
  </si>
  <si>
    <t>麦</t>
  </si>
  <si>
    <t>2.</t>
  </si>
  <si>
    <t>米</t>
  </si>
  <si>
    <t>3.</t>
  </si>
  <si>
    <t>とうもろこし</t>
  </si>
  <si>
    <t>4.</t>
  </si>
  <si>
    <t>豆類</t>
  </si>
  <si>
    <t>5.</t>
  </si>
  <si>
    <t>その他雑穀</t>
  </si>
  <si>
    <t>6.</t>
  </si>
  <si>
    <t>野菜・果物</t>
  </si>
  <si>
    <t>7.</t>
  </si>
  <si>
    <t>綿花</t>
  </si>
  <si>
    <t>8.</t>
  </si>
  <si>
    <t>その他農産品</t>
  </si>
  <si>
    <t>9.</t>
  </si>
  <si>
    <t>羊毛</t>
  </si>
  <si>
    <t>10.</t>
  </si>
  <si>
    <t>その他畜産品</t>
  </si>
  <si>
    <t>11.</t>
  </si>
  <si>
    <t>水産品</t>
  </si>
  <si>
    <t>(2)林産品</t>
  </si>
  <si>
    <t>12.</t>
  </si>
  <si>
    <t>原木</t>
  </si>
  <si>
    <t>13.</t>
  </si>
  <si>
    <t>製材</t>
  </si>
  <si>
    <t>14.</t>
  </si>
  <si>
    <t>樹脂類</t>
  </si>
  <si>
    <t>15.</t>
  </si>
  <si>
    <t>木材チップ</t>
  </si>
  <si>
    <t>16.</t>
  </si>
  <si>
    <t>その他林産品</t>
  </si>
  <si>
    <t>17.</t>
  </si>
  <si>
    <t>薪炭</t>
  </si>
  <si>
    <t>(3)鉱産品</t>
  </si>
  <si>
    <t>18.</t>
  </si>
  <si>
    <t>石炭</t>
  </si>
  <si>
    <t>19.</t>
  </si>
  <si>
    <t>鉄鉱石</t>
  </si>
  <si>
    <t>20.</t>
  </si>
  <si>
    <t>金属鉱</t>
  </si>
  <si>
    <t>21.</t>
  </si>
  <si>
    <t>砂利・砂</t>
  </si>
  <si>
    <t>22.</t>
  </si>
  <si>
    <t>石材</t>
  </si>
  <si>
    <t>23.</t>
  </si>
  <si>
    <t>原油</t>
  </si>
  <si>
    <t>24.</t>
  </si>
  <si>
    <t>りん鉱石</t>
  </si>
  <si>
    <t>25.</t>
  </si>
  <si>
    <t>石灰石</t>
  </si>
  <si>
    <t>26.</t>
  </si>
  <si>
    <t>原塩</t>
  </si>
  <si>
    <t>27.</t>
  </si>
  <si>
    <t>非金属鉱物</t>
  </si>
  <si>
    <t>(4)金属機械工業品</t>
  </si>
  <si>
    <t>28.</t>
  </si>
  <si>
    <t>鉄鋼</t>
  </si>
  <si>
    <t>29.</t>
  </si>
  <si>
    <t>鋼材</t>
  </si>
  <si>
    <t>30.</t>
  </si>
  <si>
    <t>非鉄金属</t>
  </si>
  <si>
    <t>31.</t>
  </si>
  <si>
    <t>金属製品</t>
  </si>
  <si>
    <t>32.</t>
  </si>
  <si>
    <t>鉄道車両</t>
  </si>
  <si>
    <t>33.</t>
  </si>
  <si>
    <t>完成自動車</t>
  </si>
  <si>
    <t>34.</t>
  </si>
  <si>
    <t>その他輸送用車両</t>
  </si>
  <si>
    <t>35.</t>
  </si>
  <si>
    <t>二輪自動車</t>
  </si>
  <si>
    <t>36.</t>
  </si>
  <si>
    <t>自動車部品</t>
  </si>
  <si>
    <t>37.</t>
  </si>
  <si>
    <t>その他輸送機械</t>
  </si>
  <si>
    <t>38.</t>
  </si>
  <si>
    <t>産業機械</t>
  </si>
  <si>
    <t>39.</t>
  </si>
  <si>
    <t>電気機械</t>
  </si>
  <si>
    <t>40.</t>
  </si>
  <si>
    <t>測量・光学・医療用機械</t>
  </si>
  <si>
    <t>41.</t>
  </si>
  <si>
    <t>事務用機器</t>
  </si>
  <si>
    <t>42.</t>
  </si>
  <si>
    <t>その他機械</t>
  </si>
  <si>
    <t>(5)化学工業品</t>
  </si>
  <si>
    <t>43.</t>
  </si>
  <si>
    <t>陶磁器</t>
  </si>
  <si>
    <t>44.</t>
  </si>
  <si>
    <t>セメント</t>
  </si>
  <si>
    <t>45.</t>
  </si>
  <si>
    <t>ガラス類</t>
  </si>
  <si>
    <t>46.</t>
  </si>
  <si>
    <t>窯業品</t>
  </si>
  <si>
    <t>47.</t>
  </si>
  <si>
    <t>重油</t>
  </si>
  <si>
    <t>48.</t>
  </si>
  <si>
    <t>揮発油</t>
  </si>
  <si>
    <t>49.</t>
  </si>
  <si>
    <t>その他の石油</t>
  </si>
  <si>
    <t>50.</t>
  </si>
  <si>
    <t>ＬＮＧ（液化天然ガス）</t>
  </si>
  <si>
    <t>51.</t>
  </si>
  <si>
    <t>ＬＰＧ（液化石油ガス）</t>
  </si>
  <si>
    <t>52.</t>
  </si>
  <si>
    <t>その他石油製品</t>
  </si>
  <si>
    <t>53.</t>
  </si>
  <si>
    <t>コークス</t>
  </si>
  <si>
    <t>54.</t>
  </si>
  <si>
    <t>石炭製品</t>
  </si>
  <si>
    <t>55.</t>
  </si>
  <si>
    <t>化学薬品</t>
  </si>
  <si>
    <t>56.</t>
  </si>
  <si>
    <t>化学肥料</t>
  </si>
  <si>
    <t>57.</t>
  </si>
  <si>
    <t>染料・塗料・合成樹脂・その他化学工業品</t>
  </si>
  <si>
    <t>(6)軽工業品</t>
  </si>
  <si>
    <t>58.</t>
  </si>
  <si>
    <t>紙・パルプ</t>
  </si>
  <si>
    <t>59.</t>
  </si>
  <si>
    <t>糸及び紡績半製品</t>
  </si>
  <si>
    <t>60.</t>
  </si>
  <si>
    <t>その他繊維工業品</t>
  </si>
  <si>
    <t>61.</t>
  </si>
  <si>
    <t>砂糖</t>
  </si>
  <si>
    <t>62.</t>
  </si>
  <si>
    <t>製造食品</t>
  </si>
  <si>
    <t>63.</t>
  </si>
  <si>
    <t>飲料</t>
  </si>
  <si>
    <t>64.</t>
  </si>
  <si>
    <t>水</t>
  </si>
  <si>
    <t>65.</t>
  </si>
  <si>
    <t>たばこ</t>
  </si>
  <si>
    <t>66.</t>
  </si>
  <si>
    <t>その他食料工業品</t>
  </si>
  <si>
    <t>(7)雑工業品</t>
  </si>
  <si>
    <t>67.</t>
  </si>
  <si>
    <t>がん具</t>
  </si>
  <si>
    <t>68.</t>
  </si>
  <si>
    <t>衣服・身廻品・はきもの</t>
  </si>
  <si>
    <t>69.</t>
  </si>
  <si>
    <t>文房具・運動娯楽用品・楽器</t>
  </si>
  <si>
    <t>70.</t>
  </si>
  <si>
    <t>家具装備品</t>
  </si>
  <si>
    <t>71.</t>
  </si>
  <si>
    <t>その他日用品</t>
  </si>
  <si>
    <t>72.</t>
  </si>
  <si>
    <t>ゴム製品</t>
  </si>
  <si>
    <t>73.</t>
  </si>
  <si>
    <t>木製品</t>
  </si>
  <si>
    <t>74.</t>
  </si>
  <si>
    <t>その他製造工業品</t>
  </si>
  <si>
    <t>(8)特殊品</t>
  </si>
  <si>
    <t>75.</t>
  </si>
  <si>
    <t>金属くず</t>
  </si>
  <si>
    <t>76.</t>
  </si>
  <si>
    <t>再利用資材</t>
  </si>
  <si>
    <t>77.</t>
  </si>
  <si>
    <t>動植物性製造飼肥料</t>
  </si>
  <si>
    <t>78.</t>
  </si>
  <si>
    <t>廃棄物</t>
  </si>
  <si>
    <t>79.</t>
  </si>
  <si>
    <t>廃土砂</t>
  </si>
  <si>
    <t>80.</t>
  </si>
  <si>
    <t>輸送用容器</t>
  </si>
  <si>
    <t>81.</t>
  </si>
  <si>
    <t>取合せ品</t>
  </si>
  <si>
    <t>(9)分類不能のもの</t>
  </si>
  <si>
    <t>82.</t>
  </si>
  <si>
    <t>分類不能のもの</t>
  </si>
  <si>
    <t>韓国</t>
  </si>
  <si>
    <t>北朝鮮</t>
  </si>
  <si>
    <t>台湾</t>
  </si>
  <si>
    <t>中国</t>
  </si>
  <si>
    <t>中国(ホンコン)</t>
  </si>
  <si>
    <t>インドネシア</t>
  </si>
  <si>
    <t>カンボジア</t>
  </si>
  <si>
    <t>シンガポール</t>
  </si>
  <si>
    <t>タイ</t>
  </si>
  <si>
    <t>東チモール</t>
  </si>
  <si>
    <t>ミャンマー</t>
  </si>
  <si>
    <t>フィリピン</t>
  </si>
  <si>
    <t>ブルネイ</t>
  </si>
  <si>
    <t>マレーシア</t>
  </si>
  <si>
    <t>ベトナム</t>
  </si>
  <si>
    <t>インド</t>
  </si>
  <si>
    <t>スリランカ</t>
  </si>
  <si>
    <t>パキスタン</t>
  </si>
  <si>
    <t>バングラデシュ</t>
  </si>
  <si>
    <t>アラブ首長国</t>
  </si>
  <si>
    <t>イエメン</t>
  </si>
  <si>
    <t>イスラエル</t>
  </si>
  <si>
    <t>オマーン</t>
  </si>
  <si>
    <t>カタール</t>
  </si>
  <si>
    <t>キプロス</t>
  </si>
  <si>
    <t>クウェート</t>
  </si>
  <si>
    <t>サウジアラビア</t>
  </si>
  <si>
    <t>シリア・アラブ</t>
  </si>
  <si>
    <t>トルコ</t>
  </si>
  <si>
    <t>バーレーン</t>
  </si>
  <si>
    <t>ヨルダン</t>
  </si>
  <si>
    <t>レバノン</t>
  </si>
  <si>
    <t>オーストラリア</t>
  </si>
  <si>
    <t>仏領ポリネシア</t>
  </si>
  <si>
    <t>クック諸島</t>
  </si>
  <si>
    <t>グァム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</si>
  <si>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</si>
  <si>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</si>
  <si>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</si>
  <si>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</si>
  <si>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</si>
  <si>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</si>
  <si>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キリバス</t>
  </si>
  <si>
    <t>バヌアツ</t>
  </si>
  <si>
    <t>ミクロネシア連邦</t>
  </si>
  <si>
    <t>マーシャル諸島</t>
  </si>
  <si>
    <t>北マリアナ諸島</t>
  </si>
  <si>
    <t>パラオ</t>
  </si>
  <si>
    <t>アルジェリア</t>
  </si>
  <si>
    <t>エジプト</t>
  </si>
  <si>
    <t>エリトリア</t>
  </si>
  <si>
    <t>スーダン</t>
  </si>
  <si>
    <t>チュニジア</t>
  </si>
  <si>
    <t>モロッコ</t>
  </si>
  <si>
    <t>南アフリカ</t>
  </si>
  <si>
    <t>アンゴラ</t>
  </si>
  <si>
    <t>ガーナ</t>
  </si>
  <si>
    <t>ガボン</t>
  </si>
  <si>
    <t>カメルーン</t>
  </si>
  <si>
    <t>赤道ギニア</t>
  </si>
  <si>
    <t>ケニア</t>
  </si>
  <si>
    <t>コートジボアール</t>
  </si>
  <si>
    <t>コンゴ共和国</t>
  </si>
  <si>
    <t>シエラレオネ</t>
  </si>
  <si>
    <t>セネガル</t>
  </si>
  <si>
    <t>タンザニア</t>
  </si>
  <si>
    <t>ナイジェリア</t>
  </si>
  <si>
    <t>ナミビア</t>
  </si>
  <si>
    <t>マダガスカル</t>
  </si>
  <si>
    <t>モザンビーク</t>
  </si>
  <si>
    <t>モーリシャス</t>
  </si>
  <si>
    <t>モーリタニア</t>
  </si>
  <si>
    <t>アイルランド</t>
  </si>
  <si>
    <t>イギリス</t>
  </si>
  <si>
    <t>イタリア</t>
  </si>
  <si>
    <t>オランダ</t>
  </si>
  <si>
    <t>ドイツ</t>
  </si>
  <si>
    <t>デンマーク</t>
  </si>
  <si>
    <t>フランス</t>
  </si>
  <si>
    <t>ベルギー</t>
  </si>
  <si>
    <t>ギリシャ</t>
  </si>
  <si>
    <t>スウェーデン</t>
  </si>
  <si>
    <t>スペイン</t>
  </si>
  <si>
    <t>フィンランド</t>
  </si>
  <si>
    <t>ポルトガル</t>
  </si>
  <si>
    <t>アルバニア</t>
  </si>
  <si>
    <t>ブルガリア</t>
  </si>
  <si>
    <t>ポーランド</t>
  </si>
  <si>
    <t>ルーマニア</t>
  </si>
  <si>
    <t>ノルウェー</t>
  </si>
  <si>
    <t>マルタ</t>
  </si>
  <si>
    <t>モンテネグロ</t>
  </si>
  <si>
    <t>クロアチア</t>
  </si>
  <si>
    <t>スロベニア</t>
  </si>
  <si>
    <t>エストニア</t>
  </si>
  <si>
    <t>ラトビア</t>
  </si>
  <si>
    <t>リトアニア</t>
  </si>
  <si>
    <t>ロシア</t>
  </si>
  <si>
    <t>ウクライナ</t>
  </si>
  <si>
    <t>ジョージア</t>
  </si>
  <si>
    <t>アメリカ</t>
  </si>
  <si>
    <t>カナダ</t>
  </si>
  <si>
    <t>キューバ</t>
  </si>
  <si>
    <t>グアテマラ</t>
  </si>
  <si>
    <t>コスタリカ</t>
  </si>
  <si>
    <t>ジャマイカ</t>
  </si>
  <si>
    <t>ドミニカ共和国</t>
  </si>
  <si>
    <t>トリニダード・トバゴ</t>
  </si>
  <si>
    <t>パナマ</t>
  </si>
  <si>
    <t>バハマ</t>
  </si>
  <si>
    <t>プエルトリコ</t>
  </si>
  <si>
    <t>ベリーズ</t>
  </si>
  <si>
    <t>ホンジュラス</t>
  </si>
  <si>
    <t>メキシコ</t>
  </si>
  <si>
    <t>グアドループ</t>
  </si>
  <si>
    <t>アルゼンチン</t>
  </si>
  <si>
    <t>ウルグアイ</t>
  </si>
  <si>
    <t>エクアドル</t>
  </si>
  <si>
    <t>コロンビア</t>
  </si>
  <si>
    <t>スリナム</t>
  </si>
  <si>
    <t>チリ</t>
  </si>
  <si>
    <t>パラグアイ</t>
  </si>
  <si>
    <t>ブラジル</t>
  </si>
  <si>
    <t>ベネズエラ</t>
  </si>
  <si>
    <t>ペルー</t>
  </si>
  <si>
    <t>諸国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</si>
</sst>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_ ;_ @_ "/>
    <numFmt numFmtId="177" formatCode="_ * #,##0_ ;_ * \(#,##0\)_ ;_ * &quot;－&quot;_ ;_ @_ 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　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7" fillId="0" borderId="0" xfId="0" applyNumberFormat="1" applyFont="1" applyFill="1">
      <alignment vertical="center"/>
    </xf>
    <xf numFmtId="49" fontId="7" fillId="0" borderId="0" xfId="0" applyNumberFormat="1" applyFont="1" applyFill="1">
      <alignment vertical="center"/>
    </xf>
    <xf numFmtId="176" fontId="7" fillId="0" borderId="0" xfId="0" applyNumberFormat="1" applyFont="1" applyFill="1" applyAlignment="1">
      <alignment vertical="center" wrapText="1"/>
    </xf>
    <xf numFmtId="176" fontId="7" fillId="0" borderId="0" xfId="1" applyNumberFormat="1" applyFont="1" applyFill="1">
      <alignment vertical="center"/>
    </xf>
    <xf numFmtId="176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176" fontId="7" fillId="0" borderId="2" xfId="0" applyNumberFormat="1" applyFont="1" applyFill="1" applyBorder="1" applyAlignment="1">
      <alignment horizontal="right" vertical="top" wrapText="1"/>
    </xf>
    <xf numFmtId="49" fontId="7" fillId="0" borderId="3" xfId="0" applyNumberFormat="1" applyFont="1" applyFill="1" applyBorder="1" applyAlignment="1">
      <alignment horizontal="centerContinuous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6" fontId="7" fillId="0" borderId="4" xfId="0" applyNumberFormat="1" applyFont="1" applyFill="1" applyBorder="1" applyAlignment="1">
      <alignment horizontal="centerContinuous" vertical="center" wrapText="1"/>
    </xf>
    <xf numFmtId="49" fontId="7" fillId="0" borderId="0" xfId="0" applyNumberFormat="1" applyFont="1" applyFill="1" applyBorder="1" applyAlignment="1">
      <alignment horizontal="left" vertical="top"/>
    </xf>
    <xf numFmtId="177" fontId="7" fillId="0" borderId="6" xfId="1" applyNumberFormat="1" applyFont="1" applyFill="1" applyBorder="1" applyAlignment="1">
      <alignment vertical="top"/>
    </xf>
    <xf numFmtId="177" fontId="7" fillId="0" borderId="7" xfId="1" applyNumberFormat="1" applyFont="1" applyFill="1" applyBorder="1" applyAlignment="1">
      <alignment vertical="top"/>
    </xf>
    <xf numFmtId="0" fontId="7" fillId="0" borderId="6" xfId="0" applyNumberFormat="1" applyFont="1" applyFill="1" applyBorder="1" applyAlignment="1">
      <alignment horizontal="left" vertical="top" wrapText="1"/>
    </xf>
    <xf numFmtId="177" fontId="7" fillId="0" borderId="0" xfId="1" applyNumberFormat="1" applyFont="1" applyFill="1" applyAlignment="1">
      <alignment vertical="top"/>
    </xf>
    <xf numFmtId="176" fontId="7" fillId="0" borderId="0" xfId="0" applyNumberFormat="1" applyFont="1" applyFill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177" fontId="8" fillId="0" borderId="6" xfId="1" applyNumberFormat="1" applyFont="1" applyFill="1" applyBorder="1" applyAlignment="1">
      <alignment vertical="top"/>
    </xf>
    <xf numFmtId="177" fontId="8" fillId="0" borderId="7" xfId="1" applyNumberFormat="1" applyFont="1" applyFill="1" applyBorder="1" applyAlignment="1">
      <alignment vertical="top"/>
    </xf>
    <xf numFmtId="177" fontId="8" fillId="0" borderId="0" xfId="1" applyNumberFormat="1" applyFont="1" applyFill="1" applyAlignment="1">
      <alignment vertical="top"/>
    </xf>
    <xf numFmtId="49" fontId="8" fillId="0" borderId="9" xfId="0" applyNumberFormat="1" applyFont="1" applyFill="1" applyBorder="1" applyAlignment="1">
      <alignment vertical="top"/>
    </xf>
    <xf numFmtId="176" fontId="8" fillId="0" borderId="10" xfId="0" applyNumberFormat="1" applyFont="1" applyFill="1" applyBorder="1" applyAlignment="1">
      <alignment horizontal="centerContinuous" vertical="top" wrapText="1"/>
    </xf>
    <xf numFmtId="177" fontId="8" fillId="0" borderId="10" xfId="1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6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left" vertical="top"/>
    </xf>
    <xf numFmtId="0" fontId="7" fillId="0" borderId="10" xfId="0" applyNumberFormat="1" applyFont="1" applyFill="1" applyBorder="1" applyAlignment="1">
      <alignment horizontal="left" vertical="top" wrapText="1"/>
    </xf>
    <xf numFmtId="177" fontId="7" fillId="0" borderId="10" xfId="1" applyNumberFormat="1" applyFont="1" applyFill="1" applyBorder="1" applyAlignment="1">
      <alignment vertical="top"/>
    </xf>
    <xf numFmtId="177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>
      <alignment vertical="center"/>
    </xf>
    <xf numFmtId="177" fontId="8" fillId="0" borderId="14" xfId="1" applyNumberFormat="1" applyFont="1" applyFill="1" applyBorder="1" applyAlignment="1">
      <alignment vertical="top"/>
    </xf>
    <xf numFmtId="177" fontId="8" fillId="0" borderId="15" xfId="1" applyNumberFormat="1" applyFont="1" applyFill="1" applyBorder="1" applyAlignment="1">
      <alignment vertical="top"/>
    </xf>
    <xf numFmtId="177" fontId="7" fillId="0" borderId="15" xfId="1" applyNumberFormat="1" applyFont="1" applyFill="1" applyBorder="1" applyAlignment="1">
      <alignment vertical="top"/>
    </xf>
    <xf numFmtId="177" fontId="7" fillId="0" borderId="14" xfId="1" applyNumberFormat="1" applyFont="1" applyFill="1" applyBorder="1" applyAlignment="1">
      <alignment vertical="top"/>
    </xf>
    <xf numFmtId="0" fontId="7" fillId="0" borderId="8" xfId="1" applyNumberFormat="1" applyFont="1" applyFill="1" applyBorder="1" applyAlignment="1" applyProtection="1">
      <alignment horizontal="center" vertical="center"/>
      <protection locked="0"/>
    </xf>
    <xf numFmtId="177" fontId="8" fillId="0" borderId="7" xfId="1" applyNumberFormat="1" applyFont="1" applyFill="1" applyBorder="1" applyAlignment="1" applyProtection="1">
      <alignment vertical="top"/>
      <protection locked="0"/>
    </xf>
    <xf numFmtId="177" fontId="8" fillId="0" borderId="4" xfId="1" applyNumberFormat="1" applyFont="1" applyFill="1" applyBorder="1" applyAlignment="1">
      <alignment vertical="top"/>
    </xf>
    <xf numFmtId="177" fontId="8" fillId="0" borderId="5" xfId="1" applyNumberFormat="1" applyFont="1" applyFill="1" applyBorder="1" applyAlignment="1">
      <alignment vertical="top"/>
    </xf>
    <xf numFmtId="177" fontId="8" fillId="0" borderId="13" xfId="1" applyNumberFormat="1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177" fontId="8" fillId="0" borderId="11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center" vertical="center" wrapText="1"/>
    </xf>
    <xf numFmtId="176" fontId="7" fillId="0" borderId="16" xfId="1" applyNumberFormat="1" applyFont="1" applyFill="1" applyBorder="1">
      <alignment vertical="center"/>
    </xf>
    <xf numFmtId="49" fontId="7" fillId="0" borderId="18" xfId="0" applyNumberFormat="1" applyFont="1" applyFill="1" applyBorder="1" applyAlignment="1">
      <alignment vertical="top"/>
    </xf>
    <xf numFmtId="49" fontId="7" fillId="0" borderId="18" xfId="0" applyNumberFormat="1" applyFont="1" applyFill="1" applyBorder="1" applyAlignment="1">
      <alignment horizontal="left" vertical="top"/>
    </xf>
    <xf numFmtId="0" fontId="7" fillId="0" borderId="19" xfId="0" applyNumberFormat="1" applyFont="1" applyFill="1" applyBorder="1" applyAlignment="1">
      <alignment horizontal="left" vertical="top" wrapText="1"/>
    </xf>
    <xf numFmtId="177" fontId="7" fillId="0" borderId="19" xfId="1" applyNumberFormat="1" applyFont="1" applyFill="1" applyBorder="1" applyAlignment="1">
      <alignment vertical="top"/>
    </xf>
    <xf numFmtId="177" fontId="7" fillId="0" borderId="20" xfId="1" applyNumberFormat="1" applyFont="1" applyFill="1" applyBorder="1" applyAlignment="1">
      <alignment vertical="top"/>
    </xf>
    <xf numFmtId="177" fontId="7" fillId="0" borderId="21" xfId="1" applyNumberFormat="1" applyFont="1" applyFill="1" applyBorder="1" applyAlignment="1">
      <alignment vertical="top"/>
    </xf>
    <xf numFmtId="0" fontId="7" fillId="0" borderId="22" xfId="1" applyNumberFormat="1" applyFont="1" applyFill="1" applyBorder="1" applyAlignment="1">
      <alignment horizontal="center" vertical="center" wrapText="1"/>
    </xf>
    <xf numFmtId="176" fontId="7" fillId="0" borderId="23" xfId="1" applyNumberFormat="1" applyFont="1" applyFill="1" applyBorder="1">
      <alignment vertical="center"/>
    </xf>
    <xf numFmtId="177" fontId="8" fillId="0" borderId="24" xfId="1" applyNumberFormat="1" applyFont="1" applyFill="1" applyBorder="1" applyAlignment="1">
      <alignment vertical="top"/>
    </xf>
    <xf numFmtId="177" fontId="8" fillId="0" borderId="25" xfId="1" applyNumberFormat="1" applyFont="1" applyFill="1" applyBorder="1" applyAlignment="1">
      <alignment vertical="top"/>
    </xf>
    <xf numFmtId="177" fontId="7" fillId="0" borderId="25" xfId="1" applyNumberFormat="1" applyFont="1" applyFill="1" applyBorder="1" applyAlignment="1">
      <alignment vertical="top"/>
    </xf>
    <xf numFmtId="177" fontId="7" fillId="0" borderId="26" xfId="1" applyNumberFormat="1" applyFont="1" applyFill="1" applyBorder="1" applyAlignment="1">
      <alignment vertical="top"/>
    </xf>
    <xf numFmtId="177" fontId="8" fillId="0" borderId="23" xfId="1" applyNumberFormat="1" applyFont="1" applyFill="1" applyBorder="1" applyAlignment="1">
      <alignment vertical="top"/>
    </xf>
    <xf numFmtId="177" fontId="7" fillId="0" borderId="27" xfId="1" applyNumberFormat="1" applyFont="1" applyFill="1" applyBorder="1" applyAlignment="1">
      <alignment vertical="top"/>
    </xf>
    <xf numFmtId="0" fontId="0" fillId="0" borderId="28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29" xfId="0" applyNumberFormat="1" applyFont="1" applyFill="1" applyBorder="1" applyAlignment="1">
      <alignment vertical="top"/>
    </xf>
    <xf numFmtId="49" fontId="8" fillId="0" borderId="29" xfId="0" applyNumberFormat="1" applyFont="1" applyFill="1" applyBorder="1" applyAlignment="1">
      <alignment horizontal="left" vertical="top"/>
    </xf>
    <xf numFmtId="0" fontId="8" fillId="0" borderId="30" xfId="0" applyNumberFormat="1" applyFont="1" applyFill="1" applyBorder="1" applyAlignment="1">
      <alignment horizontal="left" vertical="top" wrapText="1"/>
    </xf>
    <xf numFmtId="177" fontId="8" fillId="0" borderId="30" xfId="1" applyNumberFormat="1" applyFont="1" applyFill="1" applyBorder="1" applyAlignment="1">
      <alignment vertical="top"/>
    </xf>
    <xf numFmtId="177" fontId="8" fillId="0" borderId="31" xfId="1" applyNumberFormat="1" applyFont="1" applyFill="1" applyBorder="1" applyAlignment="1">
      <alignment vertical="top"/>
    </xf>
    <xf numFmtId="177" fontId="8" fillId="0" borderId="32" xfId="1" applyNumberFormat="1" applyFont="1" applyFill="1" applyBorder="1" applyAlignment="1">
      <alignment vertical="top"/>
    </xf>
    <xf numFmtId="177" fontId="8" fillId="0" borderId="33" xfId="1" applyNumberFormat="1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3</xdr:col>
      <xdr:colOff>9525</xdr:colOff>
      <xdr:row>1</xdr:row>
      <xdr:rowOff>333375</xdr:rowOff>
    </xdr:to>
    <xdr:sp macro="" textlink="">
      <xdr:nvSpPr>
        <xdr:cNvPr id="2128" name="Line 2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447800" cy="285750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L50"/>
  <sheetViews>
    <sheetView view="pageBreakPreview" zoomScale="115" zoomScaleNormal="100" zoomScaleSheetLayoutView="115" workbookViewId="0">
      <selection activeCell="G14" sqref="G14"/>
    </sheetView>
  </sheetViews>
  <sheetFormatPr defaultColWidth="9.33203125" defaultRowHeight="11"/>
  <cols>
    <col min="1" max="1" width="8.6640625" style="3" customWidth="1"/>
    <col min="2" max="2" width="13.44140625" style="3" customWidth="1"/>
    <col min="3" max="9" width="8.6640625" style="3" customWidth="1"/>
    <col min="10" max="10" width="8" style="3" customWidth="1"/>
    <col min="11" max="16384" width="9.33203125" style="3"/>
  </cols>
  <sheetData>
    <row r="13" spans="1:12" ht="19">
      <c r="A13" s="73" t="s">
        <v>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9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6" spans="1:12" ht="22">
      <c r="A16" s="72" t="s">
        <v>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22" spans="2:3" ht="15.75" customHeight="1">
      <c r="C22" s="1"/>
    </row>
    <row r="23" spans="2:3" ht="15.75" customHeight="1">
      <c r="B23" s="4"/>
      <c r="C23" s="2"/>
    </row>
    <row r="24" spans="2:3" ht="15.75" customHeight="1">
      <c r="B24" s="4"/>
      <c r="C24" s="2"/>
    </row>
    <row r="25" spans="2:3" ht="15.75" customHeight="1">
      <c r="B25" s="4"/>
      <c r="C25" s="2"/>
    </row>
    <row r="26" spans="2:3" ht="15.75" customHeight="1">
      <c r="B26" s="4"/>
      <c r="C26" s="2"/>
    </row>
    <row r="27" spans="2:3" ht="14.25" customHeight="1">
      <c r="B27" s="4"/>
    </row>
    <row r="28" spans="2:3" ht="14.25" customHeight="1">
      <c r="B28" s="4"/>
    </row>
    <row r="29" spans="2:3" ht="14.25" customHeight="1">
      <c r="B29" s="4"/>
    </row>
    <row r="30" spans="2:3">
      <c r="B30" s="4"/>
    </row>
    <row r="31" spans="2:3">
      <c r="B31" s="4"/>
    </row>
    <row r="32" spans="2:3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</sheetData>
  <mergeCells count="2">
    <mergeCell ref="A16:L16"/>
    <mergeCell ref="A13:L1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O103"/>
  <sheetViews>
    <sheetView tabSelected="1" view="pageBreakPreview" zoomScale="115" zoomScaleNormal="130" zoomScaleSheetLayoutView="115" workbookViewId="0"/>
  </sheetViews>
  <sheetFormatPr defaultColWidth="9.33203125" defaultRowHeight="11"/>
  <cols>
    <col min="1" max="2" width="2.77734375" customWidth="1"/>
    <col min="3" max="3" width="19.6640625" customWidth="1"/>
    <col min="4" max="214" width="12" customWidth="1"/>
    <col min="215" max="16384" width="9.33203125" style="21"/>
  </cols>
  <sheetData>
    <row r="1" spans="1:223" s="6" customFormat="1">
      <c r="A1" s="22" t="s">
        <v>4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</row>
    <row r="2" spans="1:223" s="25" customFormat="1" ht="29.25" customHeight="1">
      <c r="A2" s="10" t="s">
        <v>0</v>
      </c>
      <c r="B2" s="11"/>
      <c r="C2" s="12" t="s">
        <v>7</v>
      </c>
      <c r="D2" s="48" t="s">
        <v>1</v>
      </c>
      <c r="E2" s="26" t="s">
        <v>181</v>
      </c>
      <c r="F2" s="26" t="s">
        <v>182</v>
      </c>
      <c r="G2" s="26" t="s">
        <v>183</v>
      </c>
      <c r="H2" s="26" t="s">
        <v>184</v>
      </c>
      <c r="I2" s="26" t="s">
        <v>185</v>
      </c>
      <c r="J2" s="26" t="s">
        <v>186</v>
      </c>
      <c r="K2" s="26" t="s">
        <v>187</v>
      </c>
      <c r="L2" s="26" t="s">
        <v>188</v>
      </c>
      <c r="M2" s="26" t="s">
        <v>189</v>
      </c>
      <c r="N2" s="42" t="s">
        <v>190</v>
      </c>
      <c r="O2" s="26" t="s">
        <v>191</v>
      </c>
      <c r="P2" s="26" t="s">
        <v>192</v>
      </c>
      <c r="Q2" s="27" t="s">
        <v>193</v>
      </c>
      <c r="R2" s="27" t="s">
        <v>194</v>
      </c>
      <c r="S2" s="27" t="s">
        <v>195</v>
      </c>
      <c r="T2" s="27" t="s">
        <v>196</v>
      </c>
      <c r="U2" s="27" t="s">
        <v>197</v>
      </c>
      <c r="V2" s="27" t="s">
        <v>198</v>
      </c>
      <c r="W2" s="27" t="s">
        <v>199</v>
      </c>
      <c r="X2" s="27" t="s">
        <v>200</v>
      </c>
      <c r="Y2" s="42" t="s">
        <v>201</v>
      </c>
      <c r="Z2" s="26" t="s">
        <v>202</v>
      </c>
      <c r="AA2" s="27" t="s">
        <v>203</v>
      </c>
      <c r="AB2" s="27" t="s">
        <v>204</v>
      </c>
      <c r="AC2" s="27" t="s">
        <v>205</v>
      </c>
      <c r="AD2" s="27" t="s">
        <v>206</v>
      </c>
      <c r="AE2" s="27" t="s">
        <v>207</v>
      </c>
      <c r="AF2" s="27" t="s">
        <v>208</v>
      </c>
      <c r="AG2" s="27" t="s">
        <v>209</v>
      </c>
      <c r="AH2" s="27" t="s">
        <v>210</v>
      </c>
      <c r="AI2" s="27" t="s">
        <v>211</v>
      </c>
      <c r="AJ2" s="42" t="s">
        <v>212</v>
      </c>
      <c r="AK2" s="26" t="s">
        <v>213</v>
      </c>
      <c r="AL2" s="27" t="s">
        <v>214</v>
      </c>
      <c r="AM2" s="27" t="s">
        <v>215</v>
      </c>
      <c r="AN2" s="27" t="s">
        <v>216</v>
      </c>
      <c r="AO2" s="27" t="s">
        <v>217</v>
      </c>
      <c r="AP2" s="27" t="s">
        <v>218</v>
      </c>
      <c r="AQ2" s="27" t="s">
        <v>219</v>
      </c>
      <c r="AR2" s="27" t="s">
        <v>220</v>
      </c>
      <c r="AS2" s="27" t="s">
        <v>221</v>
      </c>
      <c r="AT2" s="27" t="s">
        <v>222</v>
      </c>
      <c r="AU2" s="42" t="s">
        <v>223</v>
      </c>
      <c r="AV2" s="26" t="s">
        <v>224</v>
      </c>
      <c r="AW2" s="27" t="s">
        <v>225</v>
      </c>
      <c r="AX2" s="27" t="s">
        <v>226</v>
      </c>
      <c r="AY2" s="27" t="s">
        <v>227</v>
      </c>
      <c r="AZ2" s="27" t="s">
        <v>228</v>
      </c>
      <c r="BA2" s="27" t="s">
        <v>229</v>
      </c>
      <c r="BB2" s="27" t="s">
        <v>230</v>
      </c>
      <c r="BC2" s="27" t="s">
        <v>231</v>
      </c>
      <c r="BD2" s="27" t="s">
        <v>232</v>
      </c>
      <c r="BE2" s="27" t="s">
        <v>233</v>
      </c>
      <c r="BF2" s="42" t="s">
        <v>234</v>
      </c>
      <c r="BG2" s="26" t="s">
        <v>235</v>
      </c>
      <c r="BH2" s="27" t="s">
        <v>236</v>
      </c>
      <c r="BI2" s="27" t="s">
        <v>237</v>
      </c>
      <c r="BJ2" s="27" t="s">
        <v>238</v>
      </c>
      <c r="BK2" s="27" t="s">
        <v>239</v>
      </c>
      <c r="BL2" s="27" t="s">
        <v>240</v>
      </c>
      <c r="BM2" s="27" t="s">
        <v>241</v>
      </c>
      <c r="BN2" s="27" t="s">
        <v>242</v>
      </c>
      <c r="BO2" s="27" t="s">
        <v>243</v>
      </c>
      <c r="BP2" s="27" t="s">
        <v>244</v>
      </c>
      <c r="BQ2" s="42" t="s">
        <v>245</v>
      </c>
      <c r="BR2" s="26" t="s">
        <v>246</v>
      </c>
      <c r="BS2" s="27" t="s">
        <v>247</v>
      </c>
      <c r="BT2" s="27" t="s">
        <v>248</v>
      </c>
      <c r="BU2" s="27" t="s">
        <v>249</v>
      </c>
      <c r="BV2" s="27" t="s">
        <v>250</v>
      </c>
      <c r="BW2" s="27" t="s">
        <v>251</v>
      </c>
      <c r="BX2" s="27" t="s">
        <v>252</v>
      </c>
      <c r="BY2" s="27" t="s">
        <v>253</v>
      </c>
      <c r="BZ2" s="27" t="s">
        <v>254</v>
      </c>
      <c r="CA2" s="27" t="s">
        <v>255</v>
      </c>
      <c r="CB2" s="42" t="s">
        <v>256</v>
      </c>
      <c r="CC2" s="26" t="s">
        <v>257</v>
      </c>
      <c r="CD2" s="27" t="s">
        <v>258</v>
      </c>
      <c r="CE2" s="27" t="s">
        <v>259</v>
      </c>
      <c r="CF2" s="27" t="s">
        <v>260</v>
      </c>
      <c r="CG2" s="27" t="s">
        <v>261</v>
      </c>
      <c r="CH2" s="27" t="s">
        <v>262</v>
      </c>
      <c r="CI2" s="27" t="s">
        <v>263</v>
      </c>
      <c r="CJ2" s="27" t="s">
        <v>264</v>
      </c>
      <c r="CK2" s="27" t="s">
        <v>265</v>
      </c>
      <c r="CL2" s="27" t="s">
        <v>266</v>
      </c>
      <c r="CM2" s="42" t="s">
        <v>267</v>
      </c>
      <c r="CN2" s="26" t="s">
        <v>268</v>
      </c>
      <c r="CO2" s="27" t="s">
        <v>269</v>
      </c>
      <c r="CP2" s="27" t="s">
        <v>270</v>
      </c>
      <c r="CQ2" s="27" t="s">
        <v>271</v>
      </c>
      <c r="CR2" s="27" t="s">
        <v>272</v>
      </c>
      <c r="CS2" s="27" t="s">
        <v>273</v>
      </c>
      <c r="CT2" s="27" t="s">
        <v>274</v>
      </c>
      <c r="CU2" s="27" t="s">
        <v>275</v>
      </c>
      <c r="CV2" s="27" t="s">
        <v>276</v>
      </c>
      <c r="CW2" s="27" t="s">
        <v>277</v>
      </c>
      <c r="CX2" s="42" t="s">
        <v>278</v>
      </c>
      <c r="CY2" s="26" t="s">
        <v>279</v>
      </c>
      <c r="CZ2" s="27" t="s">
        <v>280</v>
      </c>
      <c r="DA2" s="27" t="s">
        <v>281</v>
      </c>
      <c r="DB2" s="27" t="s">
        <v>282</v>
      </c>
      <c r="DC2" s="27" t="s">
        <v>283</v>
      </c>
      <c r="DD2" s="27" t="s">
        <v>284</v>
      </c>
      <c r="DE2" s="27" t="s">
        <v>285</v>
      </c>
      <c r="DF2" s="27" t="s">
        <v>286</v>
      </c>
      <c r="DG2" s="27" t="s">
        <v>287</v>
      </c>
      <c r="DH2" s="27" t="s">
        <v>288</v>
      </c>
      <c r="DI2" s="42" t="s">
        <v>289</v>
      </c>
      <c r="DJ2" s="55" t="s">
        <v>290</v>
      </c>
      <c r="DK2" s="27" t="s">
        <v>291</v>
      </c>
      <c r="DL2" s="27" t="s">
        <v>292</v>
      </c>
      <c r="DM2" s="27" t="s">
        <v>293</v>
      </c>
      <c r="DN2" s="27" t="s">
        <v>294</v>
      </c>
      <c r="DO2" s="27" t="s">
        <v>295</v>
      </c>
      <c r="DP2" s="27" t="s">
        <v>296</v>
      </c>
      <c r="DQ2" s="27" t="s">
        <v>297</v>
      </c>
      <c r="DR2" s="27" t="s">
        <v>298</v>
      </c>
      <c r="DS2" s="27" t="s">
        <v>299</v>
      </c>
      <c r="DT2" s="42" t="s">
        <v>300</v>
      </c>
      <c r="DU2" s="26" t="s">
        <v>301</v>
      </c>
      <c r="DV2" s="26" t="s">
        <v>302</v>
      </c>
      <c r="DW2" s="27" t="s">
        <v>303</v>
      </c>
      <c r="DX2" s="27" t="s">
        <v>304</v>
      </c>
      <c r="DY2" s="27" t="s">
        <v>305</v>
      </c>
      <c r="DZ2" s="63" t="s">
        <v>306</v>
      </c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</row>
    <row r="3" spans="1:223" s="6" customFormat="1" ht="5.25" customHeight="1">
      <c r="A3" s="23"/>
      <c r="B3" s="13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43"/>
      <c r="O3" s="14"/>
      <c r="P3" s="14"/>
      <c r="Q3" s="15"/>
      <c r="R3" s="15"/>
      <c r="S3" s="15"/>
      <c r="T3" s="15"/>
      <c r="U3" s="15"/>
      <c r="V3" s="15"/>
      <c r="W3" s="15"/>
      <c r="X3" s="15"/>
      <c r="Y3" s="43"/>
      <c r="Z3" s="14"/>
      <c r="AA3" s="15"/>
      <c r="AB3" s="15"/>
      <c r="AC3" s="15"/>
      <c r="AD3" s="15"/>
      <c r="AE3" s="15"/>
      <c r="AF3" s="15"/>
      <c r="AG3" s="15"/>
      <c r="AH3" s="15"/>
      <c r="AI3" s="15"/>
      <c r="AJ3" s="43"/>
      <c r="AK3" s="14"/>
      <c r="AL3" s="15"/>
      <c r="AM3" s="15"/>
      <c r="AN3" s="15"/>
      <c r="AO3" s="15"/>
      <c r="AP3" s="15"/>
      <c r="AQ3" s="15"/>
      <c r="AR3" s="15"/>
      <c r="AS3" s="15"/>
      <c r="AT3" s="15"/>
      <c r="AU3" s="43"/>
      <c r="AV3" s="14"/>
      <c r="AW3" s="15"/>
      <c r="AX3" s="15"/>
      <c r="AY3" s="15"/>
      <c r="AZ3" s="15"/>
      <c r="BA3" s="15"/>
      <c r="BB3" s="15"/>
      <c r="BC3" s="15"/>
      <c r="BD3" s="15"/>
      <c r="BE3" s="15"/>
      <c r="BF3" s="43"/>
      <c r="BG3" s="14"/>
      <c r="BH3" s="15"/>
      <c r="BI3" s="15"/>
      <c r="BJ3" s="15"/>
      <c r="BK3" s="15"/>
      <c r="BL3" s="15"/>
      <c r="BM3" s="15"/>
      <c r="BN3" s="15"/>
      <c r="BO3" s="15"/>
      <c r="BP3" s="15"/>
      <c r="BQ3" s="43"/>
      <c r="BR3" s="14"/>
      <c r="BS3" s="15"/>
      <c r="BT3" s="15"/>
      <c r="BU3" s="15"/>
      <c r="BV3" s="15"/>
      <c r="BW3" s="15"/>
      <c r="BX3" s="15"/>
      <c r="BY3" s="15"/>
      <c r="BZ3" s="15"/>
      <c r="CA3" s="15"/>
      <c r="CB3" s="43"/>
      <c r="CC3" s="14"/>
      <c r="CD3" s="15"/>
      <c r="CE3" s="15"/>
      <c r="CF3" s="15"/>
      <c r="CG3" s="15"/>
      <c r="CH3" s="15"/>
      <c r="CI3" s="15"/>
      <c r="CJ3" s="15"/>
      <c r="CK3" s="15"/>
      <c r="CL3" s="15"/>
      <c r="CM3" s="43"/>
      <c r="CN3" s="14"/>
      <c r="CO3" s="15"/>
      <c r="CP3" s="15"/>
      <c r="CQ3" s="15"/>
      <c r="CR3" s="15"/>
      <c r="CS3" s="15"/>
      <c r="CT3" s="15"/>
      <c r="CU3" s="15"/>
      <c r="CV3" s="15"/>
      <c r="CW3" s="15"/>
      <c r="CX3" s="43"/>
      <c r="CY3" s="14"/>
      <c r="CZ3" s="15"/>
      <c r="DA3" s="15"/>
      <c r="DB3" s="15"/>
      <c r="DC3" s="15"/>
      <c r="DD3" s="15"/>
      <c r="DE3" s="15"/>
      <c r="DF3" s="15"/>
      <c r="DG3" s="15"/>
      <c r="DH3" s="15"/>
      <c r="DI3" s="43"/>
      <c r="DJ3" s="56"/>
      <c r="DK3" s="15"/>
      <c r="DL3" s="15"/>
      <c r="DM3" s="15"/>
      <c r="DN3" s="15"/>
      <c r="DO3" s="15"/>
      <c r="DP3" s="15"/>
      <c r="DQ3" s="15"/>
      <c r="DR3" s="15"/>
      <c r="DS3" s="15"/>
      <c r="DT3" s="43"/>
      <c r="DU3" s="14"/>
      <c r="DV3" s="14"/>
      <c r="DW3" s="15"/>
      <c r="DX3" s="15"/>
      <c r="DY3" s="15"/>
      <c r="DZ3" s="64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</row>
    <row r="4" spans="1:223" s="31" customFormat="1" ht="12.75" customHeight="1">
      <c r="A4" s="32" t="s">
        <v>3</v>
      </c>
      <c r="B4" s="32" t="s">
        <v>2</v>
      </c>
      <c r="C4" s="33"/>
      <c r="D4" s="49">
        <f t="shared" ref="D4:D35" si="0" xml:space="preserve"> SUM(E4:DZ4)</f>
        <v>877135174</v>
      </c>
      <c r="E4" s="34">
        <f t="shared" ref="E4:AJ4" si="1" xml:space="preserve"> E5+E17+E24+E35+E51+E67+E77+E86+E94</f>
        <v>37537846</v>
      </c>
      <c r="F4" s="34">
        <f t="shared" si="1"/>
        <v>5775</v>
      </c>
      <c r="G4" s="34">
        <f t="shared" si="1"/>
        <v>11383596</v>
      </c>
      <c r="H4" s="34">
        <f t="shared" si="1"/>
        <v>95045321</v>
      </c>
      <c r="I4" s="34">
        <f t="shared" si="1"/>
        <v>5274315</v>
      </c>
      <c r="J4" s="34">
        <f t="shared" si="1"/>
        <v>38564173</v>
      </c>
      <c r="K4" s="34">
        <f t="shared" si="1"/>
        <v>66055</v>
      </c>
      <c r="L4" s="34">
        <f t="shared" si="1"/>
        <v>9854361</v>
      </c>
      <c r="M4" s="34">
        <f t="shared" si="1"/>
        <v>13318954</v>
      </c>
      <c r="N4" s="44">
        <f t="shared" si="1"/>
        <v>24391</v>
      </c>
      <c r="O4" s="49">
        <f t="shared" si="1"/>
        <v>122573</v>
      </c>
      <c r="P4" s="34">
        <f t="shared" si="1"/>
        <v>10042392</v>
      </c>
      <c r="Q4" s="34">
        <f t="shared" si="1"/>
        <v>6125222</v>
      </c>
      <c r="R4" s="34">
        <f t="shared" si="1"/>
        <v>31182607</v>
      </c>
      <c r="S4" s="34">
        <f t="shared" si="1"/>
        <v>20587924</v>
      </c>
      <c r="T4" s="34">
        <f t="shared" si="1"/>
        <v>2247521</v>
      </c>
      <c r="U4" s="34">
        <f t="shared" si="1"/>
        <v>248150</v>
      </c>
      <c r="V4" s="34">
        <f t="shared" si="1"/>
        <v>54768</v>
      </c>
      <c r="W4" s="34">
        <f t="shared" si="1"/>
        <v>152733</v>
      </c>
      <c r="X4" s="54">
        <f t="shared" si="1"/>
        <v>62756277</v>
      </c>
      <c r="Y4" s="44">
        <f t="shared" si="1"/>
        <v>12</v>
      </c>
      <c r="Z4" s="49">
        <f t="shared" si="1"/>
        <v>17437</v>
      </c>
      <c r="AA4" s="34">
        <f t="shared" si="1"/>
        <v>6031782</v>
      </c>
      <c r="AB4" s="34">
        <f t="shared" si="1"/>
        <v>20350080</v>
      </c>
      <c r="AC4" s="34">
        <f t="shared" si="1"/>
        <v>65</v>
      </c>
      <c r="AD4" s="34">
        <f t="shared" si="1"/>
        <v>13200062</v>
      </c>
      <c r="AE4" s="34">
        <f t="shared" si="1"/>
        <v>54405750</v>
      </c>
      <c r="AF4" s="34">
        <f t="shared" si="1"/>
        <v>33</v>
      </c>
      <c r="AG4" s="34">
        <f t="shared" si="1"/>
        <v>57057</v>
      </c>
      <c r="AH4" s="54">
        <f t="shared" si="1"/>
        <v>884939</v>
      </c>
      <c r="AI4" s="54">
        <f t="shared" si="1"/>
        <v>125006</v>
      </c>
      <c r="AJ4" s="44">
        <f t="shared" si="1"/>
        <v>8</v>
      </c>
      <c r="AK4" s="49">
        <f t="shared" ref="AK4:BP4" si="2" xml:space="preserve"> AK5+AK17+AK24+AK35+AK51+AK67+AK77+AK86+AK94</f>
        <v>252300411</v>
      </c>
      <c r="AL4" s="34">
        <f t="shared" si="2"/>
        <v>93</v>
      </c>
      <c r="AM4" s="34">
        <f t="shared" si="2"/>
        <v>94591</v>
      </c>
      <c r="AN4" s="34">
        <f t="shared" si="2"/>
        <v>10641</v>
      </c>
      <c r="AO4" s="34">
        <f t="shared" si="2"/>
        <v>10</v>
      </c>
      <c r="AP4" s="34">
        <f t="shared" si="2"/>
        <v>25</v>
      </c>
      <c r="AQ4" s="34">
        <f t="shared" si="2"/>
        <v>1400539</v>
      </c>
      <c r="AR4" s="54">
        <f t="shared" si="2"/>
        <v>2570277</v>
      </c>
      <c r="AS4" s="54">
        <f t="shared" si="2"/>
        <v>8443315</v>
      </c>
      <c r="AT4" s="54">
        <f t="shared" si="2"/>
        <v>222055</v>
      </c>
      <c r="AU4" s="44">
        <f t="shared" si="2"/>
        <v>574</v>
      </c>
      <c r="AV4" s="49">
        <f t="shared" si="2"/>
        <v>1</v>
      </c>
      <c r="AW4" s="34">
        <f t="shared" si="2"/>
        <v>1</v>
      </c>
      <c r="AX4" s="34">
        <f t="shared" si="2"/>
        <v>10622</v>
      </c>
      <c r="AY4" s="34">
        <f t="shared" si="2"/>
        <v>616</v>
      </c>
      <c r="AZ4" s="34">
        <f t="shared" si="2"/>
        <v>43693</v>
      </c>
      <c r="BA4" s="34">
        <f t="shared" si="2"/>
        <v>1029493</v>
      </c>
      <c r="BB4" s="54">
        <f t="shared" si="2"/>
        <v>407455</v>
      </c>
      <c r="BC4" s="54">
        <f t="shared" si="2"/>
        <v>12050</v>
      </c>
      <c r="BD4" s="54">
        <f t="shared" si="2"/>
        <v>135</v>
      </c>
      <c r="BE4" s="54">
        <f t="shared" si="2"/>
        <v>613</v>
      </c>
      <c r="BF4" s="44">
        <f t="shared" si="2"/>
        <v>139629</v>
      </c>
      <c r="BG4" s="49">
        <f t="shared" si="2"/>
        <v>7047377</v>
      </c>
      <c r="BH4" s="34">
        <f t="shared" si="2"/>
        <v>157964</v>
      </c>
      <c r="BI4" s="34">
        <f t="shared" si="2"/>
        <v>1266</v>
      </c>
      <c r="BJ4" s="34">
        <f t="shared" si="2"/>
        <v>133890</v>
      </c>
      <c r="BK4" s="34">
        <f t="shared" si="2"/>
        <v>184</v>
      </c>
      <c r="BL4" s="54">
        <f t="shared" si="2"/>
        <v>122634</v>
      </c>
      <c r="BM4" s="54">
        <f t="shared" si="2"/>
        <v>3345</v>
      </c>
      <c r="BN4" s="54">
        <f t="shared" si="2"/>
        <v>15</v>
      </c>
      <c r="BO4" s="54">
        <f t="shared" si="2"/>
        <v>1420324</v>
      </c>
      <c r="BP4" s="54">
        <f t="shared" si="2"/>
        <v>9006</v>
      </c>
      <c r="BQ4" s="44">
        <f t="shared" ref="BQ4:CV4" si="3" xml:space="preserve"> BQ5+BQ17+BQ24+BQ35+BQ51+BQ67+BQ77+BQ86+BQ94</f>
        <v>112049</v>
      </c>
      <c r="BR4" s="49">
        <f t="shared" si="3"/>
        <v>15989</v>
      </c>
      <c r="BS4" s="34">
        <f t="shared" si="3"/>
        <v>1976188</v>
      </c>
      <c r="BT4" s="34">
        <f t="shared" si="3"/>
        <v>25</v>
      </c>
      <c r="BU4" s="34">
        <f t="shared" si="3"/>
        <v>30</v>
      </c>
      <c r="BV4" s="54">
        <f t="shared" si="3"/>
        <v>232485</v>
      </c>
      <c r="BW4" s="54">
        <f t="shared" si="3"/>
        <v>210</v>
      </c>
      <c r="BX4" s="54">
        <f t="shared" si="3"/>
        <v>405768</v>
      </c>
      <c r="BY4" s="54">
        <f t="shared" si="3"/>
        <v>17989</v>
      </c>
      <c r="BZ4" s="54">
        <f t="shared" si="3"/>
        <v>855021</v>
      </c>
      <c r="CA4" s="54">
        <f t="shared" si="3"/>
        <v>455640</v>
      </c>
      <c r="CB4" s="44">
        <f t="shared" si="3"/>
        <v>1623696</v>
      </c>
      <c r="CC4" s="49">
        <f t="shared" si="3"/>
        <v>1729293</v>
      </c>
      <c r="CD4" s="34">
        <f t="shared" si="3"/>
        <v>88332</v>
      </c>
      <c r="CE4" s="34">
        <f t="shared" si="3"/>
        <v>543081</v>
      </c>
      <c r="CF4" s="54">
        <f t="shared" si="3"/>
        <v>938360</v>
      </c>
      <c r="CG4" s="54">
        <f t="shared" si="3"/>
        <v>77936</v>
      </c>
      <c r="CH4" s="54">
        <f t="shared" si="3"/>
        <v>155677</v>
      </c>
      <c r="CI4" s="54">
        <f t="shared" si="3"/>
        <v>491567</v>
      </c>
      <c r="CJ4" s="54">
        <f t="shared" si="3"/>
        <v>132213</v>
      </c>
      <c r="CK4" s="54">
        <f t="shared" si="3"/>
        <v>14575</v>
      </c>
      <c r="CL4" s="54">
        <f t="shared" si="3"/>
        <v>233</v>
      </c>
      <c r="CM4" s="44">
        <f t="shared" si="3"/>
        <v>1413</v>
      </c>
      <c r="CN4" s="49">
        <f t="shared" si="3"/>
        <v>24438</v>
      </c>
      <c r="CO4" s="34">
        <f t="shared" si="3"/>
        <v>52373</v>
      </c>
      <c r="CP4" s="54">
        <f t="shared" si="3"/>
        <v>47584</v>
      </c>
      <c r="CQ4" s="54">
        <f t="shared" si="3"/>
        <v>1866</v>
      </c>
      <c r="CR4" s="54">
        <f t="shared" si="3"/>
        <v>61</v>
      </c>
      <c r="CS4" s="54">
        <f t="shared" si="3"/>
        <v>4005</v>
      </c>
      <c r="CT4" s="54">
        <f t="shared" si="3"/>
        <v>208801</v>
      </c>
      <c r="CU4" s="54">
        <f t="shared" si="3"/>
        <v>13514</v>
      </c>
      <c r="CV4" s="54">
        <f t="shared" si="3"/>
        <v>30754</v>
      </c>
      <c r="CW4" s="54">
        <f t="shared" ref="CW4:DZ4" si="4" xml:space="preserve"> CW5+CW17+CW24+CW35+CW51+CW67+CW77+CW86+CW94</f>
        <v>11246</v>
      </c>
      <c r="CX4" s="44">
        <f t="shared" si="4"/>
        <v>26489697</v>
      </c>
      <c r="CY4" s="49">
        <f t="shared" si="4"/>
        <v>461550</v>
      </c>
      <c r="CZ4" s="54">
        <f t="shared" si="4"/>
        <v>115</v>
      </c>
      <c r="DA4" s="54">
        <f t="shared" si="4"/>
        <v>54522253</v>
      </c>
      <c r="DB4" s="54">
        <f t="shared" si="4"/>
        <v>31333005</v>
      </c>
      <c r="DC4" s="54">
        <f t="shared" si="4"/>
        <v>133</v>
      </c>
      <c r="DD4" s="54">
        <f t="shared" si="4"/>
        <v>73139</v>
      </c>
      <c r="DE4" s="54">
        <f t="shared" si="4"/>
        <v>353</v>
      </c>
      <c r="DF4" s="54">
        <f t="shared" si="4"/>
        <v>46</v>
      </c>
      <c r="DG4" s="54">
        <f t="shared" si="4"/>
        <v>237</v>
      </c>
      <c r="DH4" s="54">
        <f t="shared" si="4"/>
        <v>417075</v>
      </c>
      <c r="DI4" s="44">
        <f t="shared" si="4"/>
        <v>446257</v>
      </c>
      <c r="DJ4" s="49">
        <f t="shared" si="4"/>
        <v>384980</v>
      </c>
      <c r="DK4" s="54">
        <f t="shared" si="4"/>
        <v>12674</v>
      </c>
      <c r="DL4" s="54">
        <f t="shared" si="4"/>
        <v>643</v>
      </c>
      <c r="DM4" s="54">
        <f t="shared" si="4"/>
        <v>203</v>
      </c>
      <c r="DN4" s="54">
        <f t="shared" si="4"/>
        <v>3798258</v>
      </c>
      <c r="DO4" s="54">
        <f t="shared" si="4"/>
        <v>402</v>
      </c>
      <c r="DP4" s="54">
        <f t="shared" si="4"/>
        <v>1119298</v>
      </c>
      <c r="DQ4" s="54">
        <f t="shared" si="4"/>
        <v>3754</v>
      </c>
      <c r="DR4" s="54">
        <f t="shared" si="4"/>
        <v>3161248</v>
      </c>
      <c r="DS4" s="54">
        <f t="shared" si="4"/>
        <v>1451992</v>
      </c>
      <c r="DT4" s="44">
        <f t="shared" si="4"/>
        <v>23</v>
      </c>
      <c r="DU4" s="49">
        <f t="shared" si="4"/>
        <v>4965774</v>
      </c>
      <c r="DV4" s="34">
        <f t="shared" si="4"/>
        <v>252</v>
      </c>
      <c r="DW4" s="34">
        <f t="shared" si="4"/>
        <v>18661110</v>
      </c>
      <c r="DX4" s="34">
        <f t="shared" si="4"/>
        <v>18142</v>
      </c>
      <c r="DY4" s="34">
        <f t="shared" si="4"/>
        <v>2771342</v>
      </c>
      <c r="DZ4" s="65">
        <f t="shared" si="4"/>
        <v>1528778</v>
      </c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</row>
    <row r="5" spans="1:223" s="31" customFormat="1" ht="12.75" customHeight="1">
      <c r="A5" s="28" t="s">
        <v>8</v>
      </c>
      <c r="B5" s="35"/>
      <c r="C5" s="36"/>
      <c r="D5" s="50">
        <f t="shared" si="0"/>
        <v>44675189</v>
      </c>
      <c r="E5" s="29">
        <f t="shared" ref="E5:AJ5" si="5" xml:space="preserve"> SUM(E6:E16)</f>
        <v>2349402</v>
      </c>
      <c r="F5" s="29">
        <f t="shared" si="5"/>
        <v>0</v>
      </c>
      <c r="G5" s="29">
        <f t="shared" si="5"/>
        <v>526367</v>
      </c>
      <c r="H5" s="29">
        <f t="shared" si="5"/>
        <v>4983949</v>
      </c>
      <c r="I5" s="29">
        <f t="shared" si="5"/>
        <v>315303</v>
      </c>
      <c r="J5" s="29">
        <f t="shared" si="5"/>
        <v>202556</v>
      </c>
      <c r="K5" s="29">
        <f t="shared" si="5"/>
        <v>26</v>
      </c>
      <c r="L5" s="29">
        <f t="shared" si="5"/>
        <v>771739</v>
      </c>
      <c r="M5" s="29">
        <f t="shared" si="5"/>
        <v>657858</v>
      </c>
      <c r="N5" s="45">
        <f t="shared" si="5"/>
        <v>0</v>
      </c>
      <c r="O5" s="50">
        <f t="shared" si="5"/>
        <v>5214</v>
      </c>
      <c r="P5" s="29">
        <f t="shared" si="5"/>
        <v>1958793</v>
      </c>
      <c r="Q5" s="30">
        <f t="shared" si="5"/>
        <v>0</v>
      </c>
      <c r="R5" s="30">
        <f t="shared" si="5"/>
        <v>212143</v>
      </c>
      <c r="S5" s="30">
        <f t="shared" si="5"/>
        <v>523558</v>
      </c>
      <c r="T5" s="30">
        <f t="shared" si="5"/>
        <v>23226</v>
      </c>
      <c r="U5" s="30">
        <f t="shared" si="5"/>
        <v>7692</v>
      </c>
      <c r="V5" s="30">
        <f t="shared" si="5"/>
        <v>681</v>
      </c>
      <c r="W5" s="30">
        <f t="shared" si="5"/>
        <v>738</v>
      </c>
      <c r="X5" s="30">
        <f t="shared" si="5"/>
        <v>914</v>
      </c>
      <c r="Y5" s="45">
        <f t="shared" si="5"/>
        <v>12</v>
      </c>
      <c r="Z5" s="50">
        <f t="shared" si="5"/>
        <v>683</v>
      </c>
      <c r="AA5" s="30">
        <f t="shared" si="5"/>
        <v>58</v>
      </c>
      <c r="AB5" s="30">
        <f t="shared" si="5"/>
        <v>0</v>
      </c>
      <c r="AC5" s="30">
        <f t="shared" si="5"/>
        <v>0</v>
      </c>
      <c r="AD5" s="30">
        <f t="shared" si="5"/>
        <v>0</v>
      </c>
      <c r="AE5" s="30">
        <f t="shared" si="5"/>
        <v>499</v>
      </c>
      <c r="AF5" s="30">
        <f t="shared" si="5"/>
        <v>0</v>
      </c>
      <c r="AG5" s="30">
        <f t="shared" si="5"/>
        <v>11258</v>
      </c>
      <c r="AH5" s="30">
        <f t="shared" si="5"/>
        <v>1380</v>
      </c>
      <c r="AI5" s="30">
        <f t="shared" si="5"/>
        <v>0</v>
      </c>
      <c r="AJ5" s="45">
        <f t="shared" si="5"/>
        <v>0</v>
      </c>
      <c r="AK5" s="50">
        <f t="shared" ref="AK5:BP5" si="6" xml:space="preserve"> SUM(AK6:AK16)</f>
        <v>3576095</v>
      </c>
      <c r="AL5" s="30">
        <f t="shared" si="6"/>
        <v>0</v>
      </c>
      <c r="AM5" s="30">
        <f t="shared" si="6"/>
        <v>0</v>
      </c>
      <c r="AN5" s="30">
        <f t="shared" si="6"/>
        <v>264</v>
      </c>
      <c r="AO5" s="30">
        <f t="shared" si="6"/>
        <v>0</v>
      </c>
      <c r="AP5" s="30">
        <f t="shared" si="6"/>
        <v>0</v>
      </c>
      <c r="AQ5" s="30">
        <f t="shared" si="6"/>
        <v>308</v>
      </c>
      <c r="AR5" s="30">
        <f t="shared" si="6"/>
        <v>366940</v>
      </c>
      <c r="AS5" s="30">
        <f t="shared" si="6"/>
        <v>737</v>
      </c>
      <c r="AT5" s="30">
        <f t="shared" si="6"/>
        <v>705</v>
      </c>
      <c r="AU5" s="45">
        <f t="shared" si="6"/>
        <v>269</v>
      </c>
      <c r="AV5" s="50">
        <f t="shared" si="6"/>
        <v>1</v>
      </c>
      <c r="AW5" s="30">
        <f t="shared" si="6"/>
        <v>0</v>
      </c>
      <c r="AX5" s="30">
        <f t="shared" si="6"/>
        <v>0</v>
      </c>
      <c r="AY5" s="30">
        <f t="shared" si="6"/>
        <v>132</v>
      </c>
      <c r="AZ5" s="30">
        <f t="shared" si="6"/>
        <v>0</v>
      </c>
      <c r="BA5" s="30">
        <f t="shared" si="6"/>
        <v>0</v>
      </c>
      <c r="BB5" s="30">
        <f t="shared" si="6"/>
        <v>136</v>
      </c>
      <c r="BC5" s="30">
        <f t="shared" si="6"/>
        <v>0</v>
      </c>
      <c r="BD5" s="30">
        <f t="shared" si="6"/>
        <v>120</v>
      </c>
      <c r="BE5" s="30">
        <f t="shared" si="6"/>
        <v>408</v>
      </c>
      <c r="BF5" s="45">
        <f t="shared" si="6"/>
        <v>0</v>
      </c>
      <c r="BG5" s="50">
        <f t="shared" si="6"/>
        <v>748413</v>
      </c>
      <c r="BH5" s="30">
        <f t="shared" si="6"/>
        <v>0</v>
      </c>
      <c r="BI5" s="30">
        <f t="shared" si="6"/>
        <v>0</v>
      </c>
      <c r="BJ5" s="30">
        <f t="shared" si="6"/>
        <v>0</v>
      </c>
      <c r="BK5" s="30">
        <f t="shared" si="6"/>
        <v>0</v>
      </c>
      <c r="BL5" s="30">
        <f t="shared" si="6"/>
        <v>0</v>
      </c>
      <c r="BM5" s="30">
        <f t="shared" si="6"/>
        <v>60</v>
      </c>
      <c r="BN5" s="30">
        <f t="shared" si="6"/>
        <v>0</v>
      </c>
      <c r="BO5" s="30">
        <f t="shared" si="6"/>
        <v>0</v>
      </c>
      <c r="BP5" s="30">
        <f t="shared" si="6"/>
        <v>0</v>
      </c>
      <c r="BQ5" s="45">
        <f t="shared" ref="BQ5:CV5" si="7" xml:space="preserve"> SUM(BQ6:BQ16)</f>
        <v>0</v>
      </c>
      <c r="BR5" s="50">
        <f t="shared" si="7"/>
        <v>45</v>
      </c>
      <c r="BS5" s="30">
        <f t="shared" si="7"/>
        <v>120</v>
      </c>
      <c r="BT5" s="30">
        <f t="shared" si="7"/>
        <v>25</v>
      </c>
      <c r="BU5" s="30">
        <f t="shared" si="7"/>
        <v>0</v>
      </c>
      <c r="BV5" s="30">
        <f t="shared" si="7"/>
        <v>0</v>
      </c>
      <c r="BW5" s="30">
        <f t="shared" si="7"/>
        <v>205</v>
      </c>
      <c r="BX5" s="30">
        <f t="shared" si="7"/>
        <v>0</v>
      </c>
      <c r="BY5" s="30">
        <f t="shared" si="7"/>
        <v>3270</v>
      </c>
      <c r="BZ5" s="30">
        <f t="shared" si="7"/>
        <v>4754</v>
      </c>
      <c r="CA5" s="30">
        <f t="shared" si="7"/>
        <v>5698</v>
      </c>
      <c r="CB5" s="45">
        <f t="shared" si="7"/>
        <v>94841</v>
      </c>
      <c r="CC5" s="50">
        <f t="shared" si="7"/>
        <v>17509</v>
      </c>
      <c r="CD5" s="30">
        <f t="shared" si="7"/>
        <v>5613</v>
      </c>
      <c r="CE5" s="30">
        <f t="shared" si="7"/>
        <v>27728</v>
      </c>
      <c r="CF5" s="30">
        <f t="shared" si="7"/>
        <v>20425</v>
      </c>
      <c r="CG5" s="30">
        <f t="shared" si="7"/>
        <v>67</v>
      </c>
      <c r="CH5" s="30">
        <f t="shared" si="7"/>
        <v>265</v>
      </c>
      <c r="CI5" s="30">
        <f t="shared" si="7"/>
        <v>79680</v>
      </c>
      <c r="CJ5" s="30">
        <f t="shared" si="7"/>
        <v>328</v>
      </c>
      <c r="CK5" s="30">
        <f t="shared" si="7"/>
        <v>83</v>
      </c>
      <c r="CL5" s="30">
        <f t="shared" si="7"/>
        <v>8</v>
      </c>
      <c r="CM5" s="45">
        <f t="shared" si="7"/>
        <v>262</v>
      </c>
      <c r="CN5" s="50">
        <f t="shared" si="7"/>
        <v>6673</v>
      </c>
      <c r="CO5" s="30">
        <f t="shared" si="7"/>
        <v>0</v>
      </c>
      <c r="CP5" s="30">
        <f t="shared" si="7"/>
        <v>8742</v>
      </c>
      <c r="CQ5" s="30">
        <f t="shared" si="7"/>
        <v>1851</v>
      </c>
      <c r="CR5" s="30">
        <f t="shared" si="7"/>
        <v>54</v>
      </c>
      <c r="CS5" s="30">
        <f t="shared" si="7"/>
        <v>1055</v>
      </c>
      <c r="CT5" s="30">
        <f t="shared" si="7"/>
        <v>1892</v>
      </c>
      <c r="CU5" s="30">
        <f t="shared" si="7"/>
        <v>0</v>
      </c>
      <c r="CV5" s="30">
        <f t="shared" si="7"/>
        <v>0</v>
      </c>
      <c r="CW5" s="30">
        <f t="shared" ref="CW5:DZ5" si="8" xml:space="preserve"> SUM(CW6:CW16)</f>
        <v>589</v>
      </c>
      <c r="CX5" s="45">
        <f t="shared" si="8"/>
        <v>102353</v>
      </c>
      <c r="CY5" s="50">
        <f t="shared" si="8"/>
        <v>108244</v>
      </c>
      <c r="CZ5" s="30">
        <f t="shared" si="8"/>
        <v>0</v>
      </c>
      <c r="DA5" s="30">
        <f t="shared" si="8"/>
        <v>15571396</v>
      </c>
      <c r="DB5" s="30">
        <f t="shared" si="8"/>
        <v>4285858</v>
      </c>
      <c r="DC5" s="30">
        <f t="shared" si="8"/>
        <v>120</v>
      </c>
      <c r="DD5" s="30">
        <f t="shared" si="8"/>
        <v>27877</v>
      </c>
      <c r="DE5" s="30">
        <f t="shared" si="8"/>
        <v>353</v>
      </c>
      <c r="DF5" s="30">
        <f t="shared" si="8"/>
        <v>0</v>
      </c>
      <c r="DG5" s="30">
        <f t="shared" si="8"/>
        <v>0</v>
      </c>
      <c r="DH5" s="30">
        <f t="shared" si="8"/>
        <v>0</v>
      </c>
      <c r="DI5" s="45">
        <f t="shared" si="8"/>
        <v>4635</v>
      </c>
      <c r="DJ5" s="50">
        <f t="shared" si="8"/>
        <v>0</v>
      </c>
      <c r="DK5" s="30">
        <f t="shared" si="8"/>
        <v>0</v>
      </c>
      <c r="DL5" s="30">
        <f t="shared" si="8"/>
        <v>0</v>
      </c>
      <c r="DM5" s="30">
        <f t="shared" si="8"/>
        <v>75</v>
      </c>
      <c r="DN5" s="30">
        <f t="shared" si="8"/>
        <v>803681</v>
      </c>
      <c r="DO5" s="30">
        <f t="shared" si="8"/>
        <v>0</v>
      </c>
      <c r="DP5" s="30">
        <f t="shared" si="8"/>
        <v>898894</v>
      </c>
      <c r="DQ5" s="30">
        <f t="shared" si="8"/>
        <v>3541</v>
      </c>
      <c r="DR5" s="30">
        <f t="shared" si="8"/>
        <v>352856</v>
      </c>
      <c r="DS5" s="30">
        <f t="shared" si="8"/>
        <v>45837</v>
      </c>
      <c r="DT5" s="45">
        <f t="shared" si="8"/>
        <v>0</v>
      </c>
      <c r="DU5" s="50">
        <f t="shared" si="8"/>
        <v>349164</v>
      </c>
      <c r="DV5" s="29">
        <f t="shared" si="8"/>
        <v>60</v>
      </c>
      <c r="DW5" s="30">
        <f t="shared" si="8"/>
        <v>4443512</v>
      </c>
      <c r="DX5" s="30">
        <f t="shared" si="8"/>
        <v>0</v>
      </c>
      <c r="DY5" s="30">
        <f t="shared" si="8"/>
        <v>55775</v>
      </c>
      <c r="DZ5" s="66">
        <f t="shared" si="8"/>
        <v>90539</v>
      </c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</row>
    <row r="6" spans="1:223" ht="12.75" customHeight="1">
      <c r="A6" s="24"/>
      <c r="B6" s="17" t="s">
        <v>9</v>
      </c>
      <c r="C6" s="20" t="s">
        <v>10</v>
      </c>
      <c r="D6" s="18">
        <f t="shared" si="0"/>
        <v>6361163</v>
      </c>
      <c r="E6" s="18">
        <v>54719</v>
      </c>
      <c r="F6" s="18">
        <v>0</v>
      </c>
      <c r="G6" s="18">
        <v>3108</v>
      </c>
      <c r="H6" s="18">
        <v>33985</v>
      </c>
      <c r="I6" s="18">
        <v>1689</v>
      </c>
      <c r="J6" s="18">
        <v>0</v>
      </c>
      <c r="K6" s="18">
        <v>0</v>
      </c>
      <c r="L6" s="18">
        <v>16427</v>
      </c>
      <c r="M6" s="18">
        <v>1012</v>
      </c>
      <c r="N6" s="46">
        <v>0</v>
      </c>
      <c r="O6" s="18">
        <v>0</v>
      </c>
      <c r="P6" s="18">
        <v>0</v>
      </c>
      <c r="Q6" s="19">
        <v>0</v>
      </c>
      <c r="R6" s="19">
        <v>2552</v>
      </c>
      <c r="S6" s="19">
        <v>297</v>
      </c>
      <c r="T6" s="19">
        <v>15</v>
      </c>
      <c r="U6" s="19">
        <v>1800</v>
      </c>
      <c r="V6" s="19">
        <v>0</v>
      </c>
      <c r="W6" s="19">
        <v>0</v>
      </c>
      <c r="X6" s="19">
        <v>0</v>
      </c>
      <c r="Y6" s="46">
        <v>0</v>
      </c>
      <c r="Z6" s="18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46">
        <v>0</v>
      </c>
      <c r="AK6" s="18">
        <v>2080239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46">
        <v>0</v>
      </c>
      <c r="AV6" s="18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46">
        <v>0</v>
      </c>
      <c r="BG6" s="18">
        <v>0</v>
      </c>
      <c r="BH6" s="19">
        <v>0</v>
      </c>
      <c r="BI6" s="19">
        <v>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46">
        <v>0</v>
      </c>
      <c r="BR6" s="18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15</v>
      </c>
      <c r="CA6" s="19">
        <v>0</v>
      </c>
      <c r="CB6" s="46">
        <v>0</v>
      </c>
      <c r="CC6" s="18">
        <v>112</v>
      </c>
      <c r="CD6" s="19">
        <v>0</v>
      </c>
      <c r="CE6" s="19">
        <v>1866</v>
      </c>
      <c r="CF6" s="19">
        <v>0</v>
      </c>
      <c r="CG6" s="19">
        <v>0</v>
      </c>
      <c r="CH6" s="19">
        <v>0</v>
      </c>
      <c r="CI6" s="19">
        <v>0</v>
      </c>
      <c r="CJ6" s="19">
        <v>0</v>
      </c>
      <c r="CK6" s="19">
        <v>0</v>
      </c>
      <c r="CL6" s="19">
        <v>0</v>
      </c>
      <c r="CM6" s="46">
        <v>0</v>
      </c>
      <c r="CN6" s="18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46">
        <v>0</v>
      </c>
      <c r="CY6" s="18">
        <v>0</v>
      </c>
      <c r="CZ6" s="19">
        <v>0</v>
      </c>
      <c r="DA6" s="19">
        <v>2108191</v>
      </c>
      <c r="DB6" s="19">
        <v>2035467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46">
        <v>0</v>
      </c>
      <c r="DJ6" s="18">
        <v>0</v>
      </c>
      <c r="DK6" s="19">
        <v>0</v>
      </c>
      <c r="DL6" s="19">
        <v>0</v>
      </c>
      <c r="DM6" s="19">
        <v>0</v>
      </c>
      <c r="DN6" s="19">
        <v>0</v>
      </c>
      <c r="DO6" s="19">
        <v>0</v>
      </c>
      <c r="DP6" s="19">
        <v>0</v>
      </c>
      <c r="DQ6" s="19">
        <v>0</v>
      </c>
      <c r="DR6" s="19">
        <v>0</v>
      </c>
      <c r="DS6" s="19">
        <v>0</v>
      </c>
      <c r="DT6" s="46">
        <v>0</v>
      </c>
      <c r="DU6" s="18">
        <v>0</v>
      </c>
      <c r="DV6" s="18">
        <v>0</v>
      </c>
      <c r="DW6" s="19">
        <v>0</v>
      </c>
      <c r="DX6" s="19">
        <v>0</v>
      </c>
      <c r="DY6" s="19">
        <v>0</v>
      </c>
      <c r="DZ6" s="67">
        <v>19669</v>
      </c>
      <c r="HG6"/>
      <c r="HH6"/>
      <c r="HI6"/>
      <c r="HJ6"/>
      <c r="HK6"/>
      <c r="HL6"/>
      <c r="HM6"/>
      <c r="HN6"/>
      <c r="HO6"/>
    </row>
    <row r="7" spans="1:223" ht="12.75" customHeight="1">
      <c r="A7" s="24"/>
      <c r="B7" s="17" t="s">
        <v>11</v>
      </c>
      <c r="C7" s="20" t="s">
        <v>12</v>
      </c>
      <c r="D7" s="18">
        <f t="shared" si="0"/>
        <v>571355</v>
      </c>
      <c r="E7" s="18">
        <v>15981</v>
      </c>
      <c r="F7" s="18">
        <v>0</v>
      </c>
      <c r="G7" s="18">
        <v>5229</v>
      </c>
      <c r="H7" s="18">
        <v>29596</v>
      </c>
      <c r="I7" s="18">
        <v>1048</v>
      </c>
      <c r="J7" s="18">
        <v>189</v>
      </c>
      <c r="K7" s="18">
        <v>0</v>
      </c>
      <c r="L7" s="18">
        <v>1381</v>
      </c>
      <c r="M7" s="18">
        <v>225821</v>
      </c>
      <c r="N7" s="46">
        <v>0</v>
      </c>
      <c r="O7" s="18">
        <v>0</v>
      </c>
      <c r="P7" s="18">
        <v>4000</v>
      </c>
      <c r="Q7" s="19">
        <v>0</v>
      </c>
      <c r="R7" s="19">
        <v>353</v>
      </c>
      <c r="S7" s="19">
        <v>9047</v>
      </c>
      <c r="T7" s="19">
        <v>675</v>
      </c>
      <c r="U7" s="19">
        <v>99</v>
      </c>
      <c r="V7" s="19">
        <v>300</v>
      </c>
      <c r="W7" s="19">
        <v>15</v>
      </c>
      <c r="X7" s="19">
        <v>0</v>
      </c>
      <c r="Y7" s="46">
        <v>0</v>
      </c>
      <c r="Z7" s="18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46">
        <v>0</v>
      </c>
      <c r="AK7" s="18">
        <v>24719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46">
        <v>0</v>
      </c>
      <c r="AV7" s="18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46">
        <v>0</v>
      </c>
      <c r="BG7" s="18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46">
        <v>0</v>
      </c>
      <c r="BR7" s="18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46">
        <v>27</v>
      </c>
      <c r="CC7" s="18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46">
        <v>0</v>
      </c>
      <c r="CN7" s="18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46">
        <v>0</v>
      </c>
      <c r="CY7" s="18">
        <v>0</v>
      </c>
      <c r="CZ7" s="19">
        <v>0</v>
      </c>
      <c r="DA7" s="19">
        <v>238695</v>
      </c>
      <c r="DB7" s="19">
        <v>5074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46">
        <v>0</v>
      </c>
      <c r="DJ7" s="18">
        <v>0</v>
      </c>
      <c r="DK7" s="19">
        <v>0</v>
      </c>
      <c r="DL7" s="19">
        <v>0</v>
      </c>
      <c r="DM7" s="19">
        <v>0</v>
      </c>
      <c r="DN7" s="19">
        <v>0</v>
      </c>
      <c r="DO7" s="19">
        <v>0</v>
      </c>
      <c r="DP7" s="19">
        <v>0</v>
      </c>
      <c r="DQ7" s="19">
        <v>0</v>
      </c>
      <c r="DR7" s="19">
        <v>0</v>
      </c>
      <c r="DS7" s="19">
        <v>0</v>
      </c>
      <c r="DT7" s="46">
        <v>0</v>
      </c>
      <c r="DU7" s="18">
        <v>0</v>
      </c>
      <c r="DV7" s="18">
        <v>0</v>
      </c>
      <c r="DW7" s="19">
        <v>0</v>
      </c>
      <c r="DX7" s="19">
        <v>0</v>
      </c>
      <c r="DY7" s="19">
        <v>106</v>
      </c>
      <c r="DZ7" s="67">
        <v>9000</v>
      </c>
      <c r="HG7"/>
      <c r="HH7"/>
      <c r="HI7"/>
      <c r="HJ7"/>
      <c r="HK7"/>
      <c r="HL7"/>
      <c r="HM7"/>
      <c r="HN7"/>
      <c r="HO7"/>
    </row>
    <row r="8" spans="1:223" ht="12.75" customHeight="1">
      <c r="A8" s="24"/>
      <c r="B8" s="17" t="s">
        <v>13</v>
      </c>
      <c r="C8" s="20" t="s">
        <v>14</v>
      </c>
      <c r="D8" s="18">
        <f t="shared" si="0"/>
        <v>15152504</v>
      </c>
      <c r="E8" s="18">
        <v>59263</v>
      </c>
      <c r="F8" s="18">
        <v>0</v>
      </c>
      <c r="G8" s="18">
        <v>3112</v>
      </c>
      <c r="H8" s="18">
        <v>83635</v>
      </c>
      <c r="I8" s="18">
        <v>617</v>
      </c>
      <c r="J8" s="18">
        <v>192</v>
      </c>
      <c r="K8" s="18">
        <v>0</v>
      </c>
      <c r="L8" s="18">
        <v>16225</v>
      </c>
      <c r="M8" s="18">
        <v>511</v>
      </c>
      <c r="N8" s="46">
        <v>0</v>
      </c>
      <c r="O8" s="18">
        <v>0</v>
      </c>
      <c r="P8" s="18">
        <v>0</v>
      </c>
      <c r="Q8" s="19">
        <v>0</v>
      </c>
      <c r="R8" s="19">
        <v>5720</v>
      </c>
      <c r="S8" s="19">
        <v>46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46">
        <v>0</v>
      </c>
      <c r="Z8" s="18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46">
        <v>0</v>
      </c>
      <c r="AK8" s="18">
        <v>33728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60</v>
      </c>
      <c r="AS8" s="19">
        <v>0</v>
      </c>
      <c r="AT8" s="19">
        <v>0</v>
      </c>
      <c r="AU8" s="46">
        <v>0</v>
      </c>
      <c r="AV8" s="18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46">
        <v>0</v>
      </c>
      <c r="BG8" s="18">
        <v>737359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46">
        <v>0</v>
      </c>
      <c r="BR8" s="18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46">
        <v>0</v>
      </c>
      <c r="CC8" s="18">
        <v>120</v>
      </c>
      <c r="CD8" s="19">
        <v>0</v>
      </c>
      <c r="CE8" s="19">
        <v>120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46">
        <v>0</v>
      </c>
      <c r="CN8" s="18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46">
        <v>63598</v>
      </c>
      <c r="CY8" s="18">
        <v>108244</v>
      </c>
      <c r="CZ8" s="19">
        <v>0</v>
      </c>
      <c r="DA8" s="19">
        <v>9173595</v>
      </c>
      <c r="DB8" s="19">
        <v>187838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46">
        <v>0</v>
      </c>
      <c r="DJ8" s="18">
        <v>0</v>
      </c>
      <c r="DK8" s="19">
        <v>0</v>
      </c>
      <c r="DL8" s="19">
        <v>0</v>
      </c>
      <c r="DM8" s="19">
        <v>0</v>
      </c>
      <c r="DN8" s="19">
        <v>21</v>
      </c>
      <c r="DO8" s="19">
        <v>0</v>
      </c>
      <c r="DP8" s="19">
        <v>895997</v>
      </c>
      <c r="DQ8" s="19">
        <v>0</v>
      </c>
      <c r="DR8" s="19">
        <v>0</v>
      </c>
      <c r="DS8" s="19">
        <v>0</v>
      </c>
      <c r="DT8" s="46">
        <v>0</v>
      </c>
      <c r="DU8" s="18">
        <v>376</v>
      </c>
      <c r="DV8" s="18">
        <v>0</v>
      </c>
      <c r="DW8" s="19">
        <v>3733699</v>
      </c>
      <c r="DX8" s="19">
        <v>0</v>
      </c>
      <c r="DY8" s="19">
        <v>343</v>
      </c>
      <c r="DZ8" s="67">
        <v>48085</v>
      </c>
      <c r="HG8"/>
      <c r="HH8"/>
      <c r="HI8"/>
      <c r="HJ8"/>
      <c r="HK8"/>
      <c r="HL8"/>
      <c r="HM8"/>
      <c r="HN8"/>
      <c r="HO8"/>
    </row>
    <row r="9" spans="1:223" ht="12.75" customHeight="1">
      <c r="A9" s="24"/>
      <c r="B9" s="17" t="s">
        <v>15</v>
      </c>
      <c r="C9" s="20" t="s">
        <v>16</v>
      </c>
      <c r="D9" s="18">
        <f t="shared" si="0"/>
        <v>3382309</v>
      </c>
      <c r="E9" s="18">
        <v>248951</v>
      </c>
      <c r="F9" s="18">
        <v>0</v>
      </c>
      <c r="G9" s="18">
        <v>23672</v>
      </c>
      <c r="H9" s="18">
        <v>228962</v>
      </c>
      <c r="I9" s="18">
        <v>14427</v>
      </c>
      <c r="J9" s="18">
        <v>53</v>
      </c>
      <c r="K9" s="18">
        <v>0</v>
      </c>
      <c r="L9" s="18">
        <v>47038</v>
      </c>
      <c r="M9" s="18">
        <v>1001</v>
      </c>
      <c r="N9" s="46">
        <v>0</v>
      </c>
      <c r="O9" s="18">
        <v>900</v>
      </c>
      <c r="P9" s="18">
        <v>0</v>
      </c>
      <c r="Q9" s="19">
        <v>0</v>
      </c>
      <c r="R9" s="19">
        <v>16102</v>
      </c>
      <c r="S9" s="19">
        <v>1543</v>
      </c>
      <c r="T9" s="19">
        <v>45</v>
      </c>
      <c r="U9" s="19">
        <v>15</v>
      </c>
      <c r="V9" s="19">
        <v>0</v>
      </c>
      <c r="W9" s="19">
        <v>65</v>
      </c>
      <c r="X9" s="19">
        <v>60</v>
      </c>
      <c r="Y9" s="46">
        <v>0</v>
      </c>
      <c r="Z9" s="18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15</v>
      </c>
      <c r="AH9" s="19">
        <v>0</v>
      </c>
      <c r="AI9" s="19">
        <v>0</v>
      </c>
      <c r="AJ9" s="46">
        <v>0</v>
      </c>
      <c r="AK9" s="18">
        <v>1878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397</v>
      </c>
      <c r="AS9" s="19">
        <v>0</v>
      </c>
      <c r="AT9" s="19">
        <v>0</v>
      </c>
      <c r="AU9" s="46">
        <v>0</v>
      </c>
      <c r="AV9" s="18">
        <v>1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46">
        <v>0</v>
      </c>
      <c r="BG9" s="18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46">
        <v>0</v>
      </c>
      <c r="BR9" s="18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41</v>
      </c>
      <c r="CA9" s="19">
        <v>0</v>
      </c>
      <c r="CB9" s="46">
        <v>0</v>
      </c>
      <c r="CC9" s="18">
        <v>0</v>
      </c>
      <c r="CD9" s="19">
        <v>0</v>
      </c>
      <c r="CE9" s="19">
        <v>83</v>
      </c>
      <c r="CF9" s="19">
        <v>0</v>
      </c>
      <c r="CG9" s="19">
        <v>0</v>
      </c>
      <c r="CH9" s="19">
        <v>0</v>
      </c>
      <c r="CI9" s="19">
        <v>30</v>
      </c>
      <c r="CJ9" s="19">
        <v>0</v>
      </c>
      <c r="CK9" s="19">
        <v>0</v>
      </c>
      <c r="CL9" s="19">
        <v>0</v>
      </c>
      <c r="CM9" s="46">
        <v>0</v>
      </c>
      <c r="CN9" s="18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46">
        <v>1842</v>
      </c>
      <c r="CY9" s="18">
        <v>0</v>
      </c>
      <c r="CZ9" s="19">
        <v>0</v>
      </c>
      <c r="DA9" s="19">
        <v>1962023</v>
      </c>
      <c r="DB9" s="19">
        <v>357804</v>
      </c>
      <c r="DC9" s="19">
        <v>0</v>
      </c>
      <c r="DD9" s="19">
        <v>88</v>
      </c>
      <c r="DE9" s="19">
        <v>0</v>
      </c>
      <c r="DF9" s="19">
        <v>0</v>
      </c>
      <c r="DG9" s="19">
        <v>0</v>
      </c>
      <c r="DH9" s="19">
        <v>0</v>
      </c>
      <c r="DI9" s="46">
        <v>0</v>
      </c>
      <c r="DJ9" s="18">
        <v>0</v>
      </c>
      <c r="DK9" s="19">
        <v>0</v>
      </c>
      <c r="DL9" s="19">
        <v>0</v>
      </c>
      <c r="DM9" s="19">
        <v>0</v>
      </c>
      <c r="DN9" s="19">
        <v>927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46">
        <v>0</v>
      </c>
      <c r="DU9" s="18">
        <v>0</v>
      </c>
      <c r="DV9" s="18">
        <v>0</v>
      </c>
      <c r="DW9" s="19">
        <v>473617</v>
      </c>
      <c r="DX9" s="19">
        <v>0</v>
      </c>
      <c r="DY9" s="19">
        <v>729</v>
      </c>
      <c r="DZ9" s="67">
        <v>0</v>
      </c>
      <c r="HG9"/>
      <c r="HH9"/>
      <c r="HI9"/>
      <c r="HJ9"/>
      <c r="HK9"/>
      <c r="HL9"/>
      <c r="HM9"/>
      <c r="HN9"/>
      <c r="HO9"/>
    </row>
    <row r="10" spans="1:223" ht="12.75" customHeight="1">
      <c r="A10" s="24"/>
      <c r="B10" s="17" t="s">
        <v>17</v>
      </c>
      <c r="C10" s="20" t="s">
        <v>18</v>
      </c>
      <c r="D10" s="18">
        <f t="shared" si="0"/>
        <v>739338</v>
      </c>
      <c r="E10" s="18">
        <v>27213</v>
      </c>
      <c r="F10" s="18">
        <v>0</v>
      </c>
      <c r="G10" s="18">
        <v>3575</v>
      </c>
      <c r="H10" s="18">
        <v>21222</v>
      </c>
      <c r="I10" s="18">
        <v>680</v>
      </c>
      <c r="J10" s="18">
        <v>0</v>
      </c>
      <c r="K10" s="18">
        <v>0</v>
      </c>
      <c r="L10" s="18">
        <v>1424</v>
      </c>
      <c r="M10" s="18">
        <v>886</v>
      </c>
      <c r="N10" s="46">
        <v>0</v>
      </c>
      <c r="O10" s="18">
        <v>0</v>
      </c>
      <c r="P10" s="18">
        <v>0</v>
      </c>
      <c r="Q10" s="19">
        <v>0</v>
      </c>
      <c r="R10" s="19">
        <v>6711</v>
      </c>
      <c r="S10" s="19">
        <v>71</v>
      </c>
      <c r="T10" s="19">
        <v>45</v>
      </c>
      <c r="U10" s="19">
        <v>2600</v>
      </c>
      <c r="V10" s="19">
        <v>0</v>
      </c>
      <c r="W10" s="19">
        <v>0</v>
      </c>
      <c r="X10" s="19">
        <v>0</v>
      </c>
      <c r="Y10" s="46">
        <v>0</v>
      </c>
      <c r="Z10" s="18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46">
        <v>0</v>
      </c>
      <c r="AK10" s="18">
        <v>394904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120</v>
      </c>
      <c r="AS10" s="19">
        <v>0</v>
      </c>
      <c r="AT10" s="19">
        <v>0</v>
      </c>
      <c r="AU10" s="46">
        <v>0</v>
      </c>
      <c r="AV10" s="18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46">
        <v>0</v>
      </c>
      <c r="BG10" s="18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46">
        <v>0</v>
      </c>
      <c r="BR10" s="18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46">
        <v>0</v>
      </c>
      <c r="CC10" s="18">
        <v>0</v>
      </c>
      <c r="CD10" s="19">
        <v>0</v>
      </c>
      <c r="CE10" s="19">
        <v>11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46">
        <v>0</v>
      </c>
      <c r="CN10" s="18">
        <v>15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46">
        <v>1626</v>
      </c>
      <c r="CY10" s="18">
        <v>0</v>
      </c>
      <c r="CZ10" s="19">
        <v>0</v>
      </c>
      <c r="DA10" s="19">
        <v>78957</v>
      </c>
      <c r="DB10" s="19">
        <v>198819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46">
        <v>0</v>
      </c>
      <c r="DJ10" s="18">
        <v>0</v>
      </c>
      <c r="DK10" s="19">
        <v>0</v>
      </c>
      <c r="DL10" s="19">
        <v>0</v>
      </c>
      <c r="DM10" s="19">
        <v>0</v>
      </c>
      <c r="DN10" s="19">
        <v>29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46">
        <v>0</v>
      </c>
      <c r="DU10" s="18">
        <v>0</v>
      </c>
      <c r="DV10" s="18">
        <v>0</v>
      </c>
      <c r="DW10" s="19">
        <v>30</v>
      </c>
      <c r="DX10" s="19">
        <v>0</v>
      </c>
      <c r="DY10" s="19">
        <v>400</v>
      </c>
      <c r="DZ10" s="67">
        <v>0</v>
      </c>
      <c r="HG10"/>
      <c r="HH10"/>
      <c r="HI10"/>
      <c r="HJ10"/>
      <c r="HK10"/>
      <c r="HL10"/>
      <c r="HM10"/>
      <c r="HN10"/>
      <c r="HO10"/>
    </row>
    <row r="11" spans="1:223" ht="12.75" customHeight="1">
      <c r="A11" s="24"/>
      <c r="B11" s="17" t="s">
        <v>19</v>
      </c>
      <c r="C11" s="20" t="s">
        <v>20</v>
      </c>
      <c r="D11" s="18">
        <f t="shared" si="0"/>
        <v>6352350</v>
      </c>
      <c r="E11" s="18">
        <v>285459</v>
      </c>
      <c r="F11" s="18">
        <v>0</v>
      </c>
      <c r="G11" s="18">
        <v>156778</v>
      </c>
      <c r="H11" s="18">
        <v>1890691</v>
      </c>
      <c r="I11" s="18">
        <v>15649</v>
      </c>
      <c r="J11" s="18">
        <v>13875</v>
      </c>
      <c r="K11" s="18">
        <v>26</v>
      </c>
      <c r="L11" s="18">
        <v>89881</v>
      </c>
      <c r="M11" s="18">
        <v>73687</v>
      </c>
      <c r="N11" s="46">
        <v>0</v>
      </c>
      <c r="O11" s="18">
        <v>690</v>
      </c>
      <c r="P11" s="18">
        <v>1951360</v>
      </c>
      <c r="Q11" s="19">
        <v>0</v>
      </c>
      <c r="R11" s="19">
        <v>21861</v>
      </c>
      <c r="S11" s="19">
        <v>78712</v>
      </c>
      <c r="T11" s="19">
        <v>1358</v>
      </c>
      <c r="U11" s="19">
        <v>111</v>
      </c>
      <c r="V11" s="19">
        <v>15</v>
      </c>
      <c r="W11" s="19">
        <v>111</v>
      </c>
      <c r="X11" s="19">
        <v>824</v>
      </c>
      <c r="Y11" s="46">
        <v>0</v>
      </c>
      <c r="Z11" s="18">
        <v>503</v>
      </c>
      <c r="AA11" s="19">
        <v>13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5885</v>
      </c>
      <c r="AH11" s="19">
        <v>0</v>
      </c>
      <c r="AI11" s="19">
        <v>0</v>
      </c>
      <c r="AJ11" s="46">
        <v>0</v>
      </c>
      <c r="AK11" s="18">
        <v>107642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327104</v>
      </c>
      <c r="AS11" s="19">
        <v>0</v>
      </c>
      <c r="AT11" s="19">
        <v>0</v>
      </c>
      <c r="AU11" s="46">
        <v>0</v>
      </c>
      <c r="AV11" s="18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19</v>
      </c>
      <c r="BF11" s="46">
        <v>0</v>
      </c>
      <c r="BG11" s="18">
        <v>10784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46">
        <v>0</v>
      </c>
      <c r="BR11" s="18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48</v>
      </c>
      <c r="CA11" s="19">
        <v>1007</v>
      </c>
      <c r="CB11" s="46">
        <v>8001</v>
      </c>
      <c r="CC11" s="18">
        <v>578</v>
      </c>
      <c r="CD11" s="19">
        <v>0</v>
      </c>
      <c r="CE11" s="19">
        <v>2618</v>
      </c>
      <c r="CF11" s="19">
        <v>1077</v>
      </c>
      <c r="CG11" s="19">
        <v>67</v>
      </c>
      <c r="CH11" s="19">
        <v>30</v>
      </c>
      <c r="CI11" s="19">
        <v>2054</v>
      </c>
      <c r="CJ11" s="19">
        <v>0</v>
      </c>
      <c r="CK11" s="19">
        <v>0</v>
      </c>
      <c r="CL11" s="19">
        <v>0</v>
      </c>
      <c r="CM11" s="46">
        <v>240</v>
      </c>
      <c r="CN11" s="18">
        <v>188</v>
      </c>
      <c r="CO11" s="19">
        <v>0</v>
      </c>
      <c r="CP11" s="19">
        <v>0</v>
      </c>
      <c r="CQ11" s="19">
        <v>0</v>
      </c>
      <c r="CR11" s="19">
        <v>54</v>
      </c>
      <c r="CS11" s="19">
        <v>219</v>
      </c>
      <c r="CT11" s="19">
        <v>133</v>
      </c>
      <c r="CU11" s="19">
        <v>0</v>
      </c>
      <c r="CV11" s="19">
        <v>0</v>
      </c>
      <c r="CW11" s="19">
        <v>30</v>
      </c>
      <c r="CX11" s="46">
        <v>117</v>
      </c>
      <c r="CY11" s="18">
        <v>0</v>
      </c>
      <c r="CZ11" s="19">
        <v>0</v>
      </c>
      <c r="DA11" s="19">
        <v>421274</v>
      </c>
      <c r="DB11" s="19">
        <v>13386</v>
      </c>
      <c r="DC11" s="19">
        <v>0</v>
      </c>
      <c r="DD11" s="19">
        <v>21601</v>
      </c>
      <c r="DE11" s="19">
        <v>353</v>
      </c>
      <c r="DF11" s="19">
        <v>0</v>
      </c>
      <c r="DG11" s="19">
        <v>0</v>
      </c>
      <c r="DH11" s="19">
        <v>0</v>
      </c>
      <c r="DI11" s="46">
        <v>2063</v>
      </c>
      <c r="DJ11" s="18">
        <v>0</v>
      </c>
      <c r="DK11" s="19">
        <v>0</v>
      </c>
      <c r="DL11" s="19">
        <v>0</v>
      </c>
      <c r="DM11" s="19">
        <v>0</v>
      </c>
      <c r="DN11" s="19">
        <v>399874</v>
      </c>
      <c r="DO11" s="19">
        <v>0</v>
      </c>
      <c r="DP11" s="19">
        <v>0</v>
      </c>
      <c r="DQ11" s="19">
        <v>0</v>
      </c>
      <c r="DR11" s="19">
        <v>329677</v>
      </c>
      <c r="DS11" s="19">
        <v>1361</v>
      </c>
      <c r="DT11" s="46">
        <v>0</v>
      </c>
      <c r="DU11" s="18">
        <v>79676</v>
      </c>
      <c r="DV11" s="18">
        <v>0</v>
      </c>
      <c r="DW11" s="19">
        <v>43</v>
      </c>
      <c r="DX11" s="19">
        <v>0</v>
      </c>
      <c r="DY11" s="19">
        <v>33543</v>
      </c>
      <c r="DZ11" s="67">
        <v>0</v>
      </c>
      <c r="HG11"/>
      <c r="HH11"/>
      <c r="HI11"/>
      <c r="HJ11"/>
      <c r="HK11"/>
      <c r="HL11"/>
      <c r="HM11"/>
      <c r="HN11"/>
      <c r="HO11"/>
    </row>
    <row r="12" spans="1:223" ht="12.75" customHeight="1">
      <c r="A12" s="24"/>
      <c r="B12" s="17" t="s">
        <v>21</v>
      </c>
      <c r="C12" s="20" t="s">
        <v>22</v>
      </c>
      <c r="D12" s="18">
        <f t="shared" si="0"/>
        <v>130810</v>
      </c>
      <c r="E12" s="18">
        <v>51816</v>
      </c>
      <c r="F12" s="18">
        <v>0</v>
      </c>
      <c r="G12" s="18">
        <v>5901</v>
      </c>
      <c r="H12" s="18">
        <v>24081</v>
      </c>
      <c r="I12" s="18">
        <v>4838</v>
      </c>
      <c r="J12" s="18">
        <v>48</v>
      </c>
      <c r="K12" s="18">
        <v>0</v>
      </c>
      <c r="L12" s="18">
        <v>11137</v>
      </c>
      <c r="M12" s="18">
        <v>64</v>
      </c>
      <c r="N12" s="46">
        <v>0</v>
      </c>
      <c r="O12" s="18">
        <v>0</v>
      </c>
      <c r="P12" s="18">
        <v>0</v>
      </c>
      <c r="Q12" s="19">
        <v>0</v>
      </c>
      <c r="R12" s="19">
        <v>837</v>
      </c>
      <c r="S12" s="19">
        <v>315</v>
      </c>
      <c r="T12" s="19">
        <v>153</v>
      </c>
      <c r="U12" s="19">
        <v>0</v>
      </c>
      <c r="V12" s="19">
        <v>0</v>
      </c>
      <c r="W12" s="19">
        <v>0</v>
      </c>
      <c r="X12" s="19">
        <v>0</v>
      </c>
      <c r="Y12" s="46">
        <v>0</v>
      </c>
      <c r="Z12" s="18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46">
        <v>0</v>
      </c>
      <c r="AK12" s="18">
        <v>4896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46">
        <v>0</v>
      </c>
      <c r="AV12" s="18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24</v>
      </c>
      <c r="BC12" s="19">
        <v>0</v>
      </c>
      <c r="BD12" s="19">
        <v>0</v>
      </c>
      <c r="BE12" s="19">
        <v>0</v>
      </c>
      <c r="BF12" s="46">
        <v>0</v>
      </c>
      <c r="BG12" s="18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46">
        <v>0</v>
      </c>
      <c r="BR12" s="18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46">
        <v>0</v>
      </c>
      <c r="CC12" s="18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46">
        <v>0</v>
      </c>
      <c r="CN12" s="18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46">
        <v>0</v>
      </c>
      <c r="CY12" s="18">
        <v>0</v>
      </c>
      <c r="CZ12" s="19">
        <v>0</v>
      </c>
      <c r="DA12" s="19">
        <v>20093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46">
        <v>0</v>
      </c>
      <c r="DJ12" s="18">
        <v>0</v>
      </c>
      <c r="DK12" s="19">
        <v>0</v>
      </c>
      <c r="DL12" s="19">
        <v>0</v>
      </c>
      <c r="DM12" s="19">
        <v>0</v>
      </c>
      <c r="DN12" s="19">
        <v>6607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46">
        <v>0</v>
      </c>
      <c r="DU12" s="18">
        <v>0</v>
      </c>
      <c r="DV12" s="18">
        <v>0</v>
      </c>
      <c r="DW12" s="19">
        <v>0</v>
      </c>
      <c r="DX12" s="19">
        <v>0</v>
      </c>
      <c r="DY12" s="19">
        <v>0</v>
      </c>
      <c r="DZ12" s="67">
        <v>0</v>
      </c>
      <c r="HG12"/>
      <c r="HH12"/>
      <c r="HI12"/>
      <c r="HJ12"/>
      <c r="HK12"/>
      <c r="HL12"/>
      <c r="HM12"/>
      <c r="HN12"/>
      <c r="HO12"/>
    </row>
    <row r="13" spans="1:223" ht="12.75" customHeight="1">
      <c r="A13" s="24"/>
      <c r="B13" s="17" t="s">
        <v>23</v>
      </c>
      <c r="C13" s="20" t="s">
        <v>24</v>
      </c>
      <c r="D13" s="18">
        <f t="shared" si="0"/>
        <v>5018456</v>
      </c>
      <c r="E13" s="18">
        <v>458587</v>
      </c>
      <c r="F13" s="18">
        <v>0</v>
      </c>
      <c r="G13" s="18">
        <v>132837</v>
      </c>
      <c r="H13" s="18">
        <v>1098481</v>
      </c>
      <c r="I13" s="18">
        <v>137575</v>
      </c>
      <c r="J13" s="18">
        <v>144972</v>
      </c>
      <c r="K13" s="18">
        <v>0</v>
      </c>
      <c r="L13" s="18">
        <v>262087</v>
      </c>
      <c r="M13" s="18">
        <v>47516</v>
      </c>
      <c r="N13" s="46">
        <v>0</v>
      </c>
      <c r="O13" s="18">
        <v>15</v>
      </c>
      <c r="P13" s="18">
        <v>228</v>
      </c>
      <c r="Q13" s="19">
        <v>0</v>
      </c>
      <c r="R13" s="19">
        <v>89190</v>
      </c>
      <c r="S13" s="19">
        <v>172437</v>
      </c>
      <c r="T13" s="19">
        <v>769</v>
      </c>
      <c r="U13" s="19">
        <v>2033</v>
      </c>
      <c r="V13" s="19">
        <v>172</v>
      </c>
      <c r="W13" s="19">
        <v>113</v>
      </c>
      <c r="X13" s="19">
        <v>30</v>
      </c>
      <c r="Y13" s="46">
        <v>0</v>
      </c>
      <c r="Z13" s="18">
        <v>180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46">
        <v>0</v>
      </c>
      <c r="AK13" s="18">
        <v>716760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3766</v>
      </c>
      <c r="AS13" s="19">
        <v>683</v>
      </c>
      <c r="AT13" s="19">
        <v>0</v>
      </c>
      <c r="AU13" s="46">
        <v>0</v>
      </c>
      <c r="AV13" s="18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112</v>
      </c>
      <c r="BC13" s="19">
        <v>0</v>
      </c>
      <c r="BD13" s="19">
        <v>120</v>
      </c>
      <c r="BE13" s="19">
        <v>0</v>
      </c>
      <c r="BF13" s="46">
        <v>0</v>
      </c>
      <c r="BG13" s="18">
        <v>22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46">
        <v>0</v>
      </c>
      <c r="BR13" s="18">
        <v>45</v>
      </c>
      <c r="BS13" s="19">
        <v>120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30</v>
      </c>
      <c r="BZ13" s="19">
        <v>0</v>
      </c>
      <c r="CA13" s="19">
        <v>1522</v>
      </c>
      <c r="CB13" s="46">
        <v>29745</v>
      </c>
      <c r="CC13" s="18">
        <v>7749</v>
      </c>
      <c r="CD13" s="19">
        <v>30</v>
      </c>
      <c r="CE13" s="19">
        <v>2053</v>
      </c>
      <c r="CF13" s="19">
        <v>19221</v>
      </c>
      <c r="CG13" s="19">
        <v>0</v>
      </c>
      <c r="CH13" s="19">
        <v>0</v>
      </c>
      <c r="CI13" s="19">
        <v>30</v>
      </c>
      <c r="CJ13" s="19">
        <v>0</v>
      </c>
      <c r="CK13" s="19">
        <v>0</v>
      </c>
      <c r="CL13" s="19">
        <v>0</v>
      </c>
      <c r="CM13" s="46">
        <v>0</v>
      </c>
      <c r="CN13" s="18">
        <v>68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66</v>
      </c>
      <c r="CX13" s="46">
        <v>674</v>
      </c>
      <c r="CY13" s="18">
        <v>0</v>
      </c>
      <c r="CZ13" s="19">
        <v>0</v>
      </c>
      <c r="DA13" s="19">
        <v>447439</v>
      </c>
      <c r="DB13" s="19">
        <v>995924</v>
      </c>
      <c r="DC13" s="19">
        <v>0</v>
      </c>
      <c r="DD13" s="19">
        <v>6188</v>
      </c>
      <c r="DE13" s="19">
        <v>0</v>
      </c>
      <c r="DF13" s="19">
        <v>0</v>
      </c>
      <c r="DG13" s="19">
        <v>0</v>
      </c>
      <c r="DH13" s="19">
        <v>0</v>
      </c>
      <c r="DI13" s="46">
        <v>1861</v>
      </c>
      <c r="DJ13" s="18">
        <v>0</v>
      </c>
      <c r="DK13" s="19">
        <v>0</v>
      </c>
      <c r="DL13" s="19">
        <v>0</v>
      </c>
      <c r="DM13" s="19">
        <v>9</v>
      </c>
      <c r="DN13" s="19">
        <v>45374</v>
      </c>
      <c r="DO13" s="19">
        <v>0</v>
      </c>
      <c r="DP13" s="19">
        <v>45</v>
      </c>
      <c r="DQ13" s="19">
        <v>105</v>
      </c>
      <c r="DR13" s="19">
        <v>11161</v>
      </c>
      <c r="DS13" s="19">
        <v>44446</v>
      </c>
      <c r="DT13" s="46">
        <v>0</v>
      </c>
      <c r="DU13" s="18">
        <v>6203</v>
      </c>
      <c r="DV13" s="18">
        <v>60</v>
      </c>
      <c r="DW13" s="19">
        <v>123962</v>
      </c>
      <c r="DX13" s="19">
        <v>0</v>
      </c>
      <c r="DY13" s="19">
        <v>5641</v>
      </c>
      <c r="DZ13" s="67">
        <v>0</v>
      </c>
      <c r="HG13"/>
      <c r="HH13"/>
      <c r="HI13"/>
      <c r="HJ13"/>
      <c r="HK13"/>
      <c r="HL13"/>
      <c r="HM13"/>
      <c r="HN13"/>
      <c r="HO13"/>
    </row>
    <row r="14" spans="1:223" ht="12.75" customHeight="1">
      <c r="A14" s="24"/>
      <c r="B14" s="17" t="s">
        <v>25</v>
      </c>
      <c r="C14" s="20" t="s">
        <v>26</v>
      </c>
      <c r="D14" s="18">
        <f t="shared" si="0"/>
        <v>11994</v>
      </c>
      <c r="E14" s="18">
        <v>5021</v>
      </c>
      <c r="F14" s="18">
        <v>0</v>
      </c>
      <c r="G14" s="18">
        <v>533</v>
      </c>
      <c r="H14" s="18">
        <v>3868</v>
      </c>
      <c r="I14" s="18">
        <v>79</v>
      </c>
      <c r="J14" s="18">
        <v>0</v>
      </c>
      <c r="K14" s="18">
        <v>0</v>
      </c>
      <c r="L14" s="18">
        <v>385</v>
      </c>
      <c r="M14" s="18">
        <v>0</v>
      </c>
      <c r="N14" s="46">
        <v>0</v>
      </c>
      <c r="O14" s="18">
        <v>0</v>
      </c>
      <c r="P14" s="18">
        <v>0</v>
      </c>
      <c r="Q14" s="19">
        <v>0</v>
      </c>
      <c r="R14" s="19">
        <v>49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46">
        <v>0</v>
      </c>
      <c r="Z14" s="18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46">
        <v>0</v>
      </c>
      <c r="AK14" s="18">
        <v>1092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846</v>
      </c>
      <c r="AS14" s="19">
        <v>0</v>
      </c>
      <c r="AT14" s="19">
        <v>0</v>
      </c>
      <c r="AU14" s="46">
        <v>0</v>
      </c>
      <c r="AV14" s="18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46">
        <v>0</v>
      </c>
      <c r="BG14" s="18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46">
        <v>0</v>
      </c>
      <c r="BR14" s="18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7</v>
      </c>
      <c r="CA14" s="19">
        <v>0</v>
      </c>
      <c r="CB14" s="46">
        <v>0</v>
      </c>
      <c r="CC14" s="18">
        <v>0</v>
      </c>
      <c r="CD14" s="19">
        <v>0</v>
      </c>
      <c r="CE14" s="19">
        <v>30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46">
        <v>0</v>
      </c>
      <c r="CN14" s="18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46">
        <v>0</v>
      </c>
      <c r="CY14" s="18">
        <v>0</v>
      </c>
      <c r="CZ14" s="19">
        <v>0</v>
      </c>
      <c r="DA14" s="19">
        <v>84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46">
        <v>0</v>
      </c>
      <c r="DJ14" s="18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46">
        <v>0</v>
      </c>
      <c r="DU14" s="18">
        <v>0</v>
      </c>
      <c r="DV14" s="18">
        <v>0</v>
      </c>
      <c r="DW14" s="19">
        <v>0</v>
      </c>
      <c r="DX14" s="19">
        <v>0</v>
      </c>
      <c r="DY14" s="19">
        <v>0</v>
      </c>
      <c r="DZ14" s="67">
        <v>0</v>
      </c>
      <c r="HG14"/>
      <c r="HH14"/>
      <c r="HI14"/>
      <c r="HJ14"/>
      <c r="HK14"/>
      <c r="HL14"/>
      <c r="HM14"/>
      <c r="HN14"/>
      <c r="HO14"/>
    </row>
    <row r="15" spans="1:223" ht="12.75" customHeight="1">
      <c r="A15" s="24"/>
      <c r="B15" s="17" t="s">
        <v>27</v>
      </c>
      <c r="C15" s="20" t="s">
        <v>28</v>
      </c>
      <c r="D15" s="18">
        <f t="shared" si="0"/>
        <v>4216307</v>
      </c>
      <c r="E15" s="18">
        <v>499060</v>
      </c>
      <c r="F15" s="18">
        <v>0</v>
      </c>
      <c r="G15" s="18">
        <v>73833</v>
      </c>
      <c r="H15" s="18">
        <v>729422</v>
      </c>
      <c r="I15" s="18">
        <v>93302</v>
      </c>
      <c r="J15" s="18">
        <v>0</v>
      </c>
      <c r="K15" s="18">
        <v>0</v>
      </c>
      <c r="L15" s="18">
        <v>178680</v>
      </c>
      <c r="M15" s="18">
        <v>213363</v>
      </c>
      <c r="N15" s="46">
        <v>0</v>
      </c>
      <c r="O15" s="18">
        <v>6</v>
      </c>
      <c r="P15" s="18">
        <v>325</v>
      </c>
      <c r="Q15" s="19">
        <v>0</v>
      </c>
      <c r="R15" s="19">
        <v>22803</v>
      </c>
      <c r="S15" s="19">
        <v>2899</v>
      </c>
      <c r="T15" s="19">
        <v>15</v>
      </c>
      <c r="U15" s="19">
        <v>0</v>
      </c>
      <c r="V15" s="19">
        <v>0</v>
      </c>
      <c r="W15" s="19">
        <v>0</v>
      </c>
      <c r="X15" s="19">
        <v>0</v>
      </c>
      <c r="Y15" s="46">
        <v>0</v>
      </c>
      <c r="Z15" s="18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150</v>
      </c>
      <c r="AH15" s="19">
        <v>0</v>
      </c>
      <c r="AI15" s="19">
        <v>0</v>
      </c>
      <c r="AJ15" s="46">
        <v>0</v>
      </c>
      <c r="AK15" s="18">
        <v>208547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31922</v>
      </c>
      <c r="AS15" s="19">
        <v>0</v>
      </c>
      <c r="AT15" s="19">
        <v>0</v>
      </c>
      <c r="AU15" s="46">
        <v>0</v>
      </c>
      <c r="AV15" s="18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46">
        <v>0</v>
      </c>
      <c r="BG15" s="18">
        <v>15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46">
        <v>0</v>
      </c>
      <c r="BR15" s="18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3210</v>
      </c>
      <c r="BZ15" s="19">
        <v>3405</v>
      </c>
      <c r="CA15" s="19">
        <v>3154</v>
      </c>
      <c r="CB15" s="46">
        <v>25992</v>
      </c>
      <c r="CC15" s="18">
        <v>2463</v>
      </c>
      <c r="CD15" s="19">
        <v>2963</v>
      </c>
      <c r="CE15" s="19">
        <v>19837</v>
      </c>
      <c r="CF15" s="19">
        <v>127</v>
      </c>
      <c r="CG15" s="19">
        <v>0</v>
      </c>
      <c r="CH15" s="19">
        <v>210</v>
      </c>
      <c r="CI15" s="19">
        <v>76243</v>
      </c>
      <c r="CJ15" s="19">
        <v>228</v>
      </c>
      <c r="CK15" s="19">
        <v>83</v>
      </c>
      <c r="CL15" s="19">
        <v>0</v>
      </c>
      <c r="CM15" s="46">
        <v>22</v>
      </c>
      <c r="CN15" s="18">
        <v>5446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1759</v>
      </c>
      <c r="CU15" s="19">
        <v>0</v>
      </c>
      <c r="CV15" s="19">
        <v>0</v>
      </c>
      <c r="CW15" s="19">
        <v>175</v>
      </c>
      <c r="CX15" s="46">
        <v>488</v>
      </c>
      <c r="CY15" s="18">
        <v>0</v>
      </c>
      <c r="CZ15" s="19">
        <v>0</v>
      </c>
      <c r="DA15" s="19">
        <v>1064540</v>
      </c>
      <c r="DB15" s="19">
        <v>484390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46">
        <v>219</v>
      </c>
      <c r="DJ15" s="18">
        <v>0</v>
      </c>
      <c r="DK15" s="19">
        <v>0</v>
      </c>
      <c r="DL15" s="19">
        <v>0</v>
      </c>
      <c r="DM15" s="19">
        <v>0</v>
      </c>
      <c r="DN15" s="19">
        <v>315754</v>
      </c>
      <c r="DO15" s="19">
        <v>0</v>
      </c>
      <c r="DP15" s="19">
        <v>330</v>
      </c>
      <c r="DQ15" s="19">
        <v>3373</v>
      </c>
      <c r="DR15" s="19">
        <v>0</v>
      </c>
      <c r="DS15" s="19">
        <v>0</v>
      </c>
      <c r="DT15" s="46">
        <v>0</v>
      </c>
      <c r="DU15" s="18">
        <v>35445</v>
      </c>
      <c r="DV15" s="18">
        <v>0</v>
      </c>
      <c r="DW15" s="19">
        <v>112109</v>
      </c>
      <c r="DX15" s="19">
        <v>0</v>
      </c>
      <c r="DY15" s="19">
        <v>0</v>
      </c>
      <c r="DZ15" s="67">
        <v>0</v>
      </c>
      <c r="HG15"/>
      <c r="HH15"/>
      <c r="HI15"/>
      <c r="HJ15"/>
      <c r="HK15"/>
      <c r="HL15"/>
      <c r="HM15"/>
      <c r="HN15"/>
      <c r="HO15"/>
    </row>
    <row r="16" spans="1:223" ht="12.75" customHeight="1">
      <c r="A16" s="37"/>
      <c r="B16" s="38" t="s">
        <v>29</v>
      </c>
      <c r="C16" s="39" t="s">
        <v>30</v>
      </c>
      <c r="D16" s="18">
        <f t="shared" si="0"/>
        <v>2738603</v>
      </c>
      <c r="E16" s="18">
        <v>643332</v>
      </c>
      <c r="F16" s="18">
        <v>0</v>
      </c>
      <c r="G16" s="18">
        <v>117789</v>
      </c>
      <c r="H16" s="18">
        <v>840006</v>
      </c>
      <c r="I16" s="18">
        <v>45399</v>
      </c>
      <c r="J16" s="18">
        <v>43227</v>
      </c>
      <c r="K16" s="18">
        <v>0</v>
      </c>
      <c r="L16" s="18">
        <v>147074</v>
      </c>
      <c r="M16" s="18">
        <v>93997</v>
      </c>
      <c r="N16" s="46">
        <v>0</v>
      </c>
      <c r="O16" s="18">
        <v>3603</v>
      </c>
      <c r="P16" s="40">
        <v>2880</v>
      </c>
      <c r="Q16" s="41">
        <v>0</v>
      </c>
      <c r="R16" s="41">
        <v>45965</v>
      </c>
      <c r="S16" s="41">
        <v>258191</v>
      </c>
      <c r="T16" s="41">
        <v>20151</v>
      </c>
      <c r="U16" s="41">
        <v>1034</v>
      </c>
      <c r="V16" s="41">
        <v>194</v>
      </c>
      <c r="W16" s="41">
        <v>434</v>
      </c>
      <c r="X16" s="41">
        <v>0</v>
      </c>
      <c r="Y16" s="46">
        <v>12</v>
      </c>
      <c r="Z16" s="18">
        <v>0</v>
      </c>
      <c r="AA16" s="41">
        <v>45</v>
      </c>
      <c r="AB16" s="41">
        <v>0</v>
      </c>
      <c r="AC16" s="41">
        <v>0</v>
      </c>
      <c r="AD16" s="41">
        <v>0</v>
      </c>
      <c r="AE16" s="41">
        <v>499</v>
      </c>
      <c r="AF16" s="41">
        <v>0</v>
      </c>
      <c r="AG16" s="41">
        <v>5208</v>
      </c>
      <c r="AH16" s="41">
        <v>1380</v>
      </c>
      <c r="AI16" s="19">
        <v>0</v>
      </c>
      <c r="AJ16" s="47">
        <v>0</v>
      </c>
      <c r="AK16" s="18">
        <v>1690</v>
      </c>
      <c r="AL16" s="41">
        <v>0</v>
      </c>
      <c r="AM16" s="41">
        <v>0</v>
      </c>
      <c r="AN16" s="41">
        <v>264</v>
      </c>
      <c r="AO16" s="41">
        <v>0</v>
      </c>
      <c r="AP16" s="41">
        <v>0</v>
      </c>
      <c r="AQ16" s="41">
        <v>308</v>
      </c>
      <c r="AR16" s="41">
        <v>2725</v>
      </c>
      <c r="AS16" s="19">
        <v>54</v>
      </c>
      <c r="AT16" s="41">
        <v>705</v>
      </c>
      <c r="AU16" s="47">
        <v>269</v>
      </c>
      <c r="AV16" s="18">
        <v>0</v>
      </c>
      <c r="AW16" s="41">
        <v>0</v>
      </c>
      <c r="AX16" s="41">
        <v>0</v>
      </c>
      <c r="AY16" s="41">
        <v>132</v>
      </c>
      <c r="AZ16" s="41">
        <v>0</v>
      </c>
      <c r="BA16" s="41">
        <v>0</v>
      </c>
      <c r="BB16" s="41">
        <v>0</v>
      </c>
      <c r="BC16" s="19">
        <v>0</v>
      </c>
      <c r="BD16" s="41">
        <v>0</v>
      </c>
      <c r="BE16" s="41">
        <v>389</v>
      </c>
      <c r="BF16" s="47">
        <v>0</v>
      </c>
      <c r="BG16" s="18">
        <v>233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19">
        <v>60</v>
      </c>
      <c r="BN16" s="41">
        <v>0</v>
      </c>
      <c r="BO16" s="41">
        <v>0</v>
      </c>
      <c r="BP16" s="41">
        <v>0</v>
      </c>
      <c r="BQ16" s="47">
        <v>0</v>
      </c>
      <c r="BR16" s="18">
        <v>0</v>
      </c>
      <c r="BS16" s="41">
        <v>0</v>
      </c>
      <c r="BT16" s="41">
        <v>25</v>
      </c>
      <c r="BU16" s="41">
        <v>0</v>
      </c>
      <c r="BV16" s="41">
        <v>0</v>
      </c>
      <c r="BW16" s="19">
        <v>205</v>
      </c>
      <c r="BX16" s="41">
        <v>0</v>
      </c>
      <c r="BY16" s="41">
        <v>30</v>
      </c>
      <c r="BZ16" s="41">
        <v>1238</v>
      </c>
      <c r="CA16" s="41">
        <v>15</v>
      </c>
      <c r="CB16" s="47">
        <v>31076</v>
      </c>
      <c r="CC16" s="18">
        <v>6487</v>
      </c>
      <c r="CD16" s="41">
        <v>2620</v>
      </c>
      <c r="CE16" s="41">
        <v>1110</v>
      </c>
      <c r="CF16" s="41">
        <v>0</v>
      </c>
      <c r="CG16" s="19">
        <v>0</v>
      </c>
      <c r="CH16" s="41">
        <v>25</v>
      </c>
      <c r="CI16" s="41">
        <v>1323</v>
      </c>
      <c r="CJ16" s="41">
        <v>100</v>
      </c>
      <c r="CK16" s="41">
        <v>0</v>
      </c>
      <c r="CL16" s="41">
        <v>8</v>
      </c>
      <c r="CM16" s="47">
        <v>0</v>
      </c>
      <c r="CN16" s="18">
        <v>956</v>
      </c>
      <c r="CO16" s="41">
        <v>0</v>
      </c>
      <c r="CP16" s="41">
        <v>8742</v>
      </c>
      <c r="CQ16" s="19">
        <v>1851</v>
      </c>
      <c r="CR16" s="41">
        <v>0</v>
      </c>
      <c r="CS16" s="41">
        <v>836</v>
      </c>
      <c r="CT16" s="41">
        <v>0</v>
      </c>
      <c r="CU16" s="41">
        <v>0</v>
      </c>
      <c r="CV16" s="41">
        <v>0</v>
      </c>
      <c r="CW16" s="41">
        <v>318</v>
      </c>
      <c r="CX16" s="47">
        <v>34008</v>
      </c>
      <c r="CY16" s="18">
        <v>0</v>
      </c>
      <c r="CZ16" s="41">
        <v>0</v>
      </c>
      <c r="DA16" s="19">
        <v>56505</v>
      </c>
      <c r="DB16" s="41">
        <v>7156</v>
      </c>
      <c r="DC16" s="41">
        <v>120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7">
        <v>492</v>
      </c>
      <c r="DJ16" s="18">
        <v>0</v>
      </c>
      <c r="DK16" s="19">
        <v>0</v>
      </c>
      <c r="DL16" s="41">
        <v>0</v>
      </c>
      <c r="DM16" s="41">
        <v>66</v>
      </c>
      <c r="DN16" s="41">
        <v>35095</v>
      </c>
      <c r="DO16" s="41">
        <v>0</v>
      </c>
      <c r="DP16" s="41">
        <v>2522</v>
      </c>
      <c r="DQ16" s="41">
        <v>63</v>
      </c>
      <c r="DR16" s="41">
        <v>12018</v>
      </c>
      <c r="DS16" s="41">
        <v>30</v>
      </c>
      <c r="DT16" s="47">
        <v>0</v>
      </c>
      <c r="DU16" s="18">
        <v>227464</v>
      </c>
      <c r="DV16" s="40">
        <v>0</v>
      </c>
      <c r="DW16" s="41">
        <v>52</v>
      </c>
      <c r="DX16" s="41">
        <v>0</v>
      </c>
      <c r="DY16" s="41">
        <v>15013</v>
      </c>
      <c r="DZ16" s="68">
        <v>13785</v>
      </c>
      <c r="HG16"/>
      <c r="HH16"/>
      <c r="HI16"/>
      <c r="HJ16"/>
      <c r="HK16"/>
      <c r="HL16"/>
      <c r="HM16"/>
      <c r="HN16"/>
      <c r="HO16"/>
    </row>
    <row r="17" spans="1:223" s="31" customFormat="1" ht="12.75" customHeight="1">
      <c r="A17" s="28" t="s">
        <v>31</v>
      </c>
      <c r="B17" s="35"/>
      <c r="C17" s="36"/>
      <c r="D17" s="50">
        <f t="shared" si="0"/>
        <v>37277712</v>
      </c>
      <c r="E17" s="50">
        <f t="shared" ref="E17:AJ17" si="9" xml:space="preserve"> SUM(E18:E23)</f>
        <v>1423600</v>
      </c>
      <c r="F17" s="50">
        <f t="shared" si="9"/>
        <v>0</v>
      </c>
      <c r="G17" s="50">
        <f t="shared" si="9"/>
        <v>433394</v>
      </c>
      <c r="H17" s="50">
        <f t="shared" si="9"/>
        <v>1477022</v>
      </c>
      <c r="I17" s="50">
        <f t="shared" si="9"/>
        <v>179672</v>
      </c>
      <c r="J17" s="50">
        <f t="shared" si="9"/>
        <v>3411644</v>
      </c>
      <c r="K17" s="50">
        <f t="shared" si="9"/>
        <v>21</v>
      </c>
      <c r="L17" s="50">
        <f t="shared" si="9"/>
        <v>360054</v>
      </c>
      <c r="M17" s="50">
        <f t="shared" si="9"/>
        <v>1711281</v>
      </c>
      <c r="N17" s="52">
        <f t="shared" si="9"/>
        <v>0</v>
      </c>
      <c r="O17" s="50">
        <f t="shared" si="9"/>
        <v>200</v>
      </c>
      <c r="P17" s="29">
        <f t="shared" si="9"/>
        <v>460</v>
      </c>
      <c r="Q17" s="30">
        <f t="shared" si="9"/>
        <v>0</v>
      </c>
      <c r="R17" s="30">
        <f t="shared" si="9"/>
        <v>1541817</v>
      </c>
      <c r="S17" s="30">
        <f t="shared" si="9"/>
        <v>10898896</v>
      </c>
      <c r="T17" s="30">
        <f t="shared" si="9"/>
        <v>45</v>
      </c>
      <c r="U17" s="30">
        <f t="shared" si="9"/>
        <v>331</v>
      </c>
      <c r="V17" s="30">
        <f t="shared" si="9"/>
        <v>0</v>
      </c>
      <c r="W17" s="30">
        <f t="shared" si="9"/>
        <v>0</v>
      </c>
      <c r="X17" s="30">
        <f t="shared" si="9"/>
        <v>0</v>
      </c>
      <c r="Y17" s="52">
        <f t="shared" si="9"/>
        <v>0</v>
      </c>
      <c r="Z17" s="50">
        <f t="shared" si="9"/>
        <v>0</v>
      </c>
      <c r="AA17" s="30">
        <f t="shared" si="9"/>
        <v>0</v>
      </c>
      <c r="AB17" s="30">
        <f t="shared" si="9"/>
        <v>0</v>
      </c>
      <c r="AC17" s="30">
        <f t="shared" si="9"/>
        <v>0</v>
      </c>
      <c r="AD17" s="30">
        <f t="shared" si="9"/>
        <v>0</v>
      </c>
      <c r="AE17" s="30">
        <f t="shared" si="9"/>
        <v>0</v>
      </c>
      <c r="AF17" s="30">
        <f t="shared" si="9"/>
        <v>0</v>
      </c>
      <c r="AG17" s="30">
        <f t="shared" si="9"/>
        <v>0</v>
      </c>
      <c r="AH17" s="30">
        <f t="shared" si="9"/>
        <v>0</v>
      </c>
      <c r="AI17" s="51">
        <f t="shared" si="9"/>
        <v>0</v>
      </c>
      <c r="AJ17" s="45">
        <f t="shared" si="9"/>
        <v>0</v>
      </c>
      <c r="AK17" s="50">
        <f t="shared" ref="AK17:BP17" si="10" xml:space="preserve"> SUM(AK18:AK23)</f>
        <v>3505940</v>
      </c>
      <c r="AL17" s="30">
        <f t="shared" si="10"/>
        <v>0</v>
      </c>
      <c r="AM17" s="30">
        <f t="shared" si="10"/>
        <v>94591</v>
      </c>
      <c r="AN17" s="30">
        <f t="shared" si="10"/>
        <v>0</v>
      </c>
      <c r="AO17" s="30">
        <f t="shared" si="10"/>
        <v>0</v>
      </c>
      <c r="AP17" s="30">
        <f t="shared" si="10"/>
        <v>0</v>
      </c>
      <c r="AQ17" s="30">
        <f t="shared" si="10"/>
        <v>0</v>
      </c>
      <c r="AR17" s="30">
        <f t="shared" si="10"/>
        <v>862223</v>
      </c>
      <c r="AS17" s="51">
        <f t="shared" si="10"/>
        <v>15049</v>
      </c>
      <c r="AT17" s="30">
        <f t="shared" si="10"/>
        <v>221295</v>
      </c>
      <c r="AU17" s="45">
        <f t="shared" si="10"/>
        <v>305</v>
      </c>
      <c r="AV17" s="50">
        <f t="shared" si="10"/>
        <v>0</v>
      </c>
      <c r="AW17" s="30">
        <f t="shared" si="10"/>
        <v>0</v>
      </c>
      <c r="AX17" s="30">
        <f t="shared" si="10"/>
        <v>0</v>
      </c>
      <c r="AY17" s="30">
        <f t="shared" si="10"/>
        <v>0</v>
      </c>
      <c r="AZ17" s="30">
        <f t="shared" si="10"/>
        <v>0</v>
      </c>
      <c r="BA17" s="30">
        <f t="shared" si="10"/>
        <v>0</v>
      </c>
      <c r="BB17" s="30">
        <f t="shared" si="10"/>
        <v>0</v>
      </c>
      <c r="BC17" s="51">
        <f t="shared" si="10"/>
        <v>0</v>
      </c>
      <c r="BD17" s="30">
        <f t="shared" si="10"/>
        <v>0</v>
      </c>
      <c r="BE17" s="30">
        <f t="shared" si="10"/>
        <v>0</v>
      </c>
      <c r="BF17" s="45">
        <f t="shared" si="10"/>
        <v>0</v>
      </c>
      <c r="BG17" s="50">
        <f t="shared" si="10"/>
        <v>1533671</v>
      </c>
      <c r="BH17" s="30">
        <f t="shared" si="10"/>
        <v>0</v>
      </c>
      <c r="BI17" s="30">
        <f t="shared" si="10"/>
        <v>0</v>
      </c>
      <c r="BJ17" s="30">
        <f t="shared" si="10"/>
        <v>0</v>
      </c>
      <c r="BK17" s="30">
        <f t="shared" si="10"/>
        <v>104</v>
      </c>
      <c r="BL17" s="30">
        <f t="shared" si="10"/>
        <v>0</v>
      </c>
      <c r="BM17" s="51">
        <f t="shared" si="10"/>
        <v>0</v>
      </c>
      <c r="BN17" s="30">
        <f t="shared" si="10"/>
        <v>0</v>
      </c>
      <c r="BO17" s="30">
        <f t="shared" si="10"/>
        <v>0</v>
      </c>
      <c r="BP17" s="30">
        <f t="shared" si="10"/>
        <v>0</v>
      </c>
      <c r="BQ17" s="45">
        <f t="shared" ref="BQ17:CV17" si="11" xml:space="preserve"> SUM(BQ18:BQ23)</f>
        <v>0</v>
      </c>
      <c r="BR17" s="50">
        <f t="shared" si="11"/>
        <v>0</v>
      </c>
      <c r="BS17" s="30">
        <f t="shared" si="11"/>
        <v>30</v>
      </c>
      <c r="BT17" s="30">
        <f t="shared" si="11"/>
        <v>0</v>
      </c>
      <c r="BU17" s="30">
        <f t="shared" si="11"/>
        <v>0</v>
      </c>
      <c r="BV17" s="30">
        <f t="shared" si="11"/>
        <v>0</v>
      </c>
      <c r="BW17" s="51">
        <f t="shared" si="11"/>
        <v>0</v>
      </c>
      <c r="BX17" s="30">
        <f t="shared" si="11"/>
        <v>0</v>
      </c>
      <c r="BY17" s="30">
        <f t="shared" si="11"/>
        <v>0</v>
      </c>
      <c r="BZ17" s="30">
        <f t="shared" si="11"/>
        <v>240</v>
      </c>
      <c r="CA17" s="30">
        <f t="shared" si="11"/>
        <v>3118</v>
      </c>
      <c r="CB17" s="45">
        <f t="shared" si="11"/>
        <v>123475</v>
      </c>
      <c r="CC17" s="50">
        <f t="shared" si="11"/>
        <v>86979</v>
      </c>
      <c r="CD17" s="30">
        <f t="shared" si="11"/>
        <v>477</v>
      </c>
      <c r="CE17" s="30">
        <f t="shared" si="11"/>
        <v>1061</v>
      </c>
      <c r="CF17" s="30">
        <f t="shared" si="11"/>
        <v>178</v>
      </c>
      <c r="CG17" s="51">
        <f t="shared" si="11"/>
        <v>0</v>
      </c>
      <c r="CH17" s="30">
        <f t="shared" si="11"/>
        <v>62490</v>
      </c>
      <c r="CI17" s="30">
        <f t="shared" si="11"/>
        <v>0</v>
      </c>
      <c r="CJ17" s="30">
        <f t="shared" si="11"/>
        <v>59565</v>
      </c>
      <c r="CK17" s="30">
        <f t="shared" si="11"/>
        <v>209</v>
      </c>
      <c r="CL17" s="30">
        <f t="shared" si="11"/>
        <v>0</v>
      </c>
      <c r="CM17" s="45">
        <f t="shared" si="11"/>
        <v>0</v>
      </c>
      <c r="CN17" s="50">
        <f t="shared" si="11"/>
        <v>237</v>
      </c>
      <c r="CO17" s="30">
        <f t="shared" si="11"/>
        <v>11258</v>
      </c>
      <c r="CP17" s="30">
        <f t="shared" si="11"/>
        <v>0</v>
      </c>
      <c r="CQ17" s="51">
        <f t="shared" si="11"/>
        <v>0</v>
      </c>
      <c r="CR17" s="30">
        <f t="shared" si="11"/>
        <v>0</v>
      </c>
      <c r="CS17" s="30">
        <f t="shared" si="11"/>
        <v>90</v>
      </c>
      <c r="CT17" s="30">
        <f t="shared" si="11"/>
        <v>15866</v>
      </c>
      <c r="CU17" s="30">
        <f t="shared" si="11"/>
        <v>990</v>
      </c>
      <c r="CV17" s="30">
        <f t="shared" si="11"/>
        <v>10230</v>
      </c>
      <c r="CW17" s="30">
        <f t="shared" ref="CW17:DZ17" si="12" xml:space="preserve"> SUM(CW18:CW23)</f>
        <v>210</v>
      </c>
      <c r="CX17" s="45">
        <f t="shared" si="12"/>
        <v>464365</v>
      </c>
      <c r="CY17" s="50">
        <f t="shared" si="12"/>
        <v>1350</v>
      </c>
      <c r="CZ17" s="30">
        <f t="shared" si="12"/>
        <v>0</v>
      </c>
      <c r="DA17" s="51">
        <f t="shared" si="12"/>
        <v>3785327</v>
      </c>
      <c r="DB17" s="30">
        <f t="shared" si="12"/>
        <v>2719578</v>
      </c>
      <c r="DC17" s="30">
        <f t="shared" si="12"/>
        <v>0</v>
      </c>
      <c r="DD17" s="30">
        <f t="shared" si="12"/>
        <v>0</v>
      </c>
      <c r="DE17" s="30">
        <f t="shared" si="12"/>
        <v>0</v>
      </c>
      <c r="DF17" s="30">
        <f t="shared" si="12"/>
        <v>0</v>
      </c>
      <c r="DG17" s="30">
        <f t="shared" si="12"/>
        <v>0</v>
      </c>
      <c r="DH17" s="30">
        <f t="shared" si="12"/>
        <v>0</v>
      </c>
      <c r="DI17" s="45">
        <f t="shared" si="12"/>
        <v>10622</v>
      </c>
      <c r="DJ17" s="50">
        <f t="shared" si="12"/>
        <v>0</v>
      </c>
      <c r="DK17" s="51">
        <f t="shared" si="12"/>
        <v>0</v>
      </c>
      <c r="DL17" s="30">
        <f t="shared" si="12"/>
        <v>0</v>
      </c>
      <c r="DM17" s="30">
        <f t="shared" si="12"/>
        <v>0</v>
      </c>
      <c r="DN17" s="30">
        <f t="shared" si="12"/>
        <v>914</v>
      </c>
      <c r="DO17" s="30">
        <f t="shared" si="12"/>
        <v>0</v>
      </c>
      <c r="DP17" s="30">
        <f t="shared" si="12"/>
        <v>0</v>
      </c>
      <c r="DQ17" s="30">
        <f t="shared" si="12"/>
        <v>60</v>
      </c>
      <c r="DR17" s="30">
        <f t="shared" si="12"/>
        <v>108</v>
      </c>
      <c r="DS17" s="30">
        <f t="shared" si="12"/>
        <v>0</v>
      </c>
      <c r="DT17" s="45">
        <f t="shared" si="12"/>
        <v>23</v>
      </c>
      <c r="DU17" s="50">
        <f t="shared" si="12"/>
        <v>1912997</v>
      </c>
      <c r="DV17" s="29">
        <f t="shared" si="12"/>
        <v>0</v>
      </c>
      <c r="DW17" s="30">
        <f t="shared" si="12"/>
        <v>334050</v>
      </c>
      <c r="DX17" s="30">
        <f t="shared" si="12"/>
        <v>0</v>
      </c>
      <c r="DY17" s="30">
        <f t="shared" si="12"/>
        <v>0</v>
      </c>
      <c r="DZ17" s="66">
        <f t="shared" si="12"/>
        <v>0</v>
      </c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</row>
    <row r="18" spans="1:223" ht="12.75" customHeight="1">
      <c r="A18" s="24"/>
      <c r="B18" s="17" t="s">
        <v>32</v>
      </c>
      <c r="C18" s="20" t="s">
        <v>33</v>
      </c>
      <c r="D18" s="18">
        <f t="shared" si="0"/>
        <v>2894898</v>
      </c>
      <c r="E18" s="18">
        <v>121674</v>
      </c>
      <c r="F18" s="18">
        <v>0</v>
      </c>
      <c r="G18" s="18">
        <v>3170</v>
      </c>
      <c r="H18" s="18">
        <v>28659</v>
      </c>
      <c r="I18" s="18">
        <v>840</v>
      </c>
      <c r="J18" s="18">
        <v>246</v>
      </c>
      <c r="K18" s="18">
        <v>0</v>
      </c>
      <c r="L18" s="18">
        <v>2613</v>
      </c>
      <c r="M18" s="18">
        <v>1696</v>
      </c>
      <c r="N18" s="46">
        <v>0</v>
      </c>
      <c r="O18" s="18">
        <v>0</v>
      </c>
      <c r="P18" s="18">
        <v>0</v>
      </c>
      <c r="Q18" s="19">
        <v>0</v>
      </c>
      <c r="R18" s="19">
        <v>38363</v>
      </c>
      <c r="S18" s="19">
        <v>17993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46">
        <v>0</v>
      </c>
      <c r="Z18" s="18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46">
        <v>0</v>
      </c>
      <c r="AK18" s="18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249865</v>
      </c>
      <c r="AS18" s="19">
        <v>15049</v>
      </c>
      <c r="AT18" s="19">
        <v>0</v>
      </c>
      <c r="AU18" s="46">
        <v>0</v>
      </c>
      <c r="AV18" s="18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46">
        <v>0</v>
      </c>
      <c r="BG18" s="18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46">
        <v>0</v>
      </c>
      <c r="BR18" s="18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46">
        <v>0</v>
      </c>
      <c r="CC18" s="18">
        <v>39</v>
      </c>
      <c r="CD18" s="19">
        <v>30</v>
      </c>
      <c r="CE18" s="19">
        <v>260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46">
        <v>0</v>
      </c>
      <c r="CN18" s="18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46">
        <v>2896</v>
      </c>
      <c r="CY18" s="18">
        <v>0</v>
      </c>
      <c r="CZ18" s="19">
        <v>0</v>
      </c>
      <c r="DA18" s="19">
        <v>1559072</v>
      </c>
      <c r="DB18" s="19">
        <v>839059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46">
        <v>0</v>
      </c>
      <c r="DJ18" s="18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48</v>
      </c>
      <c r="DS18" s="19">
        <v>0</v>
      </c>
      <c r="DT18" s="46">
        <v>0</v>
      </c>
      <c r="DU18" s="18">
        <v>13326</v>
      </c>
      <c r="DV18" s="18">
        <v>0</v>
      </c>
      <c r="DW18" s="19">
        <v>0</v>
      </c>
      <c r="DX18" s="19">
        <v>0</v>
      </c>
      <c r="DY18" s="19">
        <v>0</v>
      </c>
      <c r="DZ18" s="67">
        <v>0</v>
      </c>
      <c r="HG18"/>
      <c r="HH18"/>
      <c r="HI18"/>
      <c r="HJ18"/>
      <c r="HK18"/>
      <c r="HL18"/>
      <c r="HM18"/>
      <c r="HN18"/>
      <c r="HO18"/>
    </row>
    <row r="19" spans="1:223" ht="12.75" customHeight="1">
      <c r="A19" s="24"/>
      <c r="B19" s="17" t="s">
        <v>34</v>
      </c>
      <c r="C19" s="20" t="s">
        <v>35</v>
      </c>
      <c r="D19" s="18">
        <f t="shared" si="0"/>
        <v>4197408</v>
      </c>
      <c r="E19" s="18">
        <v>960916</v>
      </c>
      <c r="F19" s="18">
        <v>0</v>
      </c>
      <c r="G19" s="18">
        <v>155752</v>
      </c>
      <c r="H19" s="18">
        <v>1194883</v>
      </c>
      <c r="I19" s="18">
        <v>38481</v>
      </c>
      <c r="J19" s="18">
        <v>12293</v>
      </c>
      <c r="K19" s="18">
        <v>0</v>
      </c>
      <c r="L19" s="18">
        <v>90617</v>
      </c>
      <c r="M19" s="18">
        <v>1005</v>
      </c>
      <c r="N19" s="46">
        <v>0</v>
      </c>
      <c r="O19" s="18">
        <v>200</v>
      </c>
      <c r="P19" s="18">
        <v>9</v>
      </c>
      <c r="Q19" s="19">
        <v>0</v>
      </c>
      <c r="R19" s="19">
        <v>138552</v>
      </c>
      <c r="S19" s="19">
        <v>51109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46">
        <v>0</v>
      </c>
      <c r="Z19" s="18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46">
        <v>0</v>
      </c>
      <c r="AK19" s="18">
        <v>27813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53601</v>
      </c>
      <c r="AS19" s="19">
        <v>0</v>
      </c>
      <c r="AT19" s="19">
        <v>30</v>
      </c>
      <c r="AU19" s="46">
        <v>305</v>
      </c>
      <c r="AV19" s="18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46">
        <v>0</v>
      </c>
      <c r="BG19" s="18">
        <v>0</v>
      </c>
      <c r="BH19" s="19">
        <v>0</v>
      </c>
      <c r="BI19" s="19">
        <v>0</v>
      </c>
      <c r="BJ19" s="19">
        <v>0</v>
      </c>
      <c r="BK19" s="19">
        <v>104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46">
        <v>0</v>
      </c>
      <c r="BR19" s="18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3088</v>
      </c>
      <c r="CB19" s="46">
        <v>119504</v>
      </c>
      <c r="CC19" s="18">
        <v>85271</v>
      </c>
      <c r="CD19" s="19">
        <v>447</v>
      </c>
      <c r="CE19" s="19">
        <v>60</v>
      </c>
      <c r="CF19" s="19">
        <v>178</v>
      </c>
      <c r="CG19" s="19">
        <v>0</v>
      </c>
      <c r="CH19" s="19">
        <v>62490</v>
      </c>
      <c r="CI19" s="19">
        <v>0</v>
      </c>
      <c r="CJ19" s="19">
        <v>59565</v>
      </c>
      <c r="CK19" s="19">
        <v>0</v>
      </c>
      <c r="CL19" s="19">
        <v>0</v>
      </c>
      <c r="CM19" s="46">
        <v>0</v>
      </c>
      <c r="CN19" s="18">
        <v>237</v>
      </c>
      <c r="CO19" s="19">
        <v>11258</v>
      </c>
      <c r="CP19" s="19">
        <v>0</v>
      </c>
      <c r="CQ19" s="19">
        <v>0</v>
      </c>
      <c r="CR19" s="19">
        <v>0</v>
      </c>
      <c r="CS19" s="19">
        <v>90</v>
      </c>
      <c r="CT19" s="19">
        <v>15836</v>
      </c>
      <c r="CU19" s="19">
        <v>990</v>
      </c>
      <c r="CV19" s="19">
        <v>10230</v>
      </c>
      <c r="CW19" s="19">
        <v>210</v>
      </c>
      <c r="CX19" s="46">
        <v>333376</v>
      </c>
      <c r="CY19" s="18">
        <v>1350</v>
      </c>
      <c r="CZ19" s="19">
        <v>0</v>
      </c>
      <c r="DA19" s="19">
        <v>76437</v>
      </c>
      <c r="DB19" s="19">
        <v>549559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46">
        <v>202</v>
      </c>
      <c r="DJ19" s="18">
        <v>0</v>
      </c>
      <c r="DK19" s="19">
        <v>0</v>
      </c>
      <c r="DL19" s="19">
        <v>0</v>
      </c>
      <c r="DM19" s="19">
        <v>0</v>
      </c>
      <c r="DN19" s="19">
        <v>896</v>
      </c>
      <c r="DO19" s="19">
        <v>0</v>
      </c>
      <c r="DP19" s="19">
        <v>0</v>
      </c>
      <c r="DQ19" s="19">
        <v>60</v>
      </c>
      <c r="DR19" s="19">
        <v>60</v>
      </c>
      <c r="DS19" s="19">
        <v>0</v>
      </c>
      <c r="DT19" s="46">
        <v>23</v>
      </c>
      <c r="DU19" s="18">
        <v>140321</v>
      </c>
      <c r="DV19" s="18">
        <v>0</v>
      </c>
      <c r="DW19" s="19">
        <v>0</v>
      </c>
      <c r="DX19" s="19">
        <v>0</v>
      </c>
      <c r="DY19" s="19">
        <v>0</v>
      </c>
      <c r="DZ19" s="67">
        <v>0</v>
      </c>
      <c r="HG19"/>
      <c r="HH19"/>
      <c r="HI19"/>
      <c r="HJ19"/>
      <c r="HK19"/>
      <c r="HL19"/>
      <c r="HM19"/>
      <c r="HN19"/>
      <c r="HO19"/>
    </row>
    <row r="20" spans="1:223" ht="12.75" customHeight="1">
      <c r="A20" s="24"/>
      <c r="B20" s="17" t="s">
        <v>36</v>
      </c>
      <c r="C20" s="20" t="s">
        <v>37</v>
      </c>
      <c r="D20" s="18">
        <f t="shared" si="0"/>
        <v>1112729</v>
      </c>
      <c r="E20" s="18">
        <v>90116</v>
      </c>
      <c r="F20" s="18">
        <v>0</v>
      </c>
      <c r="G20" s="18">
        <v>198685</v>
      </c>
      <c r="H20" s="18">
        <v>107336</v>
      </c>
      <c r="I20" s="18">
        <v>60982</v>
      </c>
      <c r="J20" s="18">
        <v>164514</v>
      </c>
      <c r="K20" s="18">
        <v>0</v>
      </c>
      <c r="L20" s="18">
        <v>240128</v>
      </c>
      <c r="M20" s="18">
        <v>37650</v>
      </c>
      <c r="N20" s="46">
        <v>0</v>
      </c>
      <c r="O20" s="18">
        <v>0</v>
      </c>
      <c r="P20" s="18">
        <v>51</v>
      </c>
      <c r="Q20" s="19">
        <v>0</v>
      </c>
      <c r="R20" s="19">
        <v>195837</v>
      </c>
      <c r="S20" s="19">
        <v>15955</v>
      </c>
      <c r="T20" s="19">
        <v>45</v>
      </c>
      <c r="U20" s="19">
        <v>210</v>
      </c>
      <c r="V20" s="19">
        <v>0</v>
      </c>
      <c r="W20" s="19">
        <v>0</v>
      </c>
      <c r="X20" s="19">
        <v>0</v>
      </c>
      <c r="Y20" s="46">
        <v>0</v>
      </c>
      <c r="Z20" s="18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46">
        <v>0</v>
      </c>
      <c r="AK20" s="18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46">
        <v>0</v>
      </c>
      <c r="AV20" s="18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46">
        <v>0</v>
      </c>
      <c r="BG20" s="18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46">
        <v>0</v>
      </c>
      <c r="BR20" s="18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46">
        <v>0</v>
      </c>
      <c r="CC20" s="18">
        <v>258</v>
      </c>
      <c r="CD20" s="19">
        <v>0</v>
      </c>
      <c r="CE20" s="19">
        <v>441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46">
        <v>0</v>
      </c>
      <c r="CN20" s="18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46">
        <v>0</v>
      </c>
      <c r="CY20" s="18">
        <v>0</v>
      </c>
      <c r="CZ20" s="19">
        <v>0</v>
      </c>
      <c r="DA20" s="19">
        <v>331</v>
      </c>
      <c r="DB20" s="19">
        <v>151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46">
        <v>0</v>
      </c>
      <c r="DJ20" s="18">
        <v>0</v>
      </c>
      <c r="DK20" s="19">
        <v>0</v>
      </c>
      <c r="DL20" s="19">
        <v>0</v>
      </c>
      <c r="DM20" s="19">
        <v>0</v>
      </c>
      <c r="DN20" s="19">
        <v>18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46">
        <v>0</v>
      </c>
      <c r="DU20" s="18">
        <v>0</v>
      </c>
      <c r="DV20" s="18">
        <v>0</v>
      </c>
      <c r="DW20" s="19">
        <v>21</v>
      </c>
      <c r="DX20" s="19">
        <v>0</v>
      </c>
      <c r="DY20" s="19">
        <v>0</v>
      </c>
      <c r="DZ20" s="67">
        <v>0</v>
      </c>
      <c r="HG20"/>
      <c r="HH20"/>
      <c r="HI20"/>
      <c r="HJ20"/>
      <c r="HK20"/>
      <c r="HL20"/>
      <c r="HM20"/>
      <c r="HN20"/>
      <c r="HO20"/>
    </row>
    <row r="21" spans="1:223" ht="12.75" customHeight="1">
      <c r="A21" s="24"/>
      <c r="B21" s="17" t="s">
        <v>38</v>
      </c>
      <c r="C21" s="20" t="s">
        <v>39</v>
      </c>
      <c r="D21" s="18">
        <f t="shared" si="0"/>
        <v>25778003</v>
      </c>
      <c r="E21" s="18">
        <v>156008</v>
      </c>
      <c r="F21" s="18">
        <v>0</v>
      </c>
      <c r="G21" s="18">
        <v>56753</v>
      </c>
      <c r="H21" s="18">
        <v>51796</v>
      </c>
      <c r="I21" s="18">
        <v>37399</v>
      </c>
      <c r="J21" s="18">
        <v>987306</v>
      </c>
      <c r="K21" s="18">
        <v>0</v>
      </c>
      <c r="L21" s="18">
        <v>2136</v>
      </c>
      <c r="M21" s="18">
        <v>1667547</v>
      </c>
      <c r="N21" s="46">
        <v>0</v>
      </c>
      <c r="O21" s="18">
        <v>0</v>
      </c>
      <c r="P21" s="18">
        <v>0</v>
      </c>
      <c r="Q21" s="19">
        <v>0</v>
      </c>
      <c r="R21" s="19">
        <v>637143</v>
      </c>
      <c r="S21" s="19">
        <v>10678393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46">
        <v>0</v>
      </c>
      <c r="Z21" s="18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46">
        <v>0</v>
      </c>
      <c r="AK21" s="18">
        <v>3478127</v>
      </c>
      <c r="AL21" s="19">
        <v>0</v>
      </c>
      <c r="AM21" s="19">
        <v>94591</v>
      </c>
      <c r="AN21" s="19">
        <v>0</v>
      </c>
      <c r="AO21" s="19">
        <v>0</v>
      </c>
      <c r="AP21" s="19">
        <v>0</v>
      </c>
      <c r="AQ21" s="19">
        <v>0</v>
      </c>
      <c r="AR21" s="19">
        <v>558757</v>
      </c>
      <c r="AS21" s="19">
        <v>0</v>
      </c>
      <c r="AT21" s="19">
        <v>221265</v>
      </c>
      <c r="AU21" s="46">
        <v>0</v>
      </c>
      <c r="AV21" s="18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46">
        <v>0</v>
      </c>
      <c r="BG21" s="18">
        <v>1533671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46">
        <v>0</v>
      </c>
      <c r="BR21" s="18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210</v>
      </c>
      <c r="CA21" s="19">
        <v>30</v>
      </c>
      <c r="CB21" s="46">
        <v>1512</v>
      </c>
      <c r="CC21" s="18">
        <v>1330</v>
      </c>
      <c r="CD21" s="19">
        <v>0</v>
      </c>
      <c r="CE21" s="19">
        <v>300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44</v>
      </c>
      <c r="CL21" s="19">
        <v>0</v>
      </c>
      <c r="CM21" s="46">
        <v>0</v>
      </c>
      <c r="CN21" s="18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30</v>
      </c>
      <c r="CU21" s="19">
        <v>0</v>
      </c>
      <c r="CV21" s="19">
        <v>0</v>
      </c>
      <c r="CW21" s="19">
        <v>0</v>
      </c>
      <c r="CX21" s="46">
        <v>127895</v>
      </c>
      <c r="CY21" s="18">
        <v>0</v>
      </c>
      <c r="CZ21" s="19">
        <v>0</v>
      </c>
      <c r="DA21" s="19">
        <v>2136862</v>
      </c>
      <c r="DB21" s="19">
        <v>1255519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46">
        <v>0</v>
      </c>
      <c r="DJ21" s="18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46">
        <v>0</v>
      </c>
      <c r="DU21" s="18">
        <v>1759350</v>
      </c>
      <c r="DV21" s="18">
        <v>0</v>
      </c>
      <c r="DW21" s="19">
        <v>334029</v>
      </c>
      <c r="DX21" s="19">
        <v>0</v>
      </c>
      <c r="DY21" s="19">
        <v>0</v>
      </c>
      <c r="DZ21" s="67">
        <v>0</v>
      </c>
      <c r="HG21"/>
      <c r="HH21"/>
      <c r="HI21"/>
      <c r="HJ21"/>
      <c r="HK21"/>
      <c r="HL21"/>
      <c r="HM21"/>
      <c r="HN21"/>
      <c r="HO21"/>
    </row>
    <row r="22" spans="1:223" ht="12.75" customHeight="1">
      <c r="A22" s="24"/>
      <c r="B22" s="17" t="s">
        <v>40</v>
      </c>
      <c r="C22" s="20" t="s">
        <v>41</v>
      </c>
      <c r="D22" s="18">
        <f t="shared" si="0"/>
        <v>174416</v>
      </c>
      <c r="E22" s="18">
        <v>24212</v>
      </c>
      <c r="F22" s="18">
        <v>0</v>
      </c>
      <c r="G22" s="18">
        <v>3179</v>
      </c>
      <c r="H22" s="18">
        <v>19690</v>
      </c>
      <c r="I22" s="18">
        <v>17047</v>
      </c>
      <c r="J22" s="18">
        <v>78265</v>
      </c>
      <c r="K22" s="18">
        <v>0</v>
      </c>
      <c r="L22" s="18">
        <v>3609</v>
      </c>
      <c r="M22" s="18">
        <v>1458</v>
      </c>
      <c r="N22" s="46">
        <v>0</v>
      </c>
      <c r="O22" s="18">
        <v>0</v>
      </c>
      <c r="P22" s="18">
        <v>400</v>
      </c>
      <c r="Q22" s="19">
        <v>0</v>
      </c>
      <c r="R22" s="19">
        <v>23760</v>
      </c>
      <c r="S22" s="19">
        <v>907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46">
        <v>0</v>
      </c>
      <c r="Z22" s="18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46">
        <v>0</v>
      </c>
      <c r="AK22" s="18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46">
        <v>0</v>
      </c>
      <c r="AV22" s="18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46">
        <v>0</v>
      </c>
      <c r="BG22" s="18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46">
        <v>0</v>
      </c>
      <c r="BR22" s="18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30</v>
      </c>
      <c r="CA22" s="19">
        <v>0</v>
      </c>
      <c r="CB22" s="46">
        <v>1694</v>
      </c>
      <c r="CC22" s="18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165</v>
      </c>
      <c r="CL22" s="19">
        <v>0</v>
      </c>
      <c r="CM22" s="46">
        <v>0</v>
      </c>
      <c r="CN22" s="18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46">
        <v>0</v>
      </c>
      <c r="CY22" s="18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46">
        <v>0</v>
      </c>
      <c r="DJ22" s="18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46">
        <v>0</v>
      </c>
      <c r="DU22" s="18">
        <v>0</v>
      </c>
      <c r="DV22" s="18">
        <v>0</v>
      </c>
      <c r="DW22" s="19">
        <v>0</v>
      </c>
      <c r="DX22" s="19">
        <v>0</v>
      </c>
      <c r="DY22" s="19">
        <v>0</v>
      </c>
      <c r="DZ22" s="67">
        <v>0</v>
      </c>
      <c r="HG22"/>
      <c r="HH22"/>
      <c r="HI22"/>
      <c r="HJ22"/>
      <c r="HK22"/>
      <c r="HL22"/>
      <c r="HM22"/>
      <c r="HN22"/>
      <c r="HO22"/>
    </row>
    <row r="23" spans="1:223" ht="12.75" customHeight="1">
      <c r="A23" s="37"/>
      <c r="B23" s="38" t="s">
        <v>42</v>
      </c>
      <c r="C23" s="39" t="s">
        <v>43</v>
      </c>
      <c r="D23" s="40">
        <f t="shared" si="0"/>
        <v>3120258</v>
      </c>
      <c r="E23" s="18">
        <v>70674</v>
      </c>
      <c r="F23" s="18">
        <v>0</v>
      </c>
      <c r="G23" s="18">
        <v>15855</v>
      </c>
      <c r="H23" s="18">
        <v>74658</v>
      </c>
      <c r="I23" s="18">
        <v>24923</v>
      </c>
      <c r="J23" s="18">
        <v>2169020</v>
      </c>
      <c r="K23" s="18">
        <v>21</v>
      </c>
      <c r="L23" s="18">
        <v>20951</v>
      </c>
      <c r="M23" s="18">
        <v>1925</v>
      </c>
      <c r="N23" s="46">
        <v>0</v>
      </c>
      <c r="O23" s="40">
        <v>0</v>
      </c>
      <c r="P23" s="40">
        <v>0</v>
      </c>
      <c r="Q23" s="41">
        <v>0</v>
      </c>
      <c r="R23" s="41">
        <v>508162</v>
      </c>
      <c r="S23" s="41">
        <v>134539</v>
      </c>
      <c r="T23" s="41">
        <v>0</v>
      </c>
      <c r="U23" s="41">
        <v>121</v>
      </c>
      <c r="V23" s="41">
        <v>0</v>
      </c>
      <c r="W23" s="41">
        <v>0</v>
      </c>
      <c r="X23" s="41">
        <v>0</v>
      </c>
      <c r="Y23" s="47">
        <v>0</v>
      </c>
      <c r="Z23" s="40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7">
        <v>0</v>
      </c>
      <c r="AK23" s="40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7">
        <v>0</v>
      </c>
      <c r="AV23" s="40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7">
        <v>0</v>
      </c>
      <c r="BG23" s="40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7">
        <v>0</v>
      </c>
      <c r="BR23" s="40">
        <v>0</v>
      </c>
      <c r="BS23" s="41">
        <v>30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7">
        <v>765</v>
      </c>
      <c r="CC23" s="40">
        <v>81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7">
        <v>0</v>
      </c>
      <c r="CN23" s="40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7">
        <v>198</v>
      </c>
      <c r="CY23" s="40">
        <v>0</v>
      </c>
      <c r="CZ23" s="41">
        <v>0</v>
      </c>
      <c r="DA23" s="41">
        <v>12625</v>
      </c>
      <c r="DB23" s="41">
        <v>75290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7">
        <v>10420</v>
      </c>
      <c r="DJ23" s="40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7">
        <v>0</v>
      </c>
      <c r="DU23" s="40">
        <v>0</v>
      </c>
      <c r="DV23" s="40">
        <v>0</v>
      </c>
      <c r="DW23" s="41">
        <v>0</v>
      </c>
      <c r="DX23" s="41">
        <v>0</v>
      </c>
      <c r="DY23" s="41">
        <v>0</v>
      </c>
      <c r="DZ23" s="68">
        <v>0</v>
      </c>
      <c r="HG23"/>
      <c r="HH23"/>
      <c r="HI23"/>
      <c r="HJ23"/>
      <c r="HK23"/>
      <c r="HL23"/>
      <c r="HM23"/>
      <c r="HN23"/>
      <c r="HO23"/>
    </row>
    <row r="24" spans="1:223" s="31" customFormat="1" ht="12.75" customHeight="1">
      <c r="A24" s="28" t="s">
        <v>44</v>
      </c>
      <c r="B24" s="35"/>
      <c r="C24" s="36"/>
      <c r="D24" s="50">
        <f t="shared" si="0"/>
        <v>450049306</v>
      </c>
      <c r="E24" s="50">
        <f t="shared" ref="E24:AJ24" si="13" xml:space="preserve"> SUM(E25:E34)</f>
        <v>3740056</v>
      </c>
      <c r="F24" s="50">
        <f t="shared" si="13"/>
        <v>0</v>
      </c>
      <c r="G24" s="50">
        <f t="shared" si="13"/>
        <v>504139</v>
      </c>
      <c r="H24" s="50">
        <f t="shared" si="13"/>
        <v>19957631</v>
      </c>
      <c r="I24" s="50">
        <f t="shared" si="13"/>
        <v>80542</v>
      </c>
      <c r="J24" s="50">
        <f t="shared" si="13"/>
        <v>25704852</v>
      </c>
      <c r="K24" s="50">
        <f t="shared" si="13"/>
        <v>0</v>
      </c>
      <c r="L24" s="50">
        <f t="shared" si="13"/>
        <v>364940</v>
      </c>
      <c r="M24" s="50">
        <f t="shared" si="13"/>
        <v>1464800</v>
      </c>
      <c r="N24" s="52">
        <f t="shared" si="13"/>
        <v>0</v>
      </c>
      <c r="O24" s="50">
        <f t="shared" si="13"/>
        <v>0</v>
      </c>
      <c r="P24" s="29">
        <f t="shared" si="13"/>
        <v>5987110</v>
      </c>
      <c r="Q24" s="30">
        <f t="shared" si="13"/>
        <v>12715</v>
      </c>
      <c r="R24" s="30">
        <f t="shared" si="13"/>
        <v>1051705</v>
      </c>
      <c r="S24" s="30">
        <f t="shared" si="13"/>
        <v>743439</v>
      </c>
      <c r="T24" s="30">
        <f t="shared" si="13"/>
        <v>1155307</v>
      </c>
      <c r="U24" s="30">
        <f t="shared" si="13"/>
        <v>134976</v>
      </c>
      <c r="V24" s="30">
        <f t="shared" si="13"/>
        <v>735</v>
      </c>
      <c r="W24" s="30">
        <f t="shared" si="13"/>
        <v>0</v>
      </c>
      <c r="X24" s="30">
        <f t="shared" si="13"/>
        <v>53873021</v>
      </c>
      <c r="Y24" s="45">
        <f t="shared" si="13"/>
        <v>0</v>
      </c>
      <c r="Z24" s="50">
        <f t="shared" si="13"/>
        <v>15</v>
      </c>
      <c r="AA24" s="30">
        <f t="shared" si="13"/>
        <v>2455568</v>
      </c>
      <c r="AB24" s="30">
        <f t="shared" si="13"/>
        <v>10591709</v>
      </c>
      <c r="AC24" s="30">
        <f t="shared" si="13"/>
        <v>0</v>
      </c>
      <c r="AD24" s="30">
        <f t="shared" si="13"/>
        <v>10723529</v>
      </c>
      <c r="AE24" s="30">
        <f t="shared" si="13"/>
        <v>52509429</v>
      </c>
      <c r="AF24" s="30">
        <f t="shared" si="13"/>
        <v>0</v>
      </c>
      <c r="AG24" s="30">
        <f t="shared" si="13"/>
        <v>3503</v>
      </c>
      <c r="AH24" s="30">
        <f t="shared" si="13"/>
        <v>0</v>
      </c>
      <c r="AI24" s="30">
        <f t="shared" si="13"/>
        <v>32452</v>
      </c>
      <c r="AJ24" s="45">
        <f t="shared" si="13"/>
        <v>0</v>
      </c>
      <c r="AK24" s="50">
        <f t="shared" ref="AK24:BP24" si="14" xml:space="preserve"> SUM(AK25:AK34)</f>
        <v>183776777</v>
      </c>
      <c r="AL24" s="30">
        <f t="shared" si="14"/>
        <v>0</v>
      </c>
      <c r="AM24" s="30">
        <f t="shared" si="14"/>
        <v>0</v>
      </c>
      <c r="AN24" s="30">
        <f t="shared" si="14"/>
        <v>0</v>
      </c>
      <c r="AO24" s="30">
        <f t="shared" si="14"/>
        <v>0</v>
      </c>
      <c r="AP24" s="30">
        <f t="shared" si="14"/>
        <v>0</v>
      </c>
      <c r="AQ24" s="30">
        <f t="shared" si="14"/>
        <v>1400225</v>
      </c>
      <c r="AR24" s="30">
        <f t="shared" si="14"/>
        <v>522337</v>
      </c>
      <c r="AS24" s="30">
        <f t="shared" si="14"/>
        <v>204691</v>
      </c>
      <c r="AT24" s="30">
        <f t="shared" si="14"/>
        <v>0</v>
      </c>
      <c r="AU24" s="45">
        <f t="shared" si="14"/>
        <v>0</v>
      </c>
      <c r="AV24" s="50">
        <f t="shared" si="14"/>
        <v>0</v>
      </c>
      <c r="AW24" s="30">
        <f t="shared" si="14"/>
        <v>0</v>
      </c>
      <c r="AX24" s="30">
        <f t="shared" si="14"/>
        <v>10622</v>
      </c>
      <c r="AY24" s="30">
        <f t="shared" si="14"/>
        <v>0</v>
      </c>
      <c r="AZ24" s="30">
        <f t="shared" si="14"/>
        <v>68</v>
      </c>
      <c r="BA24" s="30">
        <f t="shared" si="14"/>
        <v>0</v>
      </c>
      <c r="BB24" s="30">
        <f t="shared" si="14"/>
        <v>30</v>
      </c>
      <c r="BC24" s="30">
        <f t="shared" si="14"/>
        <v>12050</v>
      </c>
      <c r="BD24" s="30">
        <f t="shared" si="14"/>
        <v>0</v>
      </c>
      <c r="BE24" s="30">
        <f t="shared" si="14"/>
        <v>0</v>
      </c>
      <c r="BF24" s="45">
        <f t="shared" si="14"/>
        <v>18788</v>
      </c>
      <c r="BG24" s="50">
        <f t="shared" si="14"/>
        <v>4489910</v>
      </c>
      <c r="BH24" s="30">
        <f t="shared" si="14"/>
        <v>157964</v>
      </c>
      <c r="BI24" s="30">
        <f t="shared" si="14"/>
        <v>0</v>
      </c>
      <c r="BJ24" s="30">
        <f t="shared" si="14"/>
        <v>133890</v>
      </c>
      <c r="BK24" s="30">
        <f t="shared" si="14"/>
        <v>80</v>
      </c>
      <c r="BL24" s="30">
        <f t="shared" si="14"/>
        <v>0</v>
      </c>
      <c r="BM24" s="30">
        <f t="shared" si="14"/>
        <v>30</v>
      </c>
      <c r="BN24" s="30">
        <f t="shared" si="14"/>
        <v>0</v>
      </c>
      <c r="BO24" s="30">
        <f t="shared" si="14"/>
        <v>1420324</v>
      </c>
      <c r="BP24" s="30">
        <f t="shared" si="14"/>
        <v>9006</v>
      </c>
      <c r="BQ24" s="45">
        <f t="shared" ref="BQ24:CV24" si="15" xml:space="preserve"> SUM(BQ25:BQ34)</f>
        <v>112000</v>
      </c>
      <c r="BR24" s="50">
        <f t="shared" si="15"/>
        <v>0</v>
      </c>
      <c r="BS24" s="30">
        <f t="shared" si="15"/>
        <v>0</v>
      </c>
      <c r="BT24" s="30">
        <f t="shared" si="15"/>
        <v>0</v>
      </c>
      <c r="BU24" s="30">
        <f t="shared" si="15"/>
        <v>0</v>
      </c>
      <c r="BV24" s="30">
        <f t="shared" si="15"/>
        <v>159202</v>
      </c>
      <c r="BW24" s="30">
        <f t="shared" si="15"/>
        <v>0</v>
      </c>
      <c r="BX24" s="30">
        <f t="shared" si="15"/>
        <v>405768</v>
      </c>
      <c r="BY24" s="30">
        <f t="shared" si="15"/>
        <v>0</v>
      </c>
      <c r="BZ24" s="30">
        <f t="shared" si="15"/>
        <v>175702</v>
      </c>
      <c r="CA24" s="30">
        <f t="shared" si="15"/>
        <v>1680</v>
      </c>
      <c r="CB24" s="45">
        <f t="shared" si="15"/>
        <v>16368</v>
      </c>
      <c r="CC24" s="50">
        <f t="shared" si="15"/>
        <v>21941</v>
      </c>
      <c r="CD24" s="30">
        <f t="shared" si="15"/>
        <v>171</v>
      </c>
      <c r="CE24" s="30">
        <f t="shared" si="15"/>
        <v>6770</v>
      </c>
      <c r="CF24" s="30">
        <f t="shared" si="15"/>
        <v>11213</v>
      </c>
      <c r="CG24" s="30">
        <f t="shared" si="15"/>
        <v>210</v>
      </c>
      <c r="CH24" s="30">
        <f t="shared" si="15"/>
        <v>0</v>
      </c>
      <c r="CI24" s="30">
        <f t="shared" si="15"/>
        <v>480</v>
      </c>
      <c r="CJ24" s="30">
        <f t="shared" si="15"/>
        <v>836</v>
      </c>
      <c r="CK24" s="30">
        <f t="shared" si="15"/>
        <v>0</v>
      </c>
      <c r="CL24" s="30">
        <f t="shared" si="15"/>
        <v>0</v>
      </c>
      <c r="CM24" s="45">
        <f t="shared" si="15"/>
        <v>0</v>
      </c>
      <c r="CN24" s="50">
        <f t="shared" si="15"/>
        <v>0</v>
      </c>
      <c r="CO24" s="30">
        <f t="shared" si="15"/>
        <v>0</v>
      </c>
      <c r="CP24" s="30">
        <f t="shared" si="15"/>
        <v>0</v>
      </c>
      <c r="CQ24" s="30">
        <f t="shared" si="15"/>
        <v>0</v>
      </c>
      <c r="CR24" s="30">
        <f t="shared" si="15"/>
        <v>0</v>
      </c>
      <c r="CS24" s="30">
        <f t="shared" si="15"/>
        <v>0</v>
      </c>
      <c r="CT24" s="30">
        <f t="shared" si="15"/>
        <v>1440</v>
      </c>
      <c r="CU24" s="30">
        <f t="shared" si="15"/>
        <v>1920</v>
      </c>
      <c r="CV24" s="30">
        <f t="shared" si="15"/>
        <v>19776</v>
      </c>
      <c r="CW24" s="30">
        <f t="shared" ref="CW24:DZ24" si="16" xml:space="preserve"> SUM(CW25:CW34)</f>
        <v>7664</v>
      </c>
      <c r="CX24" s="45">
        <f t="shared" si="16"/>
        <v>11721417</v>
      </c>
      <c r="CY24" s="50">
        <f t="shared" si="16"/>
        <v>351671</v>
      </c>
      <c r="CZ24" s="30">
        <f t="shared" si="16"/>
        <v>0</v>
      </c>
      <c r="DA24" s="30">
        <f t="shared" si="16"/>
        <v>8201122</v>
      </c>
      <c r="DB24" s="30">
        <f t="shared" si="16"/>
        <v>20850709</v>
      </c>
      <c r="DC24" s="30">
        <f t="shared" si="16"/>
        <v>0</v>
      </c>
      <c r="DD24" s="30">
        <f t="shared" si="16"/>
        <v>33750</v>
      </c>
      <c r="DE24" s="30">
        <f t="shared" si="16"/>
        <v>0</v>
      </c>
      <c r="DF24" s="30">
        <f t="shared" si="16"/>
        <v>0</v>
      </c>
      <c r="DG24" s="30">
        <f t="shared" si="16"/>
        <v>0</v>
      </c>
      <c r="DH24" s="30">
        <f t="shared" si="16"/>
        <v>98991</v>
      </c>
      <c r="DI24" s="45">
        <f t="shared" si="16"/>
        <v>289454</v>
      </c>
      <c r="DJ24" s="50">
        <f t="shared" si="16"/>
        <v>0</v>
      </c>
      <c r="DK24" s="30">
        <f t="shared" si="16"/>
        <v>10817</v>
      </c>
      <c r="DL24" s="30">
        <f t="shared" si="16"/>
        <v>0</v>
      </c>
      <c r="DM24" s="30">
        <f t="shared" si="16"/>
        <v>0</v>
      </c>
      <c r="DN24" s="30">
        <f t="shared" si="16"/>
        <v>2430868</v>
      </c>
      <c r="DO24" s="30">
        <f t="shared" si="16"/>
        <v>0</v>
      </c>
      <c r="DP24" s="30">
        <f t="shared" si="16"/>
        <v>151659</v>
      </c>
      <c r="DQ24" s="30">
        <f t="shared" si="16"/>
        <v>0</v>
      </c>
      <c r="DR24" s="30">
        <f t="shared" si="16"/>
        <v>2791684</v>
      </c>
      <c r="DS24" s="30">
        <f t="shared" si="16"/>
        <v>1332442</v>
      </c>
      <c r="DT24" s="45">
        <f t="shared" si="16"/>
        <v>0</v>
      </c>
      <c r="DU24" s="50">
        <f t="shared" si="16"/>
        <v>2413846</v>
      </c>
      <c r="DV24" s="29">
        <f t="shared" si="16"/>
        <v>0</v>
      </c>
      <c r="DW24" s="30">
        <f t="shared" si="16"/>
        <v>12505360</v>
      </c>
      <c r="DX24" s="30">
        <f t="shared" si="16"/>
        <v>0</v>
      </c>
      <c r="DY24" s="30">
        <f t="shared" si="16"/>
        <v>1393982</v>
      </c>
      <c r="DZ24" s="66">
        <f t="shared" si="16"/>
        <v>1279428</v>
      </c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</row>
    <row r="25" spans="1:223" ht="12.75" customHeight="1">
      <c r="A25" s="24"/>
      <c r="B25" s="17" t="s">
        <v>45</v>
      </c>
      <c r="C25" s="20" t="s">
        <v>46</v>
      </c>
      <c r="D25" s="18">
        <f t="shared" si="0"/>
        <v>178762372</v>
      </c>
      <c r="E25" s="18">
        <v>2278970</v>
      </c>
      <c r="F25" s="18">
        <v>0</v>
      </c>
      <c r="G25" s="18">
        <v>91859</v>
      </c>
      <c r="H25" s="18">
        <v>2468637</v>
      </c>
      <c r="I25" s="18">
        <v>765</v>
      </c>
      <c r="J25" s="18">
        <v>24822516</v>
      </c>
      <c r="K25" s="18">
        <v>0</v>
      </c>
      <c r="L25" s="18">
        <v>147495</v>
      </c>
      <c r="M25" s="18">
        <v>625</v>
      </c>
      <c r="N25" s="46">
        <v>0</v>
      </c>
      <c r="O25" s="18">
        <v>0</v>
      </c>
      <c r="P25" s="18">
        <v>111392</v>
      </c>
      <c r="Q25" s="19">
        <v>0</v>
      </c>
      <c r="R25" s="19">
        <v>56263</v>
      </c>
      <c r="S25" s="19">
        <v>384395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46">
        <v>0</v>
      </c>
      <c r="Z25" s="18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46">
        <v>0</v>
      </c>
      <c r="AK25" s="18">
        <v>114937906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440682</v>
      </c>
      <c r="AS25" s="19">
        <v>0</v>
      </c>
      <c r="AT25" s="19">
        <v>0</v>
      </c>
      <c r="AU25" s="46">
        <v>0</v>
      </c>
      <c r="AV25" s="18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46">
        <v>0</v>
      </c>
      <c r="BG25" s="18">
        <v>875406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6000</v>
      </c>
      <c r="BQ25" s="46">
        <v>0</v>
      </c>
      <c r="BR25" s="18">
        <v>0</v>
      </c>
      <c r="BS25" s="19">
        <v>0</v>
      </c>
      <c r="BT25" s="19">
        <v>0</v>
      </c>
      <c r="BU25" s="19">
        <v>0</v>
      </c>
      <c r="BV25" s="19">
        <v>154000</v>
      </c>
      <c r="BW25" s="19">
        <v>0</v>
      </c>
      <c r="BX25" s="19">
        <v>0</v>
      </c>
      <c r="BY25" s="19">
        <v>0</v>
      </c>
      <c r="BZ25" s="19">
        <v>175213</v>
      </c>
      <c r="CA25" s="19">
        <v>0</v>
      </c>
      <c r="CB25" s="46">
        <v>8299</v>
      </c>
      <c r="CC25" s="18">
        <v>12375</v>
      </c>
      <c r="CD25" s="19">
        <v>49</v>
      </c>
      <c r="CE25" s="19">
        <v>0</v>
      </c>
      <c r="CF25" s="19">
        <v>33</v>
      </c>
      <c r="CG25" s="19">
        <v>0</v>
      </c>
      <c r="CH25" s="19">
        <v>0</v>
      </c>
      <c r="CI25" s="19">
        <v>0</v>
      </c>
      <c r="CJ25" s="19">
        <v>836</v>
      </c>
      <c r="CK25" s="19">
        <v>0</v>
      </c>
      <c r="CL25" s="19">
        <v>0</v>
      </c>
      <c r="CM25" s="46">
        <v>0</v>
      </c>
      <c r="CN25" s="18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1920</v>
      </c>
      <c r="CV25" s="19">
        <v>19776</v>
      </c>
      <c r="CW25" s="19">
        <v>7664</v>
      </c>
      <c r="CX25" s="46">
        <v>10373593</v>
      </c>
      <c r="CY25" s="18">
        <v>0</v>
      </c>
      <c r="CZ25" s="19">
        <v>0</v>
      </c>
      <c r="DA25" s="19">
        <v>6402010</v>
      </c>
      <c r="DB25" s="19">
        <v>13326955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98991</v>
      </c>
      <c r="DI25" s="46">
        <v>11000</v>
      </c>
      <c r="DJ25" s="18">
        <v>0</v>
      </c>
      <c r="DK25" s="19">
        <v>0</v>
      </c>
      <c r="DL25" s="19">
        <v>0</v>
      </c>
      <c r="DM25" s="19">
        <v>0</v>
      </c>
      <c r="DN25" s="19">
        <v>59200</v>
      </c>
      <c r="DO25" s="19">
        <v>0</v>
      </c>
      <c r="DP25" s="19">
        <v>33</v>
      </c>
      <c r="DQ25" s="19">
        <v>0</v>
      </c>
      <c r="DR25" s="19">
        <v>0</v>
      </c>
      <c r="DS25" s="19">
        <v>1332442</v>
      </c>
      <c r="DT25" s="46">
        <v>0</v>
      </c>
      <c r="DU25" s="18">
        <v>0</v>
      </c>
      <c r="DV25" s="18">
        <v>0</v>
      </c>
      <c r="DW25" s="19">
        <v>84512</v>
      </c>
      <c r="DX25" s="19">
        <v>0</v>
      </c>
      <c r="DY25" s="19">
        <v>70560</v>
      </c>
      <c r="DZ25" s="67">
        <v>0</v>
      </c>
      <c r="HG25"/>
      <c r="HH25"/>
      <c r="HI25"/>
      <c r="HJ25"/>
      <c r="HK25"/>
      <c r="HL25"/>
      <c r="HM25"/>
      <c r="HN25"/>
      <c r="HO25"/>
    </row>
    <row r="26" spans="1:223" ht="12.75" customHeight="1">
      <c r="A26" s="24"/>
      <c r="B26" s="17" t="s">
        <v>47</v>
      </c>
      <c r="C26" s="20" t="s">
        <v>48</v>
      </c>
      <c r="D26" s="18">
        <f t="shared" si="0"/>
        <v>107819137</v>
      </c>
      <c r="E26" s="18">
        <v>22705</v>
      </c>
      <c r="F26" s="18">
        <v>0</v>
      </c>
      <c r="G26" s="18">
        <v>51</v>
      </c>
      <c r="H26" s="18">
        <v>13712152</v>
      </c>
      <c r="I26" s="18">
        <v>451</v>
      </c>
      <c r="J26" s="18">
        <v>0</v>
      </c>
      <c r="K26" s="18">
        <v>0</v>
      </c>
      <c r="L26" s="18">
        <v>1051</v>
      </c>
      <c r="M26" s="18">
        <v>0</v>
      </c>
      <c r="N26" s="46">
        <v>0</v>
      </c>
      <c r="O26" s="18">
        <v>0</v>
      </c>
      <c r="P26" s="18">
        <v>4523169</v>
      </c>
      <c r="Q26" s="19">
        <v>0</v>
      </c>
      <c r="R26" s="19">
        <v>450439</v>
      </c>
      <c r="S26" s="19">
        <v>40305</v>
      </c>
      <c r="T26" s="19">
        <v>33800</v>
      </c>
      <c r="U26" s="19">
        <v>0</v>
      </c>
      <c r="V26" s="19">
        <v>0</v>
      </c>
      <c r="W26" s="19">
        <v>0</v>
      </c>
      <c r="X26" s="19">
        <v>0</v>
      </c>
      <c r="Y26" s="46">
        <v>0</v>
      </c>
      <c r="Z26" s="18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46">
        <v>0</v>
      </c>
      <c r="AK26" s="18">
        <v>62826463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81627</v>
      </c>
      <c r="AS26" s="19">
        <v>0</v>
      </c>
      <c r="AT26" s="19">
        <v>0</v>
      </c>
      <c r="AU26" s="46">
        <v>0</v>
      </c>
      <c r="AV26" s="18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46">
        <v>0</v>
      </c>
      <c r="BG26" s="18">
        <v>2984770</v>
      </c>
      <c r="BH26" s="19">
        <v>0</v>
      </c>
      <c r="BI26" s="19">
        <v>0</v>
      </c>
      <c r="BJ26" s="19">
        <v>10200</v>
      </c>
      <c r="BK26" s="19">
        <v>0</v>
      </c>
      <c r="BL26" s="19">
        <v>0</v>
      </c>
      <c r="BM26" s="19">
        <v>0</v>
      </c>
      <c r="BN26" s="19">
        <v>0</v>
      </c>
      <c r="BO26" s="19">
        <v>1420324</v>
      </c>
      <c r="BP26" s="19">
        <v>0</v>
      </c>
      <c r="BQ26" s="46">
        <v>112000</v>
      </c>
      <c r="BR26" s="18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405768</v>
      </c>
      <c r="BY26" s="19">
        <v>0</v>
      </c>
      <c r="BZ26" s="19">
        <v>0</v>
      </c>
      <c r="CA26" s="19">
        <v>0</v>
      </c>
      <c r="CB26" s="46">
        <v>0</v>
      </c>
      <c r="CC26" s="18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46">
        <v>0</v>
      </c>
      <c r="CN26" s="18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46">
        <v>0</v>
      </c>
      <c r="CY26" s="18">
        <v>351671</v>
      </c>
      <c r="CZ26" s="19">
        <v>0</v>
      </c>
      <c r="DA26" s="19">
        <v>70872</v>
      </c>
      <c r="DB26" s="19">
        <v>7156247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46">
        <v>0</v>
      </c>
      <c r="DJ26" s="18">
        <v>0</v>
      </c>
      <c r="DK26" s="19">
        <v>0</v>
      </c>
      <c r="DL26" s="19">
        <v>0</v>
      </c>
      <c r="DM26" s="19">
        <v>0</v>
      </c>
      <c r="DN26" s="19">
        <v>15145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46">
        <v>0</v>
      </c>
      <c r="DU26" s="18">
        <v>606910</v>
      </c>
      <c r="DV26" s="18">
        <v>0</v>
      </c>
      <c r="DW26" s="19">
        <v>12397964</v>
      </c>
      <c r="DX26" s="19">
        <v>0</v>
      </c>
      <c r="DY26" s="19">
        <v>595053</v>
      </c>
      <c r="DZ26" s="67">
        <v>0</v>
      </c>
      <c r="HG26"/>
      <c r="HH26"/>
      <c r="HI26"/>
      <c r="HJ26"/>
      <c r="HK26"/>
      <c r="HL26"/>
      <c r="HM26"/>
      <c r="HN26"/>
      <c r="HO26"/>
    </row>
    <row r="27" spans="1:223" ht="12.75" customHeight="1">
      <c r="A27" s="24"/>
      <c r="B27" s="17" t="s">
        <v>49</v>
      </c>
      <c r="C27" s="20" t="s">
        <v>50</v>
      </c>
      <c r="D27" s="18">
        <f t="shared" si="0"/>
        <v>9724076</v>
      </c>
      <c r="E27" s="18">
        <v>117278</v>
      </c>
      <c r="F27" s="18">
        <v>0</v>
      </c>
      <c r="G27" s="18">
        <v>113284</v>
      </c>
      <c r="H27" s="18">
        <v>133220</v>
      </c>
      <c r="I27" s="18">
        <v>10663</v>
      </c>
      <c r="J27" s="18">
        <v>756324</v>
      </c>
      <c r="K27" s="18">
        <v>0</v>
      </c>
      <c r="L27" s="18">
        <v>40084</v>
      </c>
      <c r="M27" s="18">
        <v>47544</v>
      </c>
      <c r="N27" s="46">
        <v>0</v>
      </c>
      <c r="O27" s="18">
        <v>0</v>
      </c>
      <c r="P27" s="18">
        <v>1188887</v>
      </c>
      <c r="Q27" s="19">
        <v>0</v>
      </c>
      <c r="R27" s="19">
        <v>39683</v>
      </c>
      <c r="S27" s="19">
        <v>10580</v>
      </c>
      <c r="T27" s="19">
        <v>15101</v>
      </c>
      <c r="U27" s="19">
        <v>0</v>
      </c>
      <c r="V27" s="19">
        <v>0</v>
      </c>
      <c r="W27" s="19">
        <v>0</v>
      </c>
      <c r="X27" s="19">
        <v>0</v>
      </c>
      <c r="Y27" s="46">
        <v>0</v>
      </c>
      <c r="Z27" s="18">
        <v>0</v>
      </c>
      <c r="AA27" s="19">
        <v>20</v>
      </c>
      <c r="AB27" s="19">
        <v>0</v>
      </c>
      <c r="AC27" s="19">
        <v>0</v>
      </c>
      <c r="AD27" s="19">
        <v>0</v>
      </c>
      <c r="AE27" s="19">
        <v>39222</v>
      </c>
      <c r="AF27" s="19">
        <v>0</v>
      </c>
      <c r="AG27" s="19">
        <v>0</v>
      </c>
      <c r="AH27" s="19">
        <v>0</v>
      </c>
      <c r="AI27" s="19">
        <v>0</v>
      </c>
      <c r="AJ27" s="46">
        <v>0</v>
      </c>
      <c r="AK27" s="18">
        <v>1079671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1400225</v>
      </c>
      <c r="AR27" s="19">
        <v>0</v>
      </c>
      <c r="AS27" s="19">
        <v>204691</v>
      </c>
      <c r="AT27" s="19">
        <v>0</v>
      </c>
      <c r="AU27" s="46">
        <v>0</v>
      </c>
      <c r="AV27" s="18">
        <v>0</v>
      </c>
      <c r="AW27" s="19">
        <v>0</v>
      </c>
      <c r="AX27" s="19">
        <v>10622</v>
      </c>
      <c r="AY27" s="19">
        <v>0</v>
      </c>
      <c r="AZ27" s="19">
        <v>0</v>
      </c>
      <c r="BA27" s="19">
        <v>0</v>
      </c>
      <c r="BB27" s="19">
        <v>0</v>
      </c>
      <c r="BC27" s="19">
        <v>12050</v>
      </c>
      <c r="BD27" s="19">
        <v>0</v>
      </c>
      <c r="BE27" s="19">
        <v>0</v>
      </c>
      <c r="BF27" s="46">
        <v>0</v>
      </c>
      <c r="BG27" s="18">
        <v>509859</v>
      </c>
      <c r="BH27" s="19">
        <v>0</v>
      </c>
      <c r="BI27" s="19">
        <v>0</v>
      </c>
      <c r="BJ27" s="19">
        <v>123690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3006</v>
      </c>
      <c r="BQ27" s="46">
        <v>0</v>
      </c>
      <c r="BR27" s="18">
        <v>0</v>
      </c>
      <c r="BS27" s="19">
        <v>0</v>
      </c>
      <c r="BT27" s="19">
        <v>0</v>
      </c>
      <c r="BU27" s="19">
        <v>0</v>
      </c>
      <c r="BV27" s="19">
        <v>5173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46">
        <v>383</v>
      </c>
      <c r="CC27" s="18">
        <v>60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46">
        <v>0</v>
      </c>
      <c r="CN27" s="18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46">
        <v>6999</v>
      </c>
      <c r="CY27" s="18">
        <v>0</v>
      </c>
      <c r="CZ27" s="19">
        <v>0</v>
      </c>
      <c r="DA27" s="19">
        <v>200739</v>
      </c>
      <c r="DB27" s="19">
        <v>310300</v>
      </c>
      <c r="DC27" s="19">
        <v>0</v>
      </c>
      <c r="DD27" s="19">
        <v>33750</v>
      </c>
      <c r="DE27" s="19">
        <v>0</v>
      </c>
      <c r="DF27" s="19">
        <v>0</v>
      </c>
      <c r="DG27" s="19">
        <v>0</v>
      </c>
      <c r="DH27" s="19">
        <v>0</v>
      </c>
      <c r="DI27" s="46">
        <v>275116</v>
      </c>
      <c r="DJ27" s="18">
        <v>0</v>
      </c>
      <c r="DK27" s="19">
        <v>10817</v>
      </c>
      <c r="DL27" s="19">
        <v>0</v>
      </c>
      <c r="DM27" s="19">
        <v>0</v>
      </c>
      <c r="DN27" s="19">
        <v>467884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46">
        <v>0</v>
      </c>
      <c r="DU27" s="18">
        <v>1806801</v>
      </c>
      <c r="DV27" s="18">
        <v>0</v>
      </c>
      <c r="DW27" s="19">
        <v>22092</v>
      </c>
      <c r="DX27" s="19">
        <v>0</v>
      </c>
      <c r="DY27" s="19">
        <v>728258</v>
      </c>
      <c r="DZ27" s="67">
        <v>0</v>
      </c>
      <c r="HG27"/>
      <c r="HH27"/>
      <c r="HI27"/>
      <c r="HJ27"/>
      <c r="HK27"/>
      <c r="HL27"/>
      <c r="HM27"/>
      <c r="HN27"/>
      <c r="HO27"/>
    </row>
    <row r="28" spans="1:223" ht="12.75" customHeight="1">
      <c r="A28" s="24"/>
      <c r="B28" s="17" t="s">
        <v>51</v>
      </c>
      <c r="C28" s="20" t="s">
        <v>52</v>
      </c>
      <c r="D28" s="18">
        <f t="shared" si="0"/>
        <v>295216</v>
      </c>
      <c r="E28" s="18">
        <v>49660</v>
      </c>
      <c r="F28" s="18">
        <v>0</v>
      </c>
      <c r="G28" s="18">
        <v>20670</v>
      </c>
      <c r="H28" s="18">
        <v>34867</v>
      </c>
      <c r="I28" s="18">
        <v>1017</v>
      </c>
      <c r="J28" s="18">
        <v>497</v>
      </c>
      <c r="K28" s="18">
        <v>0</v>
      </c>
      <c r="L28" s="18">
        <v>3911</v>
      </c>
      <c r="M28" s="18">
        <v>255</v>
      </c>
      <c r="N28" s="46">
        <v>0</v>
      </c>
      <c r="O28" s="18">
        <v>0</v>
      </c>
      <c r="P28" s="18">
        <v>63724</v>
      </c>
      <c r="Q28" s="19">
        <v>0</v>
      </c>
      <c r="R28" s="19">
        <v>25920</v>
      </c>
      <c r="S28" s="19">
        <v>11995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46">
        <v>0</v>
      </c>
      <c r="Z28" s="18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46">
        <v>0</v>
      </c>
      <c r="AK28" s="18">
        <v>78310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46">
        <v>0</v>
      </c>
      <c r="AV28" s="18">
        <v>0</v>
      </c>
      <c r="AW28" s="19">
        <v>0</v>
      </c>
      <c r="AX28" s="19">
        <v>0</v>
      </c>
      <c r="AY28" s="19">
        <v>0</v>
      </c>
      <c r="AZ28" s="19">
        <v>68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46">
        <v>0</v>
      </c>
      <c r="BG28" s="18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46">
        <v>0</v>
      </c>
      <c r="BR28" s="18">
        <v>0</v>
      </c>
      <c r="BS28" s="19">
        <v>0</v>
      </c>
      <c r="BT28" s="19">
        <v>0</v>
      </c>
      <c r="BU28" s="19">
        <v>0</v>
      </c>
      <c r="BV28" s="19">
        <v>29</v>
      </c>
      <c r="BW28" s="19">
        <v>0</v>
      </c>
      <c r="BX28" s="19">
        <v>0</v>
      </c>
      <c r="BY28" s="19">
        <v>0</v>
      </c>
      <c r="BZ28" s="19">
        <v>60</v>
      </c>
      <c r="CA28" s="19">
        <v>0</v>
      </c>
      <c r="CB28" s="46">
        <v>52</v>
      </c>
      <c r="CC28" s="18">
        <v>494</v>
      </c>
      <c r="CD28" s="19">
        <v>60</v>
      </c>
      <c r="CE28" s="19">
        <v>240</v>
      </c>
      <c r="CF28" s="19">
        <v>90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46">
        <v>0</v>
      </c>
      <c r="CN28" s="18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46">
        <v>0</v>
      </c>
      <c r="CY28" s="18">
        <v>0</v>
      </c>
      <c r="CZ28" s="19">
        <v>0</v>
      </c>
      <c r="DA28" s="19">
        <v>3154</v>
      </c>
      <c r="DB28" s="19">
        <v>143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46">
        <v>0</v>
      </c>
      <c r="DJ28" s="18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46">
        <v>0</v>
      </c>
      <c r="DU28" s="18">
        <v>0</v>
      </c>
      <c r="DV28" s="18">
        <v>0</v>
      </c>
      <c r="DW28" s="19">
        <v>0</v>
      </c>
      <c r="DX28" s="19">
        <v>0</v>
      </c>
      <c r="DY28" s="19">
        <v>0</v>
      </c>
      <c r="DZ28" s="67">
        <v>0</v>
      </c>
      <c r="HG28"/>
      <c r="HH28"/>
      <c r="HI28"/>
      <c r="HJ28"/>
      <c r="HK28"/>
      <c r="HL28"/>
      <c r="HM28"/>
      <c r="HN28"/>
      <c r="HO28"/>
    </row>
    <row r="29" spans="1:223" ht="12.75" customHeight="1">
      <c r="A29" s="24"/>
      <c r="B29" s="17" t="s">
        <v>53</v>
      </c>
      <c r="C29" s="20" t="s">
        <v>54</v>
      </c>
      <c r="D29" s="18">
        <f t="shared" si="0"/>
        <v>937089</v>
      </c>
      <c r="E29" s="18">
        <v>53975</v>
      </c>
      <c r="F29" s="18">
        <v>0</v>
      </c>
      <c r="G29" s="18">
        <v>10756</v>
      </c>
      <c r="H29" s="18">
        <v>522102</v>
      </c>
      <c r="I29" s="18">
        <v>8721</v>
      </c>
      <c r="J29" s="18">
        <v>1970</v>
      </c>
      <c r="K29" s="18">
        <v>0</v>
      </c>
      <c r="L29" s="18">
        <v>40074</v>
      </c>
      <c r="M29" s="18">
        <v>226157</v>
      </c>
      <c r="N29" s="46">
        <v>0</v>
      </c>
      <c r="O29" s="18">
        <v>0</v>
      </c>
      <c r="P29" s="18">
        <v>1218</v>
      </c>
      <c r="Q29" s="19">
        <v>0</v>
      </c>
      <c r="R29" s="19">
        <v>9158</v>
      </c>
      <c r="S29" s="19">
        <v>14997</v>
      </c>
      <c r="T29" s="19">
        <v>2390</v>
      </c>
      <c r="U29" s="19">
        <v>0</v>
      </c>
      <c r="V29" s="19">
        <v>0</v>
      </c>
      <c r="W29" s="19">
        <v>0</v>
      </c>
      <c r="X29" s="19">
        <v>2</v>
      </c>
      <c r="Y29" s="46">
        <v>0</v>
      </c>
      <c r="Z29" s="18">
        <v>15</v>
      </c>
      <c r="AA29" s="19">
        <v>30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15</v>
      </c>
      <c r="AH29" s="19">
        <v>0</v>
      </c>
      <c r="AI29" s="19">
        <v>0</v>
      </c>
      <c r="AJ29" s="46">
        <v>0</v>
      </c>
      <c r="AK29" s="18">
        <v>30299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46">
        <v>0</v>
      </c>
      <c r="AV29" s="18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30</v>
      </c>
      <c r="BC29" s="19">
        <v>0</v>
      </c>
      <c r="BD29" s="19">
        <v>0</v>
      </c>
      <c r="BE29" s="19">
        <v>0</v>
      </c>
      <c r="BF29" s="46">
        <v>184</v>
      </c>
      <c r="BG29" s="18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46">
        <v>0</v>
      </c>
      <c r="BR29" s="18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90</v>
      </c>
      <c r="CA29" s="19">
        <v>239</v>
      </c>
      <c r="CB29" s="46">
        <v>674</v>
      </c>
      <c r="CC29" s="18">
        <v>678</v>
      </c>
      <c r="CD29" s="19">
        <v>62</v>
      </c>
      <c r="CE29" s="19">
        <v>5540</v>
      </c>
      <c r="CF29" s="19">
        <v>0</v>
      </c>
      <c r="CG29" s="19">
        <v>210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46">
        <v>0</v>
      </c>
      <c r="CN29" s="18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46">
        <v>0</v>
      </c>
      <c r="CY29" s="18">
        <v>0</v>
      </c>
      <c r="CZ29" s="19">
        <v>0</v>
      </c>
      <c r="DA29" s="19">
        <v>3106</v>
      </c>
      <c r="DB29" s="19">
        <v>82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46">
        <v>0</v>
      </c>
      <c r="DJ29" s="18">
        <v>0</v>
      </c>
      <c r="DK29" s="19">
        <v>0</v>
      </c>
      <c r="DL29" s="19">
        <v>0</v>
      </c>
      <c r="DM29" s="19">
        <v>0</v>
      </c>
      <c r="DN29" s="19">
        <v>820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46">
        <v>0</v>
      </c>
      <c r="DU29" s="18">
        <v>135</v>
      </c>
      <c r="DV29" s="18">
        <v>0</v>
      </c>
      <c r="DW29" s="19">
        <v>360</v>
      </c>
      <c r="DX29" s="19">
        <v>0</v>
      </c>
      <c r="DY29" s="19">
        <v>0</v>
      </c>
      <c r="DZ29" s="67">
        <v>3000</v>
      </c>
      <c r="HG29"/>
      <c r="HH29"/>
      <c r="HI29"/>
      <c r="HJ29"/>
      <c r="HK29"/>
      <c r="HL29"/>
      <c r="HM29"/>
      <c r="HN29"/>
      <c r="HO29"/>
    </row>
    <row r="30" spans="1:223" ht="12.75" customHeight="1">
      <c r="A30" s="24"/>
      <c r="B30" s="17" t="s">
        <v>55</v>
      </c>
      <c r="C30" s="20" t="s">
        <v>56</v>
      </c>
      <c r="D30" s="18">
        <f t="shared" si="0"/>
        <v>137585380</v>
      </c>
      <c r="E30" s="18">
        <v>131662</v>
      </c>
      <c r="F30" s="18">
        <v>0</v>
      </c>
      <c r="G30" s="18">
        <v>0</v>
      </c>
      <c r="H30" s="18">
        <v>112994</v>
      </c>
      <c r="I30" s="18">
        <v>0</v>
      </c>
      <c r="J30" s="18">
        <v>0</v>
      </c>
      <c r="K30" s="18">
        <v>0</v>
      </c>
      <c r="L30" s="18">
        <v>480</v>
      </c>
      <c r="M30" s="18">
        <v>0</v>
      </c>
      <c r="N30" s="46">
        <v>0</v>
      </c>
      <c r="O30" s="18">
        <v>0</v>
      </c>
      <c r="P30" s="18">
        <v>0</v>
      </c>
      <c r="Q30" s="19">
        <v>0</v>
      </c>
      <c r="R30" s="19">
        <v>16883</v>
      </c>
      <c r="S30" s="19">
        <v>111660</v>
      </c>
      <c r="T30" s="19">
        <v>0</v>
      </c>
      <c r="U30" s="19">
        <v>134630</v>
      </c>
      <c r="V30" s="19">
        <v>0</v>
      </c>
      <c r="W30" s="19">
        <v>0</v>
      </c>
      <c r="X30" s="19">
        <v>53873019</v>
      </c>
      <c r="Y30" s="46">
        <v>0</v>
      </c>
      <c r="Z30" s="18">
        <v>0</v>
      </c>
      <c r="AA30" s="19">
        <v>1906094</v>
      </c>
      <c r="AB30" s="19">
        <v>10591709</v>
      </c>
      <c r="AC30" s="19">
        <v>0</v>
      </c>
      <c r="AD30" s="19">
        <v>10723529</v>
      </c>
      <c r="AE30" s="19">
        <v>52470207</v>
      </c>
      <c r="AF30" s="19">
        <v>0</v>
      </c>
      <c r="AG30" s="19">
        <v>0</v>
      </c>
      <c r="AH30" s="19">
        <v>0</v>
      </c>
      <c r="AI30" s="19">
        <v>0</v>
      </c>
      <c r="AJ30" s="46">
        <v>0</v>
      </c>
      <c r="AK30" s="18">
        <v>214048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46">
        <v>0</v>
      </c>
      <c r="AV30" s="18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46">
        <v>0</v>
      </c>
      <c r="BG30" s="18">
        <v>0</v>
      </c>
      <c r="BH30" s="19">
        <v>157964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46">
        <v>0</v>
      </c>
      <c r="BR30" s="18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46">
        <v>0</v>
      </c>
      <c r="CC30" s="18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46">
        <v>0</v>
      </c>
      <c r="CN30" s="18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46">
        <v>1338176</v>
      </c>
      <c r="CY30" s="18">
        <v>0</v>
      </c>
      <c r="CZ30" s="19">
        <v>0</v>
      </c>
      <c r="DA30" s="19">
        <v>1333565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46">
        <v>0</v>
      </c>
      <c r="DJ30" s="18">
        <v>0</v>
      </c>
      <c r="DK30" s="19">
        <v>0</v>
      </c>
      <c r="DL30" s="19">
        <v>0</v>
      </c>
      <c r="DM30" s="19">
        <v>0</v>
      </c>
      <c r="DN30" s="19">
        <v>251022</v>
      </c>
      <c r="DO30" s="19">
        <v>0</v>
      </c>
      <c r="DP30" s="19">
        <v>151626</v>
      </c>
      <c r="DQ30" s="19">
        <v>0</v>
      </c>
      <c r="DR30" s="19">
        <v>2791684</v>
      </c>
      <c r="DS30" s="19">
        <v>0</v>
      </c>
      <c r="DT30" s="46">
        <v>0</v>
      </c>
      <c r="DU30" s="18">
        <v>0</v>
      </c>
      <c r="DV30" s="18">
        <v>0</v>
      </c>
      <c r="DW30" s="19">
        <v>0</v>
      </c>
      <c r="DX30" s="19">
        <v>0</v>
      </c>
      <c r="DY30" s="19">
        <v>0</v>
      </c>
      <c r="DZ30" s="67">
        <v>1274428</v>
      </c>
      <c r="HG30"/>
      <c r="HH30"/>
      <c r="HI30"/>
      <c r="HJ30"/>
      <c r="HK30"/>
      <c r="HL30"/>
      <c r="HM30"/>
      <c r="HN30"/>
      <c r="HO30"/>
    </row>
    <row r="31" spans="1:223" ht="12.75" customHeight="1">
      <c r="A31" s="24"/>
      <c r="B31" s="17" t="s">
        <v>57</v>
      </c>
      <c r="C31" s="20" t="s">
        <v>58</v>
      </c>
      <c r="D31" s="18">
        <f t="shared" si="0"/>
        <v>137629</v>
      </c>
      <c r="E31" s="18">
        <v>576</v>
      </c>
      <c r="F31" s="18">
        <v>0</v>
      </c>
      <c r="G31" s="18">
        <v>76</v>
      </c>
      <c r="H31" s="18">
        <v>25274</v>
      </c>
      <c r="I31" s="18">
        <v>0</v>
      </c>
      <c r="J31" s="18">
        <v>36</v>
      </c>
      <c r="K31" s="18">
        <v>0</v>
      </c>
      <c r="L31" s="18">
        <v>0</v>
      </c>
      <c r="M31" s="18">
        <v>0</v>
      </c>
      <c r="N31" s="46">
        <v>0</v>
      </c>
      <c r="O31" s="18">
        <v>0</v>
      </c>
      <c r="P31" s="18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46">
        <v>0</v>
      </c>
      <c r="Z31" s="18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32452</v>
      </c>
      <c r="AJ31" s="46">
        <v>0</v>
      </c>
      <c r="AK31" s="18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46">
        <v>0</v>
      </c>
      <c r="AV31" s="18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46">
        <v>16000</v>
      </c>
      <c r="BG31" s="18">
        <v>63197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46">
        <v>0</v>
      </c>
      <c r="BR31" s="18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46">
        <v>0</v>
      </c>
      <c r="CC31" s="18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46">
        <v>0</v>
      </c>
      <c r="CN31" s="18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46">
        <v>0</v>
      </c>
      <c r="CY31" s="18">
        <v>0</v>
      </c>
      <c r="CZ31" s="19">
        <v>0</v>
      </c>
      <c r="DA31" s="19">
        <v>18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46">
        <v>0</v>
      </c>
      <c r="DJ31" s="18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46">
        <v>0</v>
      </c>
      <c r="DU31" s="18">
        <v>0</v>
      </c>
      <c r="DV31" s="18">
        <v>0</v>
      </c>
      <c r="DW31" s="19">
        <v>0</v>
      </c>
      <c r="DX31" s="19">
        <v>0</v>
      </c>
      <c r="DY31" s="19">
        <v>0</v>
      </c>
      <c r="DZ31" s="67">
        <v>0</v>
      </c>
      <c r="HG31"/>
      <c r="HH31"/>
      <c r="HI31"/>
      <c r="HJ31"/>
      <c r="HK31"/>
      <c r="HL31"/>
      <c r="HM31"/>
      <c r="HN31"/>
      <c r="HO31"/>
    </row>
    <row r="32" spans="1:223" ht="12.75" customHeight="1">
      <c r="A32" s="24"/>
      <c r="B32" s="17" t="s">
        <v>59</v>
      </c>
      <c r="C32" s="20" t="s">
        <v>60</v>
      </c>
      <c r="D32" s="18">
        <f t="shared" si="0"/>
        <v>575967</v>
      </c>
      <c r="E32" s="18">
        <v>35922</v>
      </c>
      <c r="F32" s="18">
        <v>0</v>
      </c>
      <c r="G32" s="18">
        <v>44</v>
      </c>
      <c r="H32" s="18">
        <v>1971</v>
      </c>
      <c r="I32" s="18">
        <v>0</v>
      </c>
      <c r="J32" s="18">
        <v>0</v>
      </c>
      <c r="K32" s="18">
        <v>0</v>
      </c>
      <c r="L32" s="18">
        <v>95</v>
      </c>
      <c r="M32" s="18">
        <v>0</v>
      </c>
      <c r="N32" s="46">
        <v>0</v>
      </c>
      <c r="O32" s="18">
        <v>0</v>
      </c>
      <c r="P32" s="18">
        <v>0</v>
      </c>
      <c r="Q32" s="19">
        <v>12715</v>
      </c>
      <c r="R32" s="19">
        <v>377215</v>
      </c>
      <c r="S32" s="19">
        <v>36711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46">
        <v>0</v>
      </c>
      <c r="Z32" s="18">
        <v>0</v>
      </c>
      <c r="AA32" s="19">
        <v>43800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46">
        <v>0</v>
      </c>
      <c r="AK32" s="18">
        <v>67428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46">
        <v>0</v>
      </c>
      <c r="AV32" s="18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46">
        <v>0</v>
      </c>
      <c r="BG32" s="18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46">
        <v>0</v>
      </c>
      <c r="BR32" s="18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46">
        <v>0</v>
      </c>
      <c r="CC32" s="18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46">
        <v>0</v>
      </c>
      <c r="CN32" s="18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46">
        <v>0</v>
      </c>
      <c r="CY32" s="18">
        <v>0</v>
      </c>
      <c r="CZ32" s="19">
        <v>0</v>
      </c>
      <c r="DA32" s="19">
        <v>66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46">
        <v>0</v>
      </c>
      <c r="DJ32" s="18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46">
        <v>0</v>
      </c>
      <c r="DU32" s="18">
        <v>0</v>
      </c>
      <c r="DV32" s="18">
        <v>0</v>
      </c>
      <c r="DW32" s="19">
        <v>0</v>
      </c>
      <c r="DX32" s="19">
        <v>0</v>
      </c>
      <c r="DY32" s="19">
        <v>0</v>
      </c>
      <c r="DZ32" s="67">
        <v>0</v>
      </c>
      <c r="HG32"/>
      <c r="HH32"/>
      <c r="HI32"/>
      <c r="HJ32"/>
      <c r="HK32"/>
      <c r="HL32"/>
      <c r="HM32"/>
      <c r="HN32"/>
      <c r="HO32"/>
    </row>
    <row r="33" spans="1:223" ht="12.75" customHeight="1">
      <c r="A33" s="24"/>
      <c r="B33" s="17" t="s">
        <v>61</v>
      </c>
      <c r="C33" s="20" t="s">
        <v>62</v>
      </c>
      <c r="D33" s="18">
        <f t="shared" si="0"/>
        <v>6154076</v>
      </c>
      <c r="E33" s="18">
        <v>54895</v>
      </c>
      <c r="F33" s="18">
        <v>0</v>
      </c>
      <c r="G33" s="18">
        <v>818</v>
      </c>
      <c r="H33" s="18">
        <v>114095</v>
      </c>
      <c r="I33" s="18">
        <v>139</v>
      </c>
      <c r="J33" s="18">
        <v>11000</v>
      </c>
      <c r="K33" s="18">
        <v>0</v>
      </c>
      <c r="L33" s="18">
        <v>2534</v>
      </c>
      <c r="M33" s="18">
        <v>0</v>
      </c>
      <c r="N33" s="46">
        <v>0</v>
      </c>
      <c r="O33" s="18">
        <v>0</v>
      </c>
      <c r="P33" s="18">
        <v>180</v>
      </c>
      <c r="Q33" s="19">
        <v>0</v>
      </c>
      <c r="R33" s="19">
        <v>122</v>
      </c>
      <c r="S33" s="19">
        <v>90</v>
      </c>
      <c r="T33" s="19">
        <v>1087241</v>
      </c>
      <c r="U33" s="19">
        <v>0</v>
      </c>
      <c r="V33" s="19">
        <v>0</v>
      </c>
      <c r="W33" s="19">
        <v>0</v>
      </c>
      <c r="X33" s="19">
        <v>0</v>
      </c>
      <c r="Y33" s="46">
        <v>0</v>
      </c>
      <c r="Z33" s="18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46">
        <v>0</v>
      </c>
      <c r="AK33" s="18">
        <v>3285343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46">
        <v>0</v>
      </c>
      <c r="AV33" s="18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46">
        <v>0</v>
      </c>
      <c r="BG33" s="18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46">
        <v>0</v>
      </c>
      <c r="BR33" s="18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150</v>
      </c>
      <c r="CA33" s="19">
        <v>1243</v>
      </c>
      <c r="CB33" s="46">
        <v>674</v>
      </c>
      <c r="CC33" s="18">
        <v>1966</v>
      </c>
      <c r="CD33" s="19">
        <v>0</v>
      </c>
      <c r="CE33" s="19">
        <v>426</v>
      </c>
      <c r="CF33" s="19">
        <v>15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46">
        <v>0</v>
      </c>
      <c r="CN33" s="18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46">
        <v>0</v>
      </c>
      <c r="CY33" s="18">
        <v>0</v>
      </c>
      <c r="CZ33" s="19">
        <v>0</v>
      </c>
      <c r="DA33" s="19">
        <v>478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46">
        <v>0</v>
      </c>
      <c r="DJ33" s="18">
        <v>0</v>
      </c>
      <c r="DK33" s="19">
        <v>0</v>
      </c>
      <c r="DL33" s="19">
        <v>0</v>
      </c>
      <c r="DM33" s="19">
        <v>0</v>
      </c>
      <c r="DN33" s="19">
        <v>1592667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46">
        <v>0</v>
      </c>
      <c r="DU33" s="18">
        <v>0</v>
      </c>
      <c r="DV33" s="18">
        <v>0</v>
      </c>
      <c r="DW33" s="19">
        <v>0</v>
      </c>
      <c r="DX33" s="19">
        <v>0</v>
      </c>
      <c r="DY33" s="19">
        <v>0</v>
      </c>
      <c r="DZ33" s="67">
        <v>0</v>
      </c>
      <c r="HG33"/>
      <c r="HH33"/>
      <c r="HI33"/>
      <c r="HJ33"/>
      <c r="HK33"/>
      <c r="HL33"/>
      <c r="HM33"/>
      <c r="HN33"/>
      <c r="HO33"/>
    </row>
    <row r="34" spans="1:223" ht="12.75" customHeight="1">
      <c r="A34" s="37"/>
      <c r="B34" s="38" t="s">
        <v>63</v>
      </c>
      <c r="C34" s="39" t="s">
        <v>64</v>
      </c>
      <c r="D34" s="40">
        <f t="shared" si="0"/>
        <v>8058364</v>
      </c>
      <c r="E34" s="18">
        <v>994413</v>
      </c>
      <c r="F34" s="18">
        <v>0</v>
      </c>
      <c r="G34" s="18">
        <v>266581</v>
      </c>
      <c r="H34" s="18">
        <v>2832319</v>
      </c>
      <c r="I34" s="18">
        <v>58786</v>
      </c>
      <c r="J34" s="18">
        <v>112509</v>
      </c>
      <c r="K34" s="18">
        <v>0</v>
      </c>
      <c r="L34" s="18">
        <v>129216</v>
      </c>
      <c r="M34" s="18">
        <v>1190219</v>
      </c>
      <c r="N34" s="46">
        <v>0</v>
      </c>
      <c r="O34" s="40">
        <v>0</v>
      </c>
      <c r="P34" s="18">
        <v>98540</v>
      </c>
      <c r="Q34" s="19">
        <v>0</v>
      </c>
      <c r="R34" s="19">
        <v>76022</v>
      </c>
      <c r="S34" s="19">
        <v>132706</v>
      </c>
      <c r="T34" s="19">
        <v>16775</v>
      </c>
      <c r="U34" s="19">
        <v>346</v>
      </c>
      <c r="V34" s="19">
        <v>735</v>
      </c>
      <c r="W34" s="19">
        <v>0</v>
      </c>
      <c r="X34" s="19">
        <v>0</v>
      </c>
      <c r="Y34" s="46">
        <v>0</v>
      </c>
      <c r="Z34" s="40">
        <v>0</v>
      </c>
      <c r="AA34" s="19">
        <v>505624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3488</v>
      </c>
      <c r="AH34" s="19">
        <v>0</v>
      </c>
      <c r="AI34" s="19">
        <v>0</v>
      </c>
      <c r="AJ34" s="46">
        <v>0</v>
      </c>
      <c r="AK34" s="40">
        <v>1257309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28</v>
      </c>
      <c r="AS34" s="19">
        <v>0</v>
      </c>
      <c r="AT34" s="19">
        <v>0</v>
      </c>
      <c r="AU34" s="46">
        <v>0</v>
      </c>
      <c r="AV34" s="40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46">
        <v>2604</v>
      </c>
      <c r="BG34" s="40">
        <v>56678</v>
      </c>
      <c r="BH34" s="19">
        <v>0</v>
      </c>
      <c r="BI34" s="19">
        <v>0</v>
      </c>
      <c r="BJ34" s="19">
        <v>0</v>
      </c>
      <c r="BK34" s="19">
        <v>80</v>
      </c>
      <c r="BL34" s="19">
        <v>0</v>
      </c>
      <c r="BM34" s="19">
        <v>30</v>
      </c>
      <c r="BN34" s="19">
        <v>0</v>
      </c>
      <c r="BO34" s="19">
        <v>0</v>
      </c>
      <c r="BP34" s="19">
        <v>0</v>
      </c>
      <c r="BQ34" s="46">
        <v>0</v>
      </c>
      <c r="BR34" s="40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189</v>
      </c>
      <c r="CA34" s="19">
        <v>198</v>
      </c>
      <c r="CB34" s="46">
        <v>6286</v>
      </c>
      <c r="CC34" s="40">
        <v>6368</v>
      </c>
      <c r="CD34" s="19">
        <v>0</v>
      </c>
      <c r="CE34" s="19">
        <v>564</v>
      </c>
      <c r="CF34" s="19">
        <v>11075</v>
      </c>
      <c r="CG34" s="19">
        <v>0</v>
      </c>
      <c r="CH34" s="19">
        <v>0</v>
      </c>
      <c r="CI34" s="19">
        <v>480</v>
      </c>
      <c r="CJ34" s="19">
        <v>0</v>
      </c>
      <c r="CK34" s="19">
        <v>0</v>
      </c>
      <c r="CL34" s="19">
        <v>0</v>
      </c>
      <c r="CM34" s="46">
        <v>0</v>
      </c>
      <c r="CN34" s="40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1440</v>
      </c>
      <c r="CU34" s="19">
        <v>0</v>
      </c>
      <c r="CV34" s="19">
        <v>0</v>
      </c>
      <c r="CW34" s="19">
        <v>0</v>
      </c>
      <c r="CX34" s="46">
        <v>2649</v>
      </c>
      <c r="CY34" s="40">
        <v>0</v>
      </c>
      <c r="CZ34" s="19">
        <v>0</v>
      </c>
      <c r="DA34" s="19">
        <v>187114</v>
      </c>
      <c r="DB34" s="19">
        <v>56982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46">
        <v>3338</v>
      </c>
      <c r="DJ34" s="40">
        <v>0</v>
      </c>
      <c r="DK34" s="19">
        <v>0</v>
      </c>
      <c r="DL34" s="19">
        <v>0</v>
      </c>
      <c r="DM34" s="19">
        <v>0</v>
      </c>
      <c r="DN34" s="19">
        <v>44130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46">
        <v>0</v>
      </c>
      <c r="DU34" s="40">
        <v>0</v>
      </c>
      <c r="DV34" s="18">
        <v>0</v>
      </c>
      <c r="DW34" s="19">
        <v>432</v>
      </c>
      <c r="DX34" s="19">
        <v>0</v>
      </c>
      <c r="DY34" s="19">
        <v>111</v>
      </c>
      <c r="DZ34" s="67">
        <v>2000</v>
      </c>
      <c r="HG34"/>
      <c r="HH34"/>
      <c r="HI34"/>
      <c r="HJ34"/>
      <c r="HK34"/>
      <c r="HL34"/>
      <c r="HM34"/>
      <c r="HN34"/>
      <c r="HO34"/>
    </row>
    <row r="35" spans="1:223" s="31" customFormat="1" ht="12.75" customHeight="1">
      <c r="A35" s="28" t="s">
        <v>65</v>
      </c>
      <c r="B35" s="35"/>
      <c r="C35" s="36"/>
      <c r="D35" s="50">
        <f t="shared" si="0"/>
        <v>52809943</v>
      </c>
      <c r="E35" s="50">
        <f t="shared" ref="E35:AJ35" si="17" xml:space="preserve"> SUM(E36:E50)</f>
        <v>7137364</v>
      </c>
      <c r="F35" s="50">
        <f t="shared" si="17"/>
        <v>1375</v>
      </c>
      <c r="G35" s="50">
        <f t="shared" si="17"/>
        <v>3092708</v>
      </c>
      <c r="H35" s="50">
        <f t="shared" si="17"/>
        <v>23678022</v>
      </c>
      <c r="I35" s="50">
        <f t="shared" si="17"/>
        <v>2099034</v>
      </c>
      <c r="J35" s="50">
        <f t="shared" si="17"/>
        <v>1335429</v>
      </c>
      <c r="K35" s="50">
        <f t="shared" si="17"/>
        <v>2183</v>
      </c>
      <c r="L35" s="50">
        <f t="shared" si="17"/>
        <v>1450027</v>
      </c>
      <c r="M35" s="50">
        <f t="shared" si="17"/>
        <v>4548397</v>
      </c>
      <c r="N35" s="52">
        <f t="shared" si="17"/>
        <v>0</v>
      </c>
      <c r="O35" s="50">
        <f t="shared" si="17"/>
        <v>2891</v>
      </c>
      <c r="P35" s="50">
        <f t="shared" si="17"/>
        <v>686519</v>
      </c>
      <c r="Q35" s="51">
        <f t="shared" si="17"/>
        <v>13</v>
      </c>
      <c r="R35" s="51">
        <f t="shared" si="17"/>
        <v>965084</v>
      </c>
      <c r="S35" s="51">
        <f t="shared" si="17"/>
        <v>2134381</v>
      </c>
      <c r="T35" s="51">
        <f t="shared" si="17"/>
        <v>95849</v>
      </c>
      <c r="U35" s="51">
        <f t="shared" si="17"/>
        <v>1543</v>
      </c>
      <c r="V35" s="51">
        <f t="shared" si="17"/>
        <v>152</v>
      </c>
      <c r="W35" s="51">
        <f t="shared" si="17"/>
        <v>9083</v>
      </c>
      <c r="X35" s="51">
        <f t="shared" si="17"/>
        <v>2167</v>
      </c>
      <c r="Y35" s="52">
        <f t="shared" si="17"/>
        <v>0</v>
      </c>
      <c r="Z35" s="50">
        <f t="shared" si="17"/>
        <v>1282</v>
      </c>
      <c r="AA35" s="51">
        <f t="shared" si="17"/>
        <v>286</v>
      </c>
      <c r="AB35" s="51">
        <f t="shared" si="17"/>
        <v>1645</v>
      </c>
      <c r="AC35" s="51">
        <f t="shared" si="17"/>
        <v>0</v>
      </c>
      <c r="AD35" s="51">
        <f t="shared" si="17"/>
        <v>9642</v>
      </c>
      <c r="AE35" s="51">
        <f t="shared" si="17"/>
        <v>1815</v>
      </c>
      <c r="AF35" s="51">
        <f t="shared" si="17"/>
        <v>0</v>
      </c>
      <c r="AG35" s="51">
        <f t="shared" si="17"/>
        <v>2504</v>
      </c>
      <c r="AH35" s="51">
        <f t="shared" si="17"/>
        <v>105</v>
      </c>
      <c r="AI35" s="51">
        <f t="shared" si="17"/>
        <v>321</v>
      </c>
      <c r="AJ35" s="52">
        <f t="shared" si="17"/>
        <v>8</v>
      </c>
      <c r="AK35" s="50">
        <f t="shared" ref="AK35:BP35" si="18" xml:space="preserve"> SUM(AK36:AK50)</f>
        <v>464811</v>
      </c>
      <c r="AL35" s="51">
        <f t="shared" si="18"/>
        <v>0</v>
      </c>
      <c r="AM35" s="51">
        <f t="shared" si="18"/>
        <v>0</v>
      </c>
      <c r="AN35" s="51">
        <f t="shared" si="18"/>
        <v>2349</v>
      </c>
      <c r="AO35" s="51">
        <f t="shared" si="18"/>
        <v>10</v>
      </c>
      <c r="AP35" s="51">
        <f t="shared" si="18"/>
        <v>0</v>
      </c>
      <c r="AQ35" s="51">
        <f t="shared" si="18"/>
        <v>0</v>
      </c>
      <c r="AR35" s="51">
        <f t="shared" si="18"/>
        <v>134689</v>
      </c>
      <c r="AS35" s="51">
        <f t="shared" si="18"/>
        <v>173</v>
      </c>
      <c r="AT35" s="51">
        <f t="shared" si="18"/>
        <v>40</v>
      </c>
      <c r="AU35" s="52">
        <f t="shared" si="18"/>
        <v>0</v>
      </c>
      <c r="AV35" s="50">
        <f t="shared" si="18"/>
        <v>0</v>
      </c>
      <c r="AW35" s="51">
        <f t="shared" si="18"/>
        <v>1</v>
      </c>
      <c r="AX35" s="51">
        <f t="shared" si="18"/>
        <v>0</v>
      </c>
      <c r="AY35" s="51">
        <f t="shared" si="18"/>
        <v>379</v>
      </c>
      <c r="AZ35" s="51">
        <f t="shared" si="18"/>
        <v>0</v>
      </c>
      <c r="BA35" s="51">
        <f t="shared" si="18"/>
        <v>0</v>
      </c>
      <c r="BB35" s="51">
        <f t="shared" si="18"/>
        <v>74</v>
      </c>
      <c r="BC35" s="51">
        <f t="shared" si="18"/>
        <v>0</v>
      </c>
      <c r="BD35" s="51">
        <f t="shared" si="18"/>
        <v>0</v>
      </c>
      <c r="BE35" s="51">
        <f t="shared" si="18"/>
        <v>21</v>
      </c>
      <c r="BF35" s="52">
        <f t="shared" si="18"/>
        <v>176</v>
      </c>
      <c r="BG35" s="50">
        <f t="shared" si="18"/>
        <v>257690</v>
      </c>
      <c r="BH35" s="51">
        <f t="shared" si="18"/>
        <v>0</v>
      </c>
      <c r="BI35" s="51">
        <f t="shared" si="18"/>
        <v>11</v>
      </c>
      <c r="BJ35" s="51">
        <f t="shared" si="18"/>
        <v>0</v>
      </c>
      <c r="BK35" s="51">
        <f t="shared" si="18"/>
        <v>0</v>
      </c>
      <c r="BL35" s="51">
        <f t="shared" si="18"/>
        <v>0</v>
      </c>
      <c r="BM35" s="51">
        <f t="shared" si="18"/>
        <v>3210</v>
      </c>
      <c r="BN35" s="51">
        <f t="shared" si="18"/>
        <v>0</v>
      </c>
      <c r="BO35" s="51">
        <f t="shared" si="18"/>
        <v>0</v>
      </c>
      <c r="BP35" s="51">
        <f t="shared" si="18"/>
        <v>0</v>
      </c>
      <c r="BQ35" s="52">
        <f t="shared" ref="BQ35:CV35" si="19" xml:space="preserve"> SUM(BQ36:BQ50)</f>
        <v>3</v>
      </c>
      <c r="BR35" s="50">
        <f t="shared" si="19"/>
        <v>15944</v>
      </c>
      <c r="BS35" s="51">
        <f t="shared" si="19"/>
        <v>10</v>
      </c>
      <c r="BT35" s="51">
        <f t="shared" si="19"/>
        <v>0</v>
      </c>
      <c r="BU35" s="51">
        <f t="shared" si="19"/>
        <v>0</v>
      </c>
      <c r="BV35" s="51">
        <f t="shared" si="19"/>
        <v>43264</v>
      </c>
      <c r="BW35" s="51">
        <f t="shared" si="19"/>
        <v>0</v>
      </c>
      <c r="BX35" s="51">
        <f t="shared" si="19"/>
        <v>0</v>
      </c>
      <c r="BY35" s="51">
        <f t="shared" si="19"/>
        <v>1802</v>
      </c>
      <c r="BZ35" s="51">
        <f t="shared" si="19"/>
        <v>107207</v>
      </c>
      <c r="CA35" s="51">
        <f t="shared" si="19"/>
        <v>93714</v>
      </c>
      <c r="CB35" s="52">
        <f t="shared" si="19"/>
        <v>270999</v>
      </c>
      <c r="CC35" s="50">
        <f t="shared" si="19"/>
        <v>1046962</v>
      </c>
      <c r="CD35" s="51">
        <f t="shared" si="19"/>
        <v>11980</v>
      </c>
      <c r="CE35" s="51">
        <f t="shared" si="19"/>
        <v>42126</v>
      </c>
      <c r="CF35" s="51">
        <f t="shared" si="19"/>
        <v>624133</v>
      </c>
      <c r="CG35" s="51">
        <f t="shared" si="19"/>
        <v>1439</v>
      </c>
      <c r="CH35" s="51">
        <f t="shared" si="19"/>
        <v>81936</v>
      </c>
      <c r="CI35" s="51">
        <f t="shared" si="19"/>
        <v>146617</v>
      </c>
      <c r="CJ35" s="51">
        <f t="shared" si="19"/>
        <v>19648</v>
      </c>
      <c r="CK35" s="51">
        <f t="shared" si="19"/>
        <v>8951</v>
      </c>
      <c r="CL35" s="51">
        <f t="shared" si="19"/>
        <v>105</v>
      </c>
      <c r="CM35" s="52">
        <f t="shared" si="19"/>
        <v>30</v>
      </c>
      <c r="CN35" s="50">
        <f t="shared" si="19"/>
        <v>2650</v>
      </c>
      <c r="CO35" s="51">
        <f t="shared" si="19"/>
        <v>244</v>
      </c>
      <c r="CP35" s="51">
        <f t="shared" si="19"/>
        <v>297</v>
      </c>
      <c r="CQ35" s="51">
        <f t="shared" si="19"/>
        <v>0</v>
      </c>
      <c r="CR35" s="51">
        <f t="shared" si="19"/>
        <v>0</v>
      </c>
      <c r="CS35" s="51">
        <f t="shared" si="19"/>
        <v>87</v>
      </c>
      <c r="CT35" s="51">
        <f t="shared" si="19"/>
        <v>178024</v>
      </c>
      <c r="CU35" s="51">
        <f t="shared" si="19"/>
        <v>343</v>
      </c>
      <c r="CV35" s="51">
        <f t="shared" si="19"/>
        <v>120</v>
      </c>
      <c r="CW35" s="51">
        <f t="shared" ref="CW35:DZ35" si="20" xml:space="preserve"> SUM(CW36:CW50)</f>
        <v>252</v>
      </c>
      <c r="CX35" s="52">
        <f t="shared" si="20"/>
        <v>451364</v>
      </c>
      <c r="CY35" s="50">
        <f t="shared" si="20"/>
        <v>0</v>
      </c>
      <c r="CZ35" s="51">
        <f t="shared" si="20"/>
        <v>0</v>
      </c>
      <c r="DA35" s="51">
        <f t="shared" si="20"/>
        <v>899646</v>
      </c>
      <c r="DB35" s="51">
        <f t="shared" si="20"/>
        <v>75639</v>
      </c>
      <c r="DC35" s="51">
        <f t="shared" si="20"/>
        <v>0</v>
      </c>
      <c r="DD35" s="51">
        <f t="shared" si="20"/>
        <v>10502</v>
      </c>
      <c r="DE35" s="51">
        <f t="shared" si="20"/>
        <v>0</v>
      </c>
      <c r="DF35" s="51">
        <f t="shared" si="20"/>
        <v>11</v>
      </c>
      <c r="DG35" s="51">
        <f t="shared" si="20"/>
        <v>80</v>
      </c>
      <c r="DH35" s="51">
        <f t="shared" si="20"/>
        <v>10</v>
      </c>
      <c r="DI35" s="52">
        <f t="shared" si="20"/>
        <v>16135</v>
      </c>
      <c r="DJ35" s="50">
        <f t="shared" si="20"/>
        <v>0</v>
      </c>
      <c r="DK35" s="51">
        <f t="shared" si="20"/>
        <v>0</v>
      </c>
      <c r="DL35" s="51">
        <f t="shared" si="20"/>
        <v>499</v>
      </c>
      <c r="DM35" s="51">
        <f t="shared" si="20"/>
        <v>0</v>
      </c>
      <c r="DN35" s="51">
        <f t="shared" si="20"/>
        <v>344932</v>
      </c>
      <c r="DO35" s="51">
        <f t="shared" si="20"/>
        <v>402</v>
      </c>
      <c r="DP35" s="51">
        <f t="shared" si="20"/>
        <v>0</v>
      </c>
      <c r="DQ35" s="51">
        <f t="shared" si="20"/>
        <v>0</v>
      </c>
      <c r="DR35" s="51">
        <f t="shared" si="20"/>
        <v>10190</v>
      </c>
      <c r="DS35" s="51">
        <f t="shared" si="20"/>
        <v>9105</v>
      </c>
      <c r="DT35" s="52">
        <f t="shared" si="20"/>
        <v>0</v>
      </c>
      <c r="DU35" s="50">
        <f t="shared" si="20"/>
        <v>12238</v>
      </c>
      <c r="DV35" s="50">
        <f t="shared" si="20"/>
        <v>0</v>
      </c>
      <c r="DW35" s="51">
        <f t="shared" si="20"/>
        <v>137583</v>
      </c>
      <c r="DX35" s="51">
        <f t="shared" si="20"/>
        <v>0</v>
      </c>
      <c r="DY35" s="51">
        <f t="shared" si="20"/>
        <v>10311</v>
      </c>
      <c r="DZ35" s="69">
        <f t="shared" si="20"/>
        <v>8946</v>
      </c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</row>
    <row r="36" spans="1:223" ht="12.75" customHeight="1">
      <c r="A36" s="24"/>
      <c r="B36" s="17" t="s">
        <v>66</v>
      </c>
      <c r="C36" s="20" t="s">
        <v>67</v>
      </c>
      <c r="D36" s="18">
        <f t="shared" ref="D36:D67" si="21" xml:space="preserve"> SUM(E36:DZ36)</f>
        <v>2153960</v>
      </c>
      <c r="E36" s="18">
        <v>644720</v>
      </c>
      <c r="F36" s="18">
        <v>0</v>
      </c>
      <c r="G36" s="18">
        <v>153839</v>
      </c>
      <c r="H36" s="18">
        <v>698125</v>
      </c>
      <c r="I36" s="18">
        <v>29003</v>
      </c>
      <c r="J36" s="18">
        <v>26879</v>
      </c>
      <c r="K36" s="18">
        <v>0</v>
      </c>
      <c r="L36" s="18">
        <v>72618</v>
      </c>
      <c r="M36" s="18">
        <v>6961</v>
      </c>
      <c r="N36" s="46">
        <v>0</v>
      </c>
      <c r="O36" s="18">
        <v>0</v>
      </c>
      <c r="P36" s="18">
        <v>20</v>
      </c>
      <c r="Q36" s="19">
        <v>0</v>
      </c>
      <c r="R36" s="19">
        <v>107019</v>
      </c>
      <c r="S36" s="19">
        <v>66596</v>
      </c>
      <c r="T36" s="19">
        <v>25190</v>
      </c>
      <c r="U36" s="19">
        <v>0</v>
      </c>
      <c r="V36" s="19">
        <v>0</v>
      </c>
      <c r="W36" s="19">
        <v>0</v>
      </c>
      <c r="X36" s="19">
        <v>0</v>
      </c>
      <c r="Y36" s="46">
        <v>0</v>
      </c>
      <c r="Z36" s="18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46">
        <v>0</v>
      </c>
      <c r="AK36" s="18">
        <v>15547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1</v>
      </c>
      <c r="AS36" s="19">
        <v>0</v>
      </c>
      <c r="AT36" s="19">
        <v>0</v>
      </c>
      <c r="AU36" s="46">
        <v>0</v>
      </c>
      <c r="AV36" s="18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46">
        <v>0</v>
      </c>
      <c r="BG36" s="18">
        <v>101010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46">
        <v>0</v>
      </c>
      <c r="BR36" s="18">
        <v>0</v>
      </c>
      <c r="BS36" s="19">
        <v>0</v>
      </c>
      <c r="BT36" s="19">
        <v>0</v>
      </c>
      <c r="BU36" s="19">
        <v>0</v>
      </c>
      <c r="BV36" s="19">
        <v>43264</v>
      </c>
      <c r="BW36" s="19">
        <v>0</v>
      </c>
      <c r="BX36" s="19">
        <v>0</v>
      </c>
      <c r="BY36" s="19">
        <v>0</v>
      </c>
      <c r="BZ36" s="19">
        <v>97</v>
      </c>
      <c r="CA36" s="19">
        <v>60</v>
      </c>
      <c r="CB36" s="46">
        <v>4423</v>
      </c>
      <c r="CC36" s="18">
        <v>17351</v>
      </c>
      <c r="CD36" s="19">
        <v>0</v>
      </c>
      <c r="CE36" s="19">
        <v>8</v>
      </c>
      <c r="CF36" s="19">
        <v>90</v>
      </c>
      <c r="CG36" s="19">
        <v>0</v>
      </c>
      <c r="CH36" s="19">
        <v>1155</v>
      </c>
      <c r="CI36" s="19">
        <v>35</v>
      </c>
      <c r="CJ36" s="19">
        <v>18502</v>
      </c>
      <c r="CK36" s="19">
        <v>0</v>
      </c>
      <c r="CL36" s="19">
        <v>105</v>
      </c>
      <c r="CM36" s="46">
        <v>0</v>
      </c>
      <c r="CN36" s="18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46">
        <v>110849</v>
      </c>
      <c r="CY36" s="18">
        <v>0</v>
      </c>
      <c r="CZ36" s="19">
        <v>0</v>
      </c>
      <c r="DA36" s="19">
        <v>7192</v>
      </c>
      <c r="DB36" s="19">
        <v>1196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46">
        <v>1336</v>
      </c>
      <c r="DJ36" s="18">
        <v>0</v>
      </c>
      <c r="DK36" s="19">
        <v>0</v>
      </c>
      <c r="DL36" s="19">
        <v>499</v>
      </c>
      <c r="DM36" s="19">
        <v>0</v>
      </c>
      <c r="DN36" s="19">
        <v>105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46">
        <v>0</v>
      </c>
      <c r="DU36" s="18">
        <v>165</v>
      </c>
      <c r="DV36" s="18">
        <v>0</v>
      </c>
      <c r="DW36" s="19">
        <v>0</v>
      </c>
      <c r="DX36" s="19">
        <v>0</v>
      </c>
      <c r="DY36" s="19">
        <v>0</v>
      </c>
      <c r="DZ36" s="67">
        <v>0</v>
      </c>
      <c r="HG36"/>
      <c r="HH36"/>
      <c r="HI36"/>
      <c r="HJ36"/>
      <c r="HK36"/>
      <c r="HL36"/>
      <c r="HM36"/>
      <c r="HN36"/>
      <c r="HO36"/>
    </row>
    <row r="37" spans="1:223" ht="12.75" customHeight="1">
      <c r="A37" s="24"/>
      <c r="B37" s="17" t="s">
        <v>68</v>
      </c>
      <c r="C37" s="20" t="s">
        <v>69</v>
      </c>
      <c r="D37" s="18">
        <f t="shared" si="21"/>
        <v>4374331</v>
      </c>
      <c r="E37" s="18">
        <v>2452559</v>
      </c>
      <c r="F37" s="18">
        <v>1375</v>
      </c>
      <c r="G37" s="18">
        <v>749547</v>
      </c>
      <c r="H37" s="18">
        <v>920171</v>
      </c>
      <c r="I37" s="18">
        <v>15953</v>
      </c>
      <c r="J37" s="18">
        <v>8983</v>
      </c>
      <c r="K37" s="18">
        <v>0</v>
      </c>
      <c r="L37" s="18">
        <v>24735</v>
      </c>
      <c r="M37" s="18">
        <v>67174</v>
      </c>
      <c r="N37" s="46">
        <v>0</v>
      </c>
      <c r="O37" s="18">
        <v>0</v>
      </c>
      <c r="P37" s="18">
        <v>1399</v>
      </c>
      <c r="Q37" s="19">
        <v>0</v>
      </c>
      <c r="R37" s="19">
        <v>25278</v>
      </c>
      <c r="S37" s="19">
        <v>53920</v>
      </c>
      <c r="T37" s="19">
        <v>1978</v>
      </c>
      <c r="U37" s="19">
        <v>0</v>
      </c>
      <c r="V37" s="19">
        <v>0</v>
      </c>
      <c r="W37" s="19">
        <v>0</v>
      </c>
      <c r="X37" s="19">
        <v>0</v>
      </c>
      <c r="Y37" s="46">
        <v>0</v>
      </c>
      <c r="Z37" s="18">
        <v>0</v>
      </c>
      <c r="AA37" s="19">
        <v>281</v>
      </c>
      <c r="AB37" s="19">
        <v>1450</v>
      </c>
      <c r="AC37" s="19">
        <v>0</v>
      </c>
      <c r="AD37" s="19">
        <v>9631</v>
      </c>
      <c r="AE37" s="19">
        <v>0</v>
      </c>
      <c r="AF37" s="19">
        <v>0</v>
      </c>
      <c r="AG37" s="19">
        <v>90</v>
      </c>
      <c r="AH37" s="19">
        <v>0</v>
      </c>
      <c r="AI37" s="19">
        <v>0</v>
      </c>
      <c r="AJ37" s="46">
        <v>0</v>
      </c>
      <c r="AK37" s="18">
        <v>29</v>
      </c>
      <c r="AL37" s="19">
        <v>0</v>
      </c>
      <c r="AM37" s="19">
        <v>0</v>
      </c>
      <c r="AN37" s="19">
        <v>0</v>
      </c>
      <c r="AO37" s="19">
        <v>10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46">
        <v>0</v>
      </c>
      <c r="AV37" s="18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46">
        <v>0</v>
      </c>
      <c r="BG37" s="18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46">
        <v>0</v>
      </c>
      <c r="BR37" s="18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469</v>
      </c>
      <c r="CA37" s="19">
        <v>105</v>
      </c>
      <c r="CB37" s="46">
        <v>7211</v>
      </c>
      <c r="CC37" s="18">
        <v>9002</v>
      </c>
      <c r="CD37" s="19">
        <v>0</v>
      </c>
      <c r="CE37" s="19">
        <v>480</v>
      </c>
      <c r="CF37" s="19">
        <v>60</v>
      </c>
      <c r="CG37" s="19">
        <v>0</v>
      </c>
      <c r="CH37" s="19">
        <v>3</v>
      </c>
      <c r="CI37" s="19">
        <v>70</v>
      </c>
      <c r="CJ37" s="19">
        <v>0</v>
      </c>
      <c r="CK37" s="19">
        <v>0</v>
      </c>
      <c r="CL37" s="19">
        <v>0</v>
      </c>
      <c r="CM37" s="46">
        <v>0</v>
      </c>
      <c r="CN37" s="18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46">
        <v>110</v>
      </c>
      <c r="CY37" s="18">
        <v>0</v>
      </c>
      <c r="CZ37" s="19">
        <v>0</v>
      </c>
      <c r="DA37" s="19">
        <v>5805</v>
      </c>
      <c r="DB37" s="19">
        <v>270</v>
      </c>
      <c r="DC37" s="19">
        <v>0</v>
      </c>
      <c r="DD37" s="19">
        <v>10384</v>
      </c>
      <c r="DE37" s="19">
        <v>0</v>
      </c>
      <c r="DF37" s="19">
        <v>0</v>
      </c>
      <c r="DG37" s="19">
        <v>0</v>
      </c>
      <c r="DH37" s="19">
        <v>0</v>
      </c>
      <c r="DI37" s="46">
        <v>1342</v>
      </c>
      <c r="DJ37" s="18">
        <v>0</v>
      </c>
      <c r="DK37" s="19">
        <v>0</v>
      </c>
      <c r="DL37" s="19">
        <v>0</v>
      </c>
      <c r="DM37" s="19">
        <v>0</v>
      </c>
      <c r="DN37" s="19">
        <v>448</v>
      </c>
      <c r="DO37" s="19">
        <v>0</v>
      </c>
      <c r="DP37" s="19">
        <v>0</v>
      </c>
      <c r="DQ37" s="19">
        <v>0</v>
      </c>
      <c r="DR37" s="19">
        <v>0</v>
      </c>
      <c r="DS37" s="19">
        <v>0</v>
      </c>
      <c r="DT37" s="46">
        <v>0</v>
      </c>
      <c r="DU37" s="18">
        <v>0</v>
      </c>
      <c r="DV37" s="18">
        <v>0</v>
      </c>
      <c r="DW37" s="19">
        <v>972</v>
      </c>
      <c r="DX37" s="19">
        <v>0</v>
      </c>
      <c r="DY37" s="19">
        <v>0</v>
      </c>
      <c r="DZ37" s="67">
        <v>3037</v>
      </c>
      <c r="HG37"/>
      <c r="HH37"/>
      <c r="HI37"/>
      <c r="HJ37"/>
      <c r="HK37"/>
      <c r="HL37"/>
      <c r="HM37"/>
      <c r="HN37"/>
      <c r="HO37"/>
    </row>
    <row r="38" spans="1:223" ht="12.75" customHeight="1">
      <c r="A38" s="24"/>
      <c r="B38" s="17" t="s">
        <v>70</v>
      </c>
      <c r="C38" s="20" t="s">
        <v>71</v>
      </c>
      <c r="D38" s="18">
        <f t="shared" si="21"/>
        <v>4339763</v>
      </c>
      <c r="E38" s="18">
        <v>611272</v>
      </c>
      <c r="F38" s="18">
        <v>0</v>
      </c>
      <c r="G38" s="18">
        <v>367590</v>
      </c>
      <c r="H38" s="18">
        <v>1101399</v>
      </c>
      <c r="I38" s="18">
        <v>155155</v>
      </c>
      <c r="J38" s="18">
        <v>93492</v>
      </c>
      <c r="K38" s="18">
        <v>0</v>
      </c>
      <c r="L38" s="18">
        <v>319698</v>
      </c>
      <c r="M38" s="18">
        <v>165333</v>
      </c>
      <c r="N38" s="46">
        <v>0</v>
      </c>
      <c r="O38" s="18">
        <v>0</v>
      </c>
      <c r="P38" s="18">
        <v>77026</v>
      </c>
      <c r="Q38" s="19">
        <v>0</v>
      </c>
      <c r="R38" s="19">
        <v>253387</v>
      </c>
      <c r="S38" s="19">
        <v>223641</v>
      </c>
      <c r="T38" s="19">
        <v>158</v>
      </c>
      <c r="U38" s="19">
        <v>0</v>
      </c>
      <c r="V38" s="19">
        <v>0</v>
      </c>
      <c r="W38" s="19">
        <v>0</v>
      </c>
      <c r="X38" s="19">
        <v>30</v>
      </c>
      <c r="Y38" s="46">
        <v>0</v>
      </c>
      <c r="Z38" s="18">
        <v>0</v>
      </c>
      <c r="AA38" s="19">
        <v>0</v>
      </c>
      <c r="AB38" s="19">
        <v>195</v>
      </c>
      <c r="AC38" s="19">
        <v>0</v>
      </c>
      <c r="AD38" s="19">
        <v>0</v>
      </c>
      <c r="AE38" s="19">
        <v>0</v>
      </c>
      <c r="AF38" s="19">
        <v>0</v>
      </c>
      <c r="AG38" s="19">
        <v>90</v>
      </c>
      <c r="AH38" s="19">
        <v>105</v>
      </c>
      <c r="AI38" s="19">
        <v>180</v>
      </c>
      <c r="AJ38" s="46">
        <v>0</v>
      </c>
      <c r="AK38" s="18">
        <v>353354</v>
      </c>
      <c r="AL38" s="19">
        <v>0</v>
      </c>
      <c r="AM38" s="19">
        <v>0</v>
      </c>
      <c r="AN38" s="19">
        <v>877</v>
      </c>
      <c r="AO38" s="19">
        <v>0</v>
      </c>
      <c r="AP38" s="19">
        <v>0</v>
      </c>
      <c r="AQ38" s="19">
        <v>0</v>
      </c>
      <c r="AR38" s="19">
        <v>120102</v>
      </c>
      <c r="AS38" s="19">
        <v>0</v>
      </c>
      <c r="AT38" s="19">
        <v>0</v>
      </c>
      <c r="AU38" s="46">
        <v>0</v>
      </c>
      <c r="AV38" s="18">
        <v>0</v>
      </c>
      <c r="AW38" s="19">
        <v>0</v>
      </c>
      <c r="AX38" s="19">
        <v>0</v>
      </c>
      <c r="AY38" s="19">
        <v>371</v>
      </c>
      <c r="AZ38" s="19">
        <v>0</v>
      </c>
      <c r="BA38" s="19">
        <v>0</v>
      </c>
      <c r="BB38" s="19">
        <v>44</v>
      </c>
      <c r="BC38" s="19">
        <v>0</v>
      </c>
      <c r="BD38" s="19">
        <v>0</v>
      </c>
      <c r="BE38" s="19">
        <v>0</v>
      </c>
      <c r="BF38" s="46">
        <v>176</v>
      </c>
      <c r="BG38" s="18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46">
        <v>0</v>
      </c>
      <c r="BR38" s="18">
        <v>15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411</v>
      </c>
      <c r="CA38" s="19">
        <v>16</v>
      </c>
      <c r="CB38" s="46">
        <v>10167</v>
      </c>
      <c r="CC38" s="18">
        <v>13341</v>
      </c>
      <c r="CD38" s="19">
        <v>0</v>
      </c>
      <c r="CE38" s="19">
        <v>2064</v>
      </c>
      <c r="CF38" s="19">
        <v>116</v>
      </c>
      <c r="CG38" s="19">
        <v>1035</v>
      </c>
      <c r="CH38" s="19">
        <v>495</v>
      </c>
      <c r="CI38" s="19">
        <v>180</v>
      </c>
      <c r="CJ38" s="19">
        <v>7</v>
      </c>
      <c r="CK38" s="19">
        <v>8902</v>
      </c>
      <c r="CL38" s="19">
        <v>0</v>
      </c>
      <c r="CM38" s="46">
        <v>0</v>
      </c>
      <c r="CN38" s="18">
        <v>0</v>
      </c>
      <c r="CO38" s="19">
        <v>0</v>
      </c>
      <c r="CP38" s="19">
        <v>15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46">
        <v>301191</v>
      </c>
      <c r="CY38" s="18">
        <v>0</v>
      </c>
      <c r="CZ38" s="19">
        <v>0</v>
      </c>
      <c r="DA38" s="19">
        <v>15383</v>
      </c>
      <c r="DB38" s="19">
        <v>8134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46">
        <v>0</v>
      </c>
      <c r="DJ38" s="18">
        <v>0</v>
      </c>
      <c r="DK38" s="19">
        <v>0</v>
      </c>
      <c r="DL38" s="19">
        <v>0</v>
      </c>
      <c r="DM38" s="19">
        <v>0</v>
      </c>
      <c r="DN38" s="19">
        <v>561</v>
      </c>
      <c r="DO38" s="19">
        <v>0</v>
      </c>
      <c r="DP38" s="19">
        <v>0</v>
      </c>
      <c r="DQ38" s="19">
        <v>0</v>
      </c>
      <c r="DR38" s="19">
        <v>0</v>
      </c>
      <c r="DS38" s="19">
        <v>105</v>
      </c>
      <c r="DT38" s="46">
        <v>0</v>
      </c>
      <c r="DU38" s="18">
        <v>767</v>
      </c>
      <c r="DV38" s="18">
        <v>0</v>
      </c>
      <c r="DW38" s="19">
        <v>130965</v>
      </c>
      <c r="DX38" s="19">
        <v>0</v>
      </c>
      <c r="DY38" s="19">
        <v>2218</v>
      </c>
      <c r="DZ38" s="67">
        <v>0</v>
      </c>
      <c r="HG38"/>
      <c r="HH38"/>
      <c r="HI38"/>
      <c r="HJ38"/>
      <c r="HK38"/>
      <c r="HL38"/>
      <c r="HM38"/>
      <c r="HN38"/>
      <c r="HO38"/>
    </row>
    <row r="39" spans="1:223" ht="12.75" customHeight="1">
      <c r="A39" s="24"/>
      <c r="B39" s="17" t="s">
        <v>72</v>
      </c>
      <c r="C39" s="20" t="s">
        <v>73</v>
      </c>
      <c r="D39" s="18">
        <f t="shared" si="21"/>
        <v>6671580</v>
      </c>
      <c r="E39" s="18">
        <v>760233</v>
      </c>
      <c r="F39" s="18">
        <v>0</v>
      </c>
      <c r="G39" s="18">
        <v>501588</v>
      </c>
      <c r="H39" s="18">
        <v>3464265</v>
      </c>
      <c r="I39" s="18">
        <v>139945</v>
      </c>
      <c r="J39" s="18">
        <v>88126</v>
      </c>
      <c r="K39" s="18">
        <v>0</v>
      </c>
      <c r="L39" s="18">
        <v>176860</v>
      </c>
      <c r="M39" s="18">
        <v>502495</v>
      </c>
      <c r="N39" s="46">
        <v>0</v>
      </c>
      <c r="O39" s="18">
        <v>120</v>
      </c>
      <c r="P39" s="18">
        <v>83885</v>
      </c>
      <c r="Q39" s="19">
        <v>0</v>
      </c>
      <c r="R39" s="19">
        <v>85115</v>
      </c>
      <c r="S39" s="19">
        <v>355629</v>
      </c>
      <c r="T39" s="19">
        <v>2607</v>
      </c>
      <c r="U39" s="19">
        <v>45</v>
      </c>
      <c r="V39" s="19">
        <v>56</v>
      </c>
      <c r="W39" s="19">
        <v>30</v>
      </c>
      <c r="X39" s="19">
        <v>1008</v>
      </c>
      <c r="Y39" s="46">
        <v>0</v>
      </c>
      <c r="Z39" s="18">
        <v>43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504</v>
      </c>
      <c r="AH39" s="19">
        <v>0</v>
      </c>
      <c r="AI39" s="19">
        <v>0</v>
      </c>
      <c r="AJ39" s="46">
        <v>8</v>
      </c>
      <c r="AK39" s="18">
        <v>21528</v>
      </c>
      <c r="AL39" s="19">
        <v>0</v>
      </c>
      <c r="AM39" s="19">
        <v>0</v>
      </c>
      <c r="AN39" s="19">
        <v>169</v>
      </c>
      <c r="AO39" s="19">
        <v>0</v>
      </c>
      <c r="AP39" s="19">
        <v>0</v>
      </c>
      <c r="AQ39" s="19">
        <v>0</v>
      </c>
      <c r="AR39" s="19">
        <v>5144</v>
      </c>
      <c r="AS39" s="19">
        <v>0</v>
      </c>
      <c r="AT39" s="19">
        <v>0</v>
      </c>
      <c r="AU39" s="46">
        <v>0</v>
      </c>
      <c r="AV39" s="18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15</v>
      </c>
      <c r="BC39" s="19">
        <v>0</v>
      </c>
      <c r="BD39" s="19">
        <v>0</v>
      </c>
      <c r="BE39" s="19">
        <v>0</v>
      </c>
      <c r="BF39" s="46">
        <v>0</v>
      </c>
      <c r="BG39" s="18">
        <v>225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46">
        <v>0</v>
      </c>
      <c r="BR39" s="18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3306</v>
      </c>
      <c r="CA39" s="19">
        <v>2363</v>
      </c>
      <c r="CB39" s="46">
        <v>62921</v>
      </c>
      <c r="CC39" s="18">
        <v>51042</v>
      </c>
      <c r="CD39" s="19">
        <v>158</v>
      </c>
      <c r="CE39" s="19">
        <v>5874</v>
      </c>
      <c r="CF39" s="19">
        <v>2433</v>
      </c>
      <c r="CG39" s="19">
        <v>15</v>
      </c>
      <c r="CH39" s="19">
        <v>1683</v>
      </c>
      <c r="CI39" s="19">
        <v>146</v>
      </c>
      <c r="CJ39" s="19">
        <v>41</v>
      </c>
      <c r="CK39" s="19">
        <v>6</v>
      </c>
      <c r="CL39" s="19">
        <v>0</v>
      </c>
      <c r="CM39" s="46">
        <v>0</v>
      </c>
      <c r="CN39" s="18">
        <v>23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272</v>
      </c>
      <c r="CU39" s="19">
        <v>0</v>
      </c>
      <c r="CV39" s="19">
        <v>0</v>
      </c>
      <c r="CW39" s="19">
        <v>0</v>
      </c>
      <c r="CX39" s="46">
        <v>26279</v>
      </c>
      <c r="CY39" s="18">
        <v>0</v>
      </c>
      <c r="CZ39" s="19">
        <v>0</v>
      </c>
      <c r="DA39" s="19">
        <v>215724</v>
      </c>
      <c r="DB39" s="19">
        <v>24390</v>
      </c>
      <c r="DC39" s="19">
        <v>0</v>
      </c>
      <c r="DD39" s="19">
        <v>109</v>
      </c>
      <c r="DE39" s="19">
        <v>0</v>
      </c>
      <c r="DF39" s="19">
        <v>0</v>
      </c>
      <c r="DG39" s="19">
        <v>0</v>
      </c>
      <c r="DH39" s="19">
        <v>0</v>
      </c>
      <c r="DI39" s="46">
        <v>0</v>
      </c>
      <c r="DJ39" s="18">
        <v>0</v>
      </c>
      <c r="DK39" s="19">
        <v>0</v>
      </c>
      <c r="DL39" s="19">
        <v>0</v>
      </c>
      <c r="DM39" s="19">
        <v>0</v>
      </c>
      <c r="DN39" s="19">
        <v>63759</v>
      </c>
      <c r="DO39" s="19">
        <v>0</v>
      </c>
      <c r="DP39" s="19">
        <v>0</v>
      </c>
      <c r="DQ39" s="19">
        <v>0</v>
      </c>
      <c r="DR39" s="19">
        <v>0</v>
      </c>
      <c r="DS39" s="19">
        <v>8791</v>
      </c>
      <c r="DT39" s="46">
        <v>0</v>
      </c>
      <c r="DU39" s="18">
        <v>11098</v>
      </c>
      <c r="DV39" s="18">
        <v>0</v>
      </c>
      <c r="DW39" s="19">
        <v>1065</v>
      </c>
      <c r="DX39" s="19">
        <v>0</v>
      </c>
      <c r="DY39" s="19">
        <v>0</v>
      </c>
      <c r="DZ39" s="67">
        <v>439</v>
      </c>
      <c r="HG39"/>
      <c r="HH39"/>
      <c r="HI39"/>
      <c r="HJ39"/>
      <c r="HK39"/>
      <c r="HL39"/>
      <c r="HM39"/>
      <c r="HN39"/>
      <c r="HO39"/>
    </row>
    <row r="40" spans="1:223" ht="12.75" customHeight="1">
      <c r="A40" s="24"/>
      <c r="B40" s="17" t="s">
        <v>74</v>
      </c>
      <c r="C40" s="20" t="s">
        <v>75</v>
      </c>
      <c r="D40" s="18">
        <f t="shared" si="21"/>
        <v>17047</v>
      </c>
      <c r="E40" s="18">
        <v>997</v>
      </c>
      <c r="F40" s="18">
        <v>0</v>
      </c>
      <c r="G40" s="18">
        <v>1254</v>
      </c>
      <c r="H40" s="18">
        <v>5452</v>
      </c>
      <c r="I40" s="18">
        <v>48</v>
      </c>
      <c r="J40" s="18">
        <v>228</v>
      </c>
      <c r="K40" s="18">
        <v>0</v>
      </c>
      <c r="L40" s="18">
        <v>116</v>
      </c>
      <c r="M40" s="18">
        <v>0</v>
      </c>
      <c r="N40" s="46">
        <v>0</v>
      </c>
      <c r="O40" s="18">
        <v>0</v>
      </c>
      <c r="P40" s="18">
        <v>36</v>
      </c>
      <c r="Q40" s="19">
        <v>0</v>
      </c>
      <c r="R40" s="19">
        <v>0</v>
      </c>
      <c r="S40" s="19">
        <v>383</v>
      </c>
      <c r="T40" s="19">
        <v>0</v>
      </c>
      <c r="U40" s="19">
        <v>0</v>
      </c>
      <c r="V40" s="19">
        <v>0</v>
      </c>
      <c r="W40" s="19">
        <v>472</v>
      </c>
      <c r="X40" s="19">
        <v>0</v>
      </c>
      <c r="Y40" s="46">
        <v>0</v>
      </c>
      <c r="Z40" s="18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46">
        <v>0</v>
      </c>
      <c r="AK40" s="18">
        <v>33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46">
        <v>0</v>
      </c>
      <c r="AV40" s="18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46">
        <v>0</v>
      </c>
      <c r="BG40" s="18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46">
        <v>0</v>
      </c>
      <c r="BR40" s="18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46">
        <v>668</v>
      </c>
      <c r="CC40" s="18">
        <v>5508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46">
        <v>0</v>
      </c>
      <c r="CN40" s="18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46">
        <v>0</v>
      </c>
      <c r="CY40" s="18">
        <v>0</v>
      </c>
      <c r="CZ40" s="19">
        <v>0</v>
      </c>
      <c r="DA40" s="19">
        <v>1805</v>
      </c>
      <c r="DB40" s="19">
        <v>47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46">
        <v>0</v>
      </c>
      <c r="DJ40" s="18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46">
        <v>0</v>
      </c>
      <c r="DU40" s="18">
        <v>0</v>
      </c>
      <c r="DV40" s="18">
        <v>0</v>
      </c>
      <c r="DW40" s="19">
        <v>0</v>
      </c>
      <c r="DX40" s="19">
        <v>0</v>
      </c>
      <c r="DY40" s="19">
        <v>0</v>
      </c>
      <c r="DZ40" s="67">
        <v>0</v>
      </c>
      <c r="HG40"/>
      <c r="HH40"/>
      <c r="HI40"/>
      <c r="HJ40"/>
      <c r="HK40"/>
      <c r="HL40"/>
      <c r="HM40"/>
      <c r="HN40"/>
      <c r="HO40"/>
    </row>
    <row r="41" spans="1:223" ht="12.75" customHeight="1">
      <c r="A41" s="24"/>
      <c r="B41" s="17" t="s">
        <v>76</v>
      </c>
      <c r="C41" s="20" t="s">
        <v>77</v>
      </c>
      <c r="D41" s="18">
        <f t="shared" si="21"/>
        <v>4833774</v>
      </c>
      <c r="E41" s="18">
        <v>241911</v>
      </c>
      <c r="F41" s="18">
        <v>0</v>
      </c>
      <c r="G41" s="18">
        <v>164477</v>
      </c>
      <c r="H41" s="18">
        <v>316181</v>
      </c>
      <c r="I41" s="18">
        <v>5450</v>
      </c>
      <c r="J41" s="18">
        <v>615926</v>
      </c>
      <c r="K41" s="18">
        <v>0</v>
      </c>
      <c r="L41" s="18">
        <v>90454</v>
      </c>
      <c r="M41" s="18">
        <v>952771</v>
      </c>
      <c r="N41" s="46">
        <v>0</v>
      </c>
      <c r="O41" s="18">
        <v>0</v>
      </c>
      <c r="P41" s="18">
        <v>13</v>
      </c>
      <c r="Q41" s="19">
        <v>13</v>
      </c>
      <c r="R41" s="19">
        <v>14335</v>
      </c>
      <c r="S41" s="19">
        <v>577</v>
      </c>
      <c r="T41" s="19">
        <v>51751</v>
      </c>
      <c r="U41" s="19">
        <v>100</v>
      </c>
      <c r="V41" s="19">
        <v>0</v>
      </c>
      <c r="W41" s="19">
        <v>0</v>
      </c>
      <c r="X41" s="19">
        <v>144</v>
      </c>
      <c r="Y41" s="46">
        <v>0</v>
      </c>
      <c r="Z41" s="18">
        <v>61</v>
      </c>
      <c r="AA41" s="19">
        <v>5</v>
      </c>
      <c r="AB41" s="19">
        <v>0</v>
      </c>
      <c r="AC41" s="19">
        <v>0</v>
      </c>
      <c r="AD41" s="19">
        <v>0</v>
      </c>
      <c r="AE41" s="19">
        <v>1643</v>
      </c>
      <c r="AF41" s="19">
        <v>0</v>
      </c>
      <c r="AG41" s="19">
        <v>178</v>
      </c>
      <c r="AH41" s="19">
        <v>0</v>
      </c>
      <c r="AI41" s="19">
        <v>0</v>
      </c>
      <c r="AJ41" s="46">
        <v>0</v>
      </c>
      <c r="AK41" s="18">
        <v>20355</v>
      </c>
      <c r="AL41" s="19">
        <v>0</v>
      </c>
      <c r="AM41" s="19">
        <v>0</v>
      </c>
      <c r="AN41" s="19">
        <v>636</v>
      </c>
      <c r="AO41" s="19">
        <v>0</v>
      </c>
      <c r="AP41" s="19">
        <v>0</v>
      </c>
      <c r="AQ41" s="19">
        <v>0</v>
      </c>
      <c r="AR41" s="19">
        <v>6358</v>
      </c>
      <c r="AS41" s="19">
        <v>0</v>
      </c>
      <c r="AT41" s="19">
        <v>40</v>
      </c>
      <c r="AU41" s="46">
        <v>0</v>
      </c>
      <c r="AV41" s="18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46">
        <v>0</v>
      </c>
      <c r="BG41" s="18">
        <v>152901</v>
      </c>
      <c r="BH41" s="19">
        <v>0</v>
      </c>
      <c r="BI41" s="19">
        <v>11</v>
      </c>
      <c r="BJ41" s="19">
        <v>0</v>
      </c>
      <c r="BK41" s="19">
        <v>0</v>
      </c>
      <c r="BL41" s="19">
        <v>0</v>
      </c>
      <c r="BM41" s="19">
        <v>3034</v>
      </c>
      <c r="BN41" s="19">
        <v>0</v>
      </c>
      <c r="BO41" s="19">
        <v>0</v>
      </c>
      <c r="BP41" s="19">
        <v>0</v>
      </c>
      <c r="BQ41" s="46">
        <v>0</v>
      </c>
      <c r="BR41" s="18">
        <v>13813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63923</v>
      </c>
      <c r="CA41" s="19">
        <v>70020</v>
      </c>
      <c r="CB41" s="46">
        <v>1202</v>
      </c>
      <c r="CC41" s="18">
        <v>594909</v>
      </c>
      <c r="CD41" s="19">
        <v>48</v>
      </c>
      <c r="CE41" s="19">
        <v>209</v>
      </c>
      <c r="CF41" s="19">
        <v>555736</v>
      </c>
      <c r="CG41" s="19">
        <v>15</v>
      </c>
      <c r="CH41" s="19">
        <v>75407</v>
      </c>
      <c r="CI41" s="19">
        <v>143125</v>
      </c>
      <c r="CJ41" s="19">
        <v>0</v>
      </c>
      <c r="CK41" s="19">
        <v>28</v>
      </c>
      <c r="CL41" s="19">
        <v>0</v>
      </c>
      <c r="CM41" s="46">
        <v>0</v>
      </c>
      <c r="CN41" s="18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174023</v>
      </c>
      <c r="CU41" s="19">
        <v>0</v>
      </c>
      <c r="CV41" s="19">
        <v>0</v>
      </c>
      <c r="CW41" s="19">
        <v>0</v>
      </c>
      <c r="CX41" s="46">
        <v>6985</v>
      </c>
      <c r="CY41" s="18">
        <v>0</v>
      </c>
      <c r="CZ41" s="19">
        <v>0</v>
      </c>
      <c r="DA41" s="19">
        <v>263703</v>
      </c>
      <c r="DB41" s="19">
        <v>8726</v>
      </c>
      <c r="DC41" s="19">
        <v>0</v>
      </c>
      <c r="DD41" s="19">
        <v>9</v>
      </c>
      <c r="DE41" s="19">
        <v>0</v>
      </c>
      <c r="DF41" s="19">
        <v>11</v>
      </c>
      <c r="DG41" s="19">
        <v>0</v>
      </c>
      <c r="DH41" s="19">
        <v>10</v>
      </c>
      <c r="DI41" s="46">
        <v>972</v>
      </c>
      <c r="DJ41" s="18">
        <v>0</v>
      </c>
      <c r="DK41" s="19">
        <v>0</v>
      </c>
      <c r="DL41" s="19">
        <v>0</v>
      </c>
      <c r="DM41" s="19">
        <v>0</v>
      </c>
      <c r="DN41" s="19">
        <v>197878</v>
      </c>
      <c r="DO41" s="19">
        <v>0</v>
      </c>
      <c r="DP41" s="19">
        <v>0</v>
      </c>
      <c r="DQ41" s="19">
        <v>0</v>
      </c>
      <c r="DR41" s="19">
        <v>10190</v>
      </c>
      <c r="DS41" s="19">
        <v>0</v>
      </c>
      <c r="DT41" s="46">
        <v>0</v>
      </c>
      <c r="DU41" s="18">
        <v>75</v>
      </c>
      <c r="DV41" s="18">
        <v>0</v>
      </c>
      <c r="DW41" s="19">
        <v>14</v>
      </c>
      <c r="DX41" s="19">
        <v>0</v>
      </c>
      <c r="DY41" s="19">
        <v>7948</v>
      </c>
      <c r="DZ41" s="67">
        <v>5470</v>
      </c>
      <c r="HG41"/>
      <c r="HH41"/>
      <c r="HI41"/>
      <c r="HJ41"/>
      <c r="HK41"/>
      <c r="HL41"/>
      <c r="HM41"/>
      <c r="HN41"/>
      <c r="HO41"/>
    </row>
    <row r="42" spans="1:223" ht="12.75" customHeight="1">
      <c r="A42" s="24"/>
      <c r="B42" s="17" t="s">
        <v>78</v>
      </c>
      <c r="C42" s="20" t="s">
        <v>79</v>
      </c>
      <c r="D42" s="18">
        <f t="shared" si="21"/>
        <v>486083</v>
      </c>
      <c r="E42" s="18">
        <v>109728</v>
      </c>
      <c r="F42" s="18">
        <v>0</v>
      </c>
      <c r="G42" s="18">
        <v>9828</v>
      </c>
      <c r="H42" s="18">
        <v>273125</v>
      </c>
      <c r="I42" s="18">
        <v>5675</v>
      </c>
      <c r="J42" s="18">
        <v>48</v>
      </c>
      <c r="K42" s="18">
        <v>0</v>
      </c>
      <c r="L42" s="18">
        <v>8307</v>
      </c>
      <c r="M42" s="18">
        <v>429</v>
      </c>
      <c r="N42" s="46">
        <v>0</v>
      </c>
      <c r="O42" s="18">
        <v>0</v>
      </c>
      <c r="P42" s="18">
        <v>17937</v>
      </c>
      <c r="Q42" s="19">
        <v>0</v>
      </c>
      <c r="R42" s="19">
        <v>4652</v>
      </c>
      <c r="S42" s="19">
        <v>7343</v>
      </c>
      <c r="T42" s="19">
        <v>0</v>
      </c>
      <c r="U42" s="19">
        <v>120</v>
      </c>
      <c r="V42" s="19">
        <v>0</v>
      </c>
      <c r="W42" s="19">
        <v>0</v>
      </c>
      <c r="X42" s="19">
        <v>0</v>
      </c>
      <c r="Y42" s="46">
        <v>0</v>
      </c>
      <c r="Z42" s="18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76</v>
      </c>
      <c r="AF42" s="19">
        <v>0</v>
      </c>
      <c r="AG42" s="19">
        <v>12</v>
      </c>
      <c r="AH42" s="19">
        <v>0</v>
      </c>
      <c r="AI42" s="19">
        <v>0</v>
      </c>
      <c r="AJ42" s="46">
        <v>0</v>
      </c>
      <c r="AK42" s="18">
        <v>6522</v>
      </c>
      <c r="AL42" s="19">
        <v>0</v>
      </c>
      <c r="AM42" s="19">
        <v>0</v>
      </c>
      <c r="AN42" s="19">
        <v>12</v>
      </c>
      <c r="AO42" s="19">
        <v>0</v>
      </c>
      <c r="AP42" s="19">
        <v>0</v>
      </c>
      <c r="AQ42" s="19">
        <v>0</v>
      </c>
      <c r="AR42" s="19">
        <v>45</v>
      </c>
      <c r="AS42" s="19">
        <v>0</v>
      </c>
      <c r="AT42" s="19">
        <v>0</v>
      </c>
      <c r="AU42" s="46">
        <v>0</v>
      </c>
      <c r="AV42" s="18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46">
        <v>0</v>
      </c>
      <c r="BG42" s="18">
        <v>3121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46">
        <v>0</v>
      </c>
      <c r="BR42" s="18">
        <v>0</v>
      </c>
      <c r="BS42" s="19">
        <v>10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543</v>
      </c>
      <c r="CA42" s="19">
        <v>166</v>
      </c>
      <c r="CB42" s="46">
        <v>8740</v>
      </c>
      <c r="CC42" s="18">
        <v>21800</v>
      </c>
      <c r="CD42" s="19">
        <v>0</v>
      </c>
      <c r="CE42" s="19">
        <v>15</v>
      </c>
      <c r="CF42" s="19">
        <v>1060</v>
      </c>
      <c r="CG42" s="19">
        <v>0</v>
      </c>
      <c r="CH42" s="19">
        <v>18</v>
      </c>
      <c r="CI42" s="19">
        <v>0</v>
      </c>
      <c r="CJ42" s="19">
        <v>0</v>
      </c>
      <c r="CK42" s="19">
        <v>0</v>
      </c>
      <c r="CL42" s="19">
        <v>0</v>
      </c>
      <c r="CM42" s="46">
        <v>0</v>
      </c>
      <c r="CN42" s="18">
        <v>45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7</v>
      </c>
      <c r="CU42" s="19">
        <v>0</v>
      </c>
      <c r="CV42" s="19">
        <v>0</v>
      </c>
      <c r="CW42" s="19">
        <v>0</v>
      </c>
      <c r="CX42" s="46">
        <v>489</v>
      </c>
      <c r="CY42" s="18">
        <v>0</v>
      </c>
      <c r="CZ42" s="19">
        <v>0</v>
      </c>
      <c r="DA42" s="19">
        <v>4340</v>
      </c>
      <c r="DB42" s="19">
        <v>735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46">
        <v>0</v>
      </c>
      <c r="DJ42" s="18">
        <v>0</v>
      </c>
      <c r="DK42" s="19">
        <v>0</v>
      </c>
      <c r="DL42" s="19">
        <v>0</v>
      </c>
      <c r="DM42" s="19">
        <v>0</v>
      </c>
      <c r="DN42" s="19">
        <v>940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46">
        <v>0</v>
      </c>
      <c r="DU42" s="18">
        <v>50</v>
      </c>
      <c r="DV42" s="18">
        <v>0</v>
      </c>
      <c r="DW42" s="19">
        <v>0</v>
      </c>
      <c r="DX42" s="19">
        <v>0</v>
      </c>
      <c r="DY42" s="19">
        <v>145</v>
      </c>
      <c r="DZ42" s="67">
        <v>0</v>
      </c>
      <c r="HG42"/>
      <c r="HH42"/>
      <c r="HI42"/>
      <c r="HJ42"/>
      <c r="HK42"/>
      <c r="HL42"/>
      <c r="HM42"/>
      <c r="HN42"/>
      <c r="HO42"/>
    </row>
    <row r="43" spans="1:223" ht="12.75" customHeight="1">
      <c r="A43" s="24"/>
      <c r="B43" s="17" t="s">
        <v>80</v>
      </c>
      <c r="C43" s="20" t="s">
        <v>81</v>
      </c>
      <c r="D43" s="18">
        <f t="shared" si="21"/>
        <v>551393</v>
      </c>
      <c r="E43" s="18">
        <v>36544</v>
      </c>
      <c r="F43" s="18">
        <v>0</v>
      </c>
      <c r="G43" s="18">
        <v>46061</v>
      </c>
      <c r="H43" s="18">
        <v>241182</v>
      </c>
      <c r="I43" s="18">
        <v>24033</v>
      </c>
      <c r="J43" s="18">
        <v>7517</v>
      </c>
      <c r="K43" s="18">
        <v>0</v>
      </c>
      <c r="L43" s="18">
        <v>21556</v>
      </c>
      <c r="M43" s="18">
        <v>95841</v>
      </c>
      <c r="N43" s="46">
        <v>0</v>
      </c>
      <c r="O43" s="18">
        <v>0</v>
      </c>
      <c r="P43" s="18">
        <v>0</v>
      </c>
      <c r="Q43" s="19">
        <v>0</v>
      </c>
      <c r="R43" s="19">
        <v>9762</v>
      </c>
      <c r="S43" s="19">
        <v>43354</v>
      </c>
      <c r="T43" s="19">
        <v>1990</v>
      </c>
      <c r="U43" s="19">
        <v>0</v>
      </c>
      <c r="V43" s="19">
        <v>0</v>
      </c>
      <c r="W43" s="19">
        <v>0</v>
      </c>
      <c r="X43" s="19">
        <v>15</v>
      </c>
      <c r="Y43" s="46">
        <v>0</v>
      </c>
      <c r="Z43" s="18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46">
        <v>0</v>
      </c>
      <c r="AK43" s="18">
        <v>198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5</v>
      </c>
      <c r="AS43" s="19">
        <v>0</v>
      </c>
      <c r="AT43" s="19">
        <v>0</v>
      </c>
      <c r="AU43" s="46">
        <v>0</v>
      </c>
      <c r="AV43" s="18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46">
        <v>0</v>
      </c>
      <c r="BG43" s="18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46">
        <v>0</v>
      </c>
      <c r="BR43" s="18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120</v>
      </c>
      <c r="CA43" s="19">
        <v>1023</v>
      </c>
      <c r="CB43" s="46">
        <v>2996</v>
      </c>
      <c r="CC43" s="18">
        <v>9794</v>
      </c>
      <c r="CD43" s="19">
        <v>0</v>
      </c>
      <c r="CE43" s="19">
        <v>0</v>
      </c>
      <c r="CF43" s="19">
        <v>150</v>
      </c>
      <c r="CG43" s="19">
        <v>0</v>
      </c>
      <c r="CH43" s="19">
        <v>30</v>
      </c>
      <c r="CI43" s="19">
        <v>45</v>
      </c>
      <c r="CJ43" s="19">
        <v>0</v>
      </c>
      <c r="CK43" s="19">
        <v>0</v>
      </c>
      <c r="CL43" s="19">
        <v>0</v>
      </c>
      <c r="CM43" s="46">
        <v>0</v>
      </c>
      <c r="CN43" s="18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46">
        <v>87</v>
      </c>
      <c r="CY43" s="18">
        <v>0</v>
      </c>
      <c r="CZ43" s="19">
        <v>0</v>
      </c>
      <c r="DA43" s="19">
        <v>7798</v>
      </c>
      <c r="DB43" s="19">
        <v>448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46">
        <v>348</v>
      </c>
      <c r="DJ43" s="18">
        <v>0</v>
      </c>
      <c r="DK43" s="19">
        <v>0</v>
      </c>
      <c r="DL43" s="19">
        <v>0</v>
      </c>
      <c r="DM43" s="19">
        <v>0</v>
      </c>
      <c r="DN43" s="19">
        <v>496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46">
        <v>0</v>
      </c>
      <c r="DU43" s="18">
        <v>0</v>
      </c>
      <c r="DV43" s="18">
        <v>0</v>
      </c>
      <c r="DW43" s="19">
        <v>0</v>
      </c>
      <c r="DX43" s="19">
        <v>0</v>
      </c>
      <c r="DY43" s="19">
        <v>0</v>
      </c>
      <c r="DZ43" s="67">
        <v>0</v>
      </c>
      <c r="HG43"/>
      <c r="HH43"/>
      <c r="HI43"/>
      <c r="HJ43"/>
      <c r="HK43"/>
      <c r="HL43"/>
      <c r="HM43"/>
      <c r="HN43"/>
      <c r="HO43"/>
    </row>
    <row r="44" spans="1:223" ht="12.75" customHeight="1">
      <c r="A44" s="24"/>
      <c r="B44" s="17" t="s">
        <v>82</v>
      </c>
      <c r="C44" s="20" t="s">
        <v>83</v>
      </c>
      <c r="D44" s="18">
        <f t="shared" si="21"/>
        <v>5431391</v>
      </c>
      <c r="E44" s="18">
        <v>437876</v>
      </c>
      <c r="F44" s="18">
        <v>0</v>
      </c>
      <c r="G44" s="18">
        <v>281758</v>
      </c>
      <c r="H44" s="18">
        <v>2032250</v>
      </c>
      <c r="I44" s="18">
        <v>175620</v>
      </c>
      <c r="J44" s="18">
        <v>254021</v>
      </c>
      <c r="K44" s="18">
        <v>103</v>
      </c>
      <c r="L44" s="18">
        <v>351491</v>
      </c>
      <c r="M44" s="18">
        <v>565748</v>
      </c>
      <c r="N44" s="46">
        <v>0</v>
      </c>
      <c r="O44" s="18">
        <v>47</v>
      </c>
      <c r="P44" s="18">
        <v>199635</v>
      </c>
      <c r="Q44" s="19">
        <v>0</v>
      </c>
      <c r="R44" s="19">
        <v>48333</v>
      </c>
      <c r="S44" s="19">
        <v>590819</v>
      </c>
      <c r="T44" s="19">
        <v>6978</v>
      </c>
      <c r="U44" s="19">
        <v>674</v>
      </c>
      <c r="V44" s="19">
        <v>96</v>
      </c>
      <c r="W44" s="19">
        <v>6437</v>
      </c>
      <c r="X44" s="19">
        <v>384</v>
      </c>
      <c r="Y44" s="46">
        <v>0</v>
      </c>
      <c r="Z44" s="18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6</v>
      </c>
      <c r="AF44" s="19">
        <v>0</v>
      </c>
      <c r="AG44" s="19">
        <v>0</v>
      </c>
      <c r="AH44" s="19">
        <v>0</v>
      </c>
      <c r="AI44" s="19">
        <v>0</v>
      </c>
      <c r="AJ44" s="46">
        <v>0</v>
      </c>
      <c r="AK44" s="18">
        <v>14790</v>
      </c>
      <c r="AL44" s="19">
        <v>0</v>
      </c>
      <c r="AM44" s="19">
        <v>0</v>
      </c>
      <c r="AN44" s="19">
        <v>260</v>
      </c>
      <c r="AO44" s="19">
        <v>0</v>
      </c>
      <c r="AP44" s="19">
        <v>0</v>
      </c>
      <c r="AQ44" s="19">
        <v>0</v>
      </c>
      <c r="AR44" s="19">
        <v>337</v>
      </c>
      <c r="AS44" s="19">
        <v>85</v>
      </c>
      <c r="AT44" s="19">
        <v>0</v>
      </c>
      <c r="AU44" s="46">
        <v>0</v>
      </c>
      <c r="AV44" s="18">
        <v>0</v>
      </c>
      <c r="AW44" s="19">
        <v>0</v>
      </c>
      <c r="AX44" s="19">
        <v>0</v>
      </c>
      <c r="AY44" s="19">
        <v>8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46">
        <v>0</v>
      </c>
      <c r="BG44" s="18">
        <v>15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91</v>
      </c>
      <c r="BN44" s="19">
        <v>0</v>
      </c>
      <c r="BO44" s="19">
        <v>0</v>
      </c>
      <c r="BP44" s="19">
        <v>0</v>
      </c>
      <c r="BQ44" s="46">
        <v>3</v>
      </c>
      <c r="BR44" s="18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1943</v>
      </c>
      <c r="CA44" s="19">
        <v>1594</v>
      </c>
      <c r="CB44" s="46">
        <v>84821</v>
      </c>
      <c r="CC44" s="18">
        <v>114158</v>
      </c>
      <c r="CD44" s="19">
        <v>0</v>
      </c>
      <c r="CE44" s="19">
        <v>9354</v>
      </c>
      <c r="CF44" s="19">
        <v>10342</v>
      </c>
      <c r="CG44" s="19">
        <v>0</v>
      </c>
      <c r="CH44" s="19">
        <v>1882</v>
      </c>
      <c r="CI44" s="19">
        <v>296</v>
      </c>
      <c r="CJ44" s="19">
        <v>54</v>
      </c>
      <c r="CK44" s="19">
        <v>0</v>
      </c>
      <c r="CL44" s="19">
        <v>0</v>
      </c>
      <c r="CM44" s="46">
        <v>0</v>
      </c>
      <c r="CN44" s="18">
        <v>72</v>
      </c>
      <c r="CO44" s="19">
        <v>0</v>
      </c>
      <c r="CP44" s="19">
        <v>29</v>
      </c>
      <c r="CQ44" s="19">
        <v>0</v>
      </c>
      <c r="CR44" s="19">
        <v>0</v>
      </c>
      <c r="CS44" s="19">
        <v>0</v>
      </c>
      <c r="CT44" s="19">
        <v>145</v>
      </c>
      <c r="CU44" s="19">
        <v>0</v>
      </c>
      <c r="CV44" s="19">
        <v>0</v>
      </c>
      <c r="CW44" s="19">
        <v>0</v>
      </c>
      <c r="CX44" s="46">
        <v>2080</v>
      </c>
      <c r="CY44" s="18">
        <v>0</v>
      </c>
      <c r="CZ44" s="19">
        <v>0</v>
      </c>
      <c r="DA44" s="19">
        <v>172378</v>
      </c>
      <c r="DB44" s="19">
        <v>5318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46">
        <v>1165</v>
      </c>
      <c r="DJ44" s="18">
        <v>0</v>
      </c>
      <c r="DK44" s="19">
        <v>0</v>
      </c>
      <c r="DL44" s="19">
        <v>0</v>
      </c>
      <c r="DM44" s="19">
        <v>0</v>
      </c>
      <c r="DN44" s="19">
        <v>53591</v>
      </c>
      <c r="DO44" s="19">
        <v>0</v>
      </c>
      <c r="DP44" s="19">
        <v>0</v>
      </c>
      <c r="DQ44" s="19">
        <v>0</v>
      </c>
      <c r="DR44" s="19">
        <v>0</v>
      </c>
      <c r="DS44" s="19">
        <v>42</v>
      </c>
      <c r="DT44" s="46">
        <v>0</v>
      </c>
      <c r="DU44" s="18">
        <v>47</v>
      </c>
      <c r="DV44" s="18">
        <v>0</v>
      </c>
      <c r="DW44" s="19">
        <v>4215</v>
      </c>
      <c r="DX44" s="19">
        <v>0</v>
      </c>
      <c r="DY44" s="19">
        <v>0</v>
      </c>
      <c r="DZ44" s="67">
        <v>0</v>
      </c>
      <c r="HG44"/>
      <c r="HH44"/>
      <c r="HI44"/>
      <c r="HJ44"/>
      <c r="HK44"/>
      <c r="HL44"/>
      <c r="HM44"/>
      <c r="HN44"/>
      <c r="HO44"/>
    </row>
    <row r="45" spans="1:223" ht="12.75" customHeight="1">
      <c r="A45" s="24"/>
      <c r="B45" s="17" t="s">
        <v>84</v>
      </c>
      <c r="C45" s="20" t="s">
        <v>85</v>
      </c>
      <c r="D45" s="18">
        <f t="shared" si="21"/>
        <v>1695885</v>
      </c>
      <c r="E45" s="18">
        <v>424644</v>
      </c>
      <c r="F45" s="18">
        <v>0</v>
      </c>
      <c r="G45" s="18">
        <v>42544</v>
      </c>
      <c r="H45" s="18">
        <v>1107258</v>
      </c>
      <c r="I45" s="18">
        <v>12272</v>
      </c>
      <c r="J45" s="18">
        <v>3653</v>
      </c>
      <c r="K45" s="18">
        <v>0</v>
      </c>
      <c r="L45" s="18">
        <v>24085</v>
      </c>
      <c r="M45" s="18">
        <v>16054</v>
      </c>
      <c r="N45" s="46">
        <v>0</v>
      </c>
      <c r="O45" s="18">
        <v>0</v>
      </c>
      <c r="P45" s="18">
        <v>388</v>
      </c>
      <c r="Q45" s="19">
        <v>0</v>
      </c>
      <c r="R45" s="19">
        <v>4419</v>
      </c>
      <c r="S45" s="19">
        <v>11051</v>
      </c>
      <c r="T45" s="19">
        <v>27</v>
      </c>
      <c r="U45" s="19">
        <v>0</v>
      </c>
      <c r="V45" s="19">
        <v>0</v>
      </c>
      <c r="W45" s="19">
        <v>0</v>
      </c>
      <c r="X45" s="19">
        <v>0</v>
      </c>
      <c r="Y45" s="46">
        <v>0</v>
      </c>
      <c r="Z45" s="18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89</v>
      </c>
      <c r="AH45" s="19">
        <v>0</v>
      </c>
      <c r="AI45" s="19">
        <v>0</v>
      </c>
      <c r="AJ45" s="46">
        <v>0</v>
      </c>
      <c r="AK45" s="18">
        <v>88</v>
      </c>
      <c r="AL45" s="19">
        <v>0</v>
      </c>
      <c r="AM45" s="19">
        <v>0</v>
      </c>
      <c r="AN45" s="19">
        <v>9</v>
      </c>
      <c r="AO45" s="19">
        <v>0</v>
      </c>
      <c r="AP45" s="19">
        <v>0</v>
      </c>
      <c r="AQ45" s="19">
        <v>0</v>
      </c>
      <c r="AR45" s="19">
        <v>92</v>
      </c>
      <c r="AS45" s="19">
        <v>0</v>
      </c>
      <c r="AT45" s="19">
        <v>0</v>
      </c>
      <c r="AU45" s="46">
        <v>0</v>
      </c>
      <c r="AV45" s="18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46">
        <v>0</v>
      </c>
      <c r="BG45" s="18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46">
        <v>0</v>
      </c>
      <c r="BR45" s="18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834</v>
      </c>
      <c r="CA45" s="19">
        <v>329</v>
      </c>
      <c r="CB45" s="46">
        <v>4588</v>
      </c>
      <c r="CC45" s="18">
        <v>5825</v>
      </c>
      <c r="CD45" s="19">
        <v>0</v>
      </c>
      <c r="CE45" s="19">
        <v>779</v>
      </c>
      <c r="CF45" s="19">
        <v>3414</v>
      </c>
      <c r="CG45" s="19">
        <v>0</v>
      </c>
      <c r="CH45" s="19">
        <v>135</v>
      </c>
      <c r="CI45" s="19">
        <v>210</v>
      </c>
      <c r="CJ45" s="19">
        <v>42</v>
      </c>
      <c r="CK45" s="19">
        <v>0</v>
      </c>
      <c r="CL45" s="19">
        <v>0</v>
      </c>
      <c r="CM45" s="46">
        <v>0</v>
      </c>
      <c r="CN45" s="18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9</v>
      </c>
      <c r="CU45" s="19">
        <v>0</v>
      </c>
      <c r="CV45" s="19">
        <v>0</v>
      </c>
      <c r="CW45" s="19">
        <v>0</v>
      </c>
      <c r="CX45" s="46">
        <v>397</v>
      </c>
      <c r="CY45" s="18">
        <v>0</v>
      </c>
      <c r="CZ45" s="19">
        <v>0</v>
      </c>
      <c r="DA45" s="19">
        <v>25370</v>
      </c>
      <c r="DB45" s="19">
        <v>996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46">
        <v>46</v>
      </c>
      <c r="DJ45" s="18">
        <v>0</v>
      </c>
      <c r="DK45" s="19">
        <v>0</v>
      </c>
      <c r="DL45" s="19">
        <v>0</v>
      </c>
      <c r="DM45" s="19">
        <v>0</v>
      </c>
      <c r="DN45" s="19">
        <v>6238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46">
        <v>0</v>
      </c>
      <c r="DU45" s="18">
        <v>0</v>
      </c>
      <c r="DV45" s="18">
        <v>0</v>
      </c>
      <c r="DW45" s="19">
        <v>0</v>
      </c>
      <c r="DX45" s="19">
        <v>0</v>
      </c>
      <c r="DY45" s="19">
        <v>0</v>
      </c>
      <c r="DZ45" s="67">
        <v>0</v>
      </c>
      <c r="HG45"/>
      <c r="HH45"/>
      <c r="HI45"/>
      <c r="HJ45"/>
      <c r="HK45"/>
      <c r="HL45"/>
      <c r="HM45"/>
      <c r="HN45"/>
      <c r="HO45"/>
    </row>
    <row r="46" spans="1:223" ht="12.75" customHeight="1">
      <c r="A46" s="24"/>
      <c r="B46" s="17" t="s">
        <v>86</v>
      </c>
      <c r="C46" s="20" t="s">
        <v>87</v>
      </c>
      <c r="D46" s="18">
        <f t="shared" si="21"/>
        <v>7065978</v>
      </c>
      <c r="E46" s="18">
        <v>697294</v>
      </c>
      <c r="F46" s="18">
        <v>0</v>
      </c>
      <c r="G46" s="18">
        <v>371618</v>
      </c>
      <c r="H46" s="18">
        <v>4170225</v>
      </c>
      <c r="I46" s="18">
        <v>204562</v>
      </c>
      <c r="J46" s="18">
        <v>108468</v>
      </c>
      <c r="K46" s="18">
        <v>1770</v>
      </c>
      <c r="L46" s="18">
        <v>186202</v>
      </c>
      <c r="M46" s="18">
        <v>491965</v>
      </c>
      <c r="N46" s="46">
        <v>0</v>
      </c>
      <c r="O46" s="18">
        <v>340</v>
      </c>
      <c r="P46" s="18">
        <v>58772</v>
      </c>
      <c r="Q46" s="19">
        <v>0</v>
      </c>
      <c r="R46" s="19">
        <v>78123</v>
      </c>
      <c r="S46" s="19">
        <v>274062</v>
      </c>
      <c r="T46" s="19">
        <v>4282</v>
      </c>
      <c r="U46" s="19">
        <v>0</v>
      </c>
      <c r="V46" s="19">
        <v>0</v>
      </c>
      <c r="W46" s="19">
        <v>13</v>
      </c>
      <c r="X46" s="19">
        <v>106</v>
      </c>
      <c r="Y46" s="46">
        <v>0</v>
      </c>
      <c r="Z46" s="18">
        <v>1146</v>
      </c>
      <c r="AA46" s="19">
        <v>0</v>
      </c>
      <c r="AB46" s="19">
        <v>0</v>
      </c>
      <c r="AC46" s="19">
        <v>0</v>
      </c>
      <c r="AD46" s="19">
        <v>11</v>
      </c>
      <c r="AE46" s="19">
        <v>75</v>
      </c>
      <c r="AF46" s="19">
        <v>0</v>
      </c>
      <c r="AG46" s="19">
        <v>1490</v>
      </c>
      <c r="AH46" s="19">
        <v>0</v>
      </c>
      <c r="AI46" s="19">
        <v>0</v>
      </c>
      <c r="AJ46" s="46">
        <v>0</v>
      </c>
      <c r="AK46" s="18">
        <v>3791</v>
      </c>
      <c r="AL46" s="19">
        <v>0</v>
      </c>
      <c r="AM46" s="19">
        <v>0</v>
      </c>
      <c r="AN46" s="19">
        <v>84</v>
      </c>
      <c r="AO46" s="19">
        <v>0</v>
      </c>
      <c r="AP46" s="19">
        <v>0</v>
      </c>
      <c r="AQ46" s="19">
        <v>0</v>
      </c>
      <c r="AR46" s="19">
        <v>278</v>
      </c>
      <c r="AS46" s="19">
        <v>88</v>
      </c>
      <c r="AT46" s="19">
        <v>0</v>
      </c>
      <c r="AU46" s="46">
        <v>0</v>
      </c>
      <c r="AV46" s="18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46">
        <v>0</v>
      </c>
      <c r="BG46" s="18">
        <v>418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85</v>
      </c>
      <c r="BN46" s="19">
        <v>0</v>
      </c>
      <c r="BO46" s="19">
        <v>0</v>
      </c>
      <c r="BP46" s="19">
        <v>0</v>
      </c>
      <c r="BQ46" s="46">
        <v>0</v>
      </c>
      <c r="BR46" s="18">
        <v>2116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90</v>
      </c>
      <c r="BZ46" s="19">
        <v>32367</v>
      </c>
      <c r="CA46" s="19">
        <v>13330</v>
      </c>
      <c r="CB46" s="46">
        <v>44500</v>
      </c>
      <c r="CC46" s="18">
        <v>139816</v>
      </c>
      <c r="CD46" s="19">
        <v>1643</v>
      </c>
      <c r="CE46" s="19">
        <v>15546</v>
      </c>
      <c r="CF46" s="19">
        <v>29528</v>
      </c>
      <c r="CG46" s="19">
        <v>232</v>
      </c>
      <c r="CH46" s="19">
        <v>1059</v>
      </c>
      <c r="CI46" s="19">
        <v>1584</v>
      </c>
      <c r="CJ46" s="19">
        <v>903</v>
      </c>
      <c r="CK46" s="19">
        <v>0</v>
      </c>
      <c r="CL46" s="19">
        <v>0</v>
      </c>
      <c r="CM46" s="46">
        <v>0</v>
      </c>
      <c r="CN46" s="18">
        <v>1170</v>
      </c>
      <c r="CO46" s="19">
        <v>214</v>
      </c>
      <c r="CP46" s="19">
        <v>35</v>
      </c>
      <c r="CQ46" s="19">
        <v>0</v>
      </c>
      <c r="CR46" s="19">
        <v>0</v>
      </c>
      <c r="CS46" s="19">
        <v>0</v>
      </c>
      <c r="CT46" s="19">
        <v>1319</v>
      </c>
      <c r="CU46" s="19">
        <v>9</v>
      </c>
      <c r="CV46" s="19">
        <v>0</v>
      </c>
      <c r="CW46" s="19">
        <v>30</v>
      </c>
      <c r="CX46" s="46">
        <v>1083</v>
      </c>
      <c r="CY46" s="18">
        <v>0</v>
      </c>
      <c r="CZ46" s="19">
        <v>0</v>
      </c>
      <c r="DA46" s="19">
        <v>82615</v>
      </c>
      <c r="DB46" s="19">
        <v>14104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46">
        <v>10654</v>
      </c>
      <c r="DJ46" s="18">
        <v>0</v>
      </c>
      <c r="DK46" s="19">
        <v>0</v>
      </c>
      <c r="DL46" s="19">
        <v>0</v>
      </c>
      <c r="DM46" s="19">
        <v>0</v>
      </c>
      <c r="DN46" s="19">
        <v>16094</v>
      </c>
      <c r="DO46" s="19">
        <v>402</v>
      </c>
      <c r="DP46" s="19">
        <v>0</v>
      </c>
      <c r="DQ46" s="19">
        <v>0</v>
      </c>
      <c r="DR46" s="19">
        <v>0</v>
      </c>
      <c r="DS46" s="19">
        <v>0</v>
      </c>
      <c r="DT46" s="46">
        <v>0</v>
      </c>
      <c r="DU46" s="18">
        <v>5</v>
      </c>
      <c r="DV46" s="18">
        <v>0</v>
      </c>
      <c r="DW46" s="19">
        <v>262</v>
      </c>
      <c r="DX46" s="19">
        <v>0</v>
      </c>
      <c r="DY46" s="19">
        <v>0</v>
      </c>
      <c r="DZ46" s="67">
        <v>0</v>
      </c>
      <c r="HG46"/>
      <c r="HH46"/>
      <c r="HI46"/>
      <c r="HJ46"/>
      <c r="HK46"/>
      <c r="HL46"/>
      <c r="HM46"/>
      <c r="HN46"/>
      <c r="HO46"/>
    </row>
    <row r="47" spans="1:223" ht="12.75" customHeight="1">
      <c r="A47" s="24"/>
      <c r="B47" s="17" t="s">
        <v>88</v>
      </c>
      <c r="C47" s="20" t="s">
        <v>89</v>
      </c>
      <c r="D47" s="18">
        <f t="shared" si="21"/>
        <v>13579283</v>
      </c>
      <c r="E47" s="18">
        <v>632191</v>
      </c>
      <c r="F47" s="18">
        <v>0</v>
      </c>
      <c r="G47" s="18">
        <v>318297</v>
      </c>
      <c r="H47" s="18">
        <v>8509996</v>
      </c>
      <c r="I47" s="18">
        <v>1261645</v>
      </c>
      <c r="J47" s="18">
        <v>121001</v>
      </c>
      <c r="K47" s="18">
        <v>310</v>
      </c>
      <c r="L47" s="18">
        <v>125409</v>
      </c>
      <c r="M47" s="18">
        <v>1492582</v>
      </c>
      <c r="N47" s="46">
        <v>0</v>
      </c>
      <c r="O47" s="18">
        <v>2354</v>
      </c>
      <c r="P47" s="18">
        <v>221117</v>
      </c>
      <c r="Q47" s="19">
        <v>0</v>
      </c>
      <c r="R47" s="19">
        <v>286422</v>
      </c>
      <c r="S47" s="19">
        <v>417295</v>
      </c>
      <c r="T47" s="19">
        <v>755</v>
      </c>
      <c r="U47" s="19">
        <v>604</v>
      </c>
      <c r="V47" s="19">
        <v>0</v>
      </c>
      <c r="W47" s="19">
        <v>1556</v>
      </c>
      <c r="X47" s="19">
        <v>420</v>
      </c>
      <c r="Y47" s="46">
        <v>0</v>
      </c>
      <c r="Z47" s="18">
        <v>2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51</v>
      </c>
      <c r="AH47" s="19">
        <v>0</v>
      </c>
      <c r="AI47" s="19">
        <v>141</v>
      </c>
      <c r="AJ47" s="46">
        <v>0</v>
      </c>
      <c r="AK47" s="18">
        <v>26173</v>
      </c>
      <c r="AL47" s="19">
        <v>0</v>
      </c>
      <c r="AM47" s="19">
        <v>0</v>
      </c>
      <c r="AN47" s="19">
        <v>297</v>
      </c>
      <c r="AO47" s="19">
        <v>0</v>
      </c>
      <c r="AP47" s="19">
        <v>0</v>
      </c>
      <c r="AQ47" s="19">
        <v>0</v>
      </c>
      <c r="AR47" s="19">
        <v>907</v>
      </c>
      <c r="AS47" s="19">
        <v>0</v>
      </c>
      <c r="AT47" s="19">
        <v>0</v>
      </c>
      <c r="AU47" s="46">
        <v>0</v>
      </c>
      <c r="AV47" s="18">
        <v>0</v>
      </c>
      <c r="AW47" s="19">
        <v>1</v>
      </c>
      <c r="AX47" s="19">
        <v>0</v>
      </c>
      <c r="AY47" s="19">
        <v>0</v>
      </c>
      <c r="AZ47" s="19">
        <v>0</v>
      </c>
      <c r="BA47" s="19">
        <v>0</v>
      </c>
      <c r="BB47" s="19">
        <v>15</v>
      </c>
      <c r="BC47" s="19">
        <v>0</v>
      </c>
      <c r="BD47" s="19">
        <v>0</v>
      </c>
      <c r="BE47" s="19">
        <v>21</v>
      </c>
      <c r="BF47" s="46">
        <v>0</v>
      </c>
      <c r="BG47" s="18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46">
        <v>0</v>
      </c>
      <c r="BR47" s="18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122</v>
      </c>
      <c r="BZ47" s="19">
        <v>1820</v>
      </c>
      <c r="CA47" s="19">
        <v>3949</v>
      </c>
      <c r="CB47" s="46">
        <v>19057</v>
      </c>
      <c r="CC47" s="18">
        <v>42035</v>
      </c>
      <c r="CD47" s="19">
        <v>5855</v>
      </c>
      <c r="CE47" s="19">
        <v>6469</v>
      </c>
      <c r="CF47" s="19">
        <v>493</v>
      </c>
      <c r="CG47" s="19">
        <v>52</v>
      </c>
      <c r="CH47" s="19">
        <v>54</v>
      </c>
      <c r="CI47" s="19">
        <v>835</v>
      </c>
      <c r="CJ47" s="19">
        <v>90</v>
      </c>
      <c r="CK47" s="19">
        <v>0</v>
      </c>
      <c r="CL47" s="19">
        <v>0</v>
      </c>
      <c r="CM47" s="46">
        <v>30</v>
      </c>
      <c r="CN47" s="18">
        <v>1027</v>
      </c>
      <c r="CO47" s="19">
        <v>30</v>
      </c>
      <c r="CP47" s="19">
        <v>187</v>
      </c>
      <c r="CQ47" s="19">
        <v>0</v>
      </c>
      <c r="CR47" s="19">
        <v>0</v>
      </c>
      <c r="CS47" s="19">
        <v>0</v>
      </c>
      <c r="CT47" s="19">
        <v>2177</v>
      </c>
      <c r="CU47" s="19">
        <v>288</v>
      </c>
      <c r="CV47" s="19">
        <v>120</v>
      </c>
      <c r="CW47" s="19">
        <v>0</v>
      </c>
      <c r="CX47" s="46">
        <v>1810</v>
      </c>
      <c r="CY47" s="18">
        <v>0</v>
      </c>
      <c r="CZ47" s="19">
        <v>0</v>
      </c>
      <c r="DA47" s="19">
        <v>67310</v>
      </c>
      <c r="DB47" s="19">
        <v>1835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46">
        <v>272</v>
      </c>
      <c r="DJ47" s="18">
        <v>0</v>
      </c>
      <c r="DK47" s="19">
        <v>0</v>
      </c>
      <c r="DL47" s="19">
        <v>0</v>
      </c>
      <c r="DM47" s="19">
        <v>0</v>
      </c>
      <c r="DN47" s="19">
        <v>3637</v>
      </c>
      <c r="DO47" s="19">
        <v>0</v>
      </c>
      <c r="DP47" s="19">
        <v>0</v>
      </c>
      <c r="DQ47" s="19">
        <v>0</v>
      </c>
      <c r="DR47" s="19">
        <v>0</v>
      </c>
      <c r="DS47" s="19">
        <v>167</v>
      </c>
      <c r="DT47" s="46">
        <v>0</v>
      </c>
      <c r="DU47" s="18">
        <v>0</v>
      </c>
      <c r="DV47" s="18">
        <v>0</v>
      </c>
      <c r="DW47" s="19">
        <v>0</v>
      </c>
      <c r="DX47" s="19">
        <v>0</v>
      </c>
      <c r="DY47" s="19">
        <v>0</v>
      </c>
      <c r="DZ47" s="67">
        <v>0</v>
      </c>
      <c r="HG47"/>
      <c r="HH47"/>
      <c r="HI47"/>
      <c r="HJ47"/>
      <c r="HK47"/>
      <c r="HL47"/>
      <c r="HM47"/>
      <c r="HN47"/>
      <c r="HO47"/>
    </row>
    <row r="48" spans="1:223" ht="12.75" customHeight="1">
      <c r="A48" s="24"/>
      <c r="B48" s="17" t="s">
        <v>90</v>
      </c>
      <c r="C48" s="20" t="s">
        <v>91</v>
      </c>
      <c r="D48" s="18">
        <f t="shared" si="21"/>
        <v>1148869</v>
      </c>
      <c r="E48" s="18">
        <v>62205</v>
      </c>
      <c r="F48" s="18">
        <v>0</v>
      </c>
      <c r="G48" s="18">
        <v>57319</v>
      </c>
      <c r="H48" s="18">
        <v>554150</v>
      </c>
      <c r="I48" s="18">
        <v>39410</v>
      </c>
      <c r="J48" s="18">
        <v>5193</v>
      </c>
      <c r="K48" s="18">
        <v>0</v>
      </c>
      <c r="L48" s="18">
        <v>38676</v>
      </c>
      <c r="M48" s="18">
        <v>172696</v>
      </c>
      <c r="N48" s="46">
        <v>0</v>
      </c>
      <c r="O48" s="18">
        <v>30</v>
      </c>
      <c r="P48" s="18">
        <v>13915</v>
      </c>
      <c r="Q48" s="19">
        <v>0</v>
      </c>
      <c r="R48" s="19">
        <v>44182</v>
      </c>
      <c r="S48" s="19">
        <v>74748</v>
      </c>
      <c r="T48" s="19">
        <v>118</v>
      </c>
      <c r="U48" s="19">
        <v>0</v>
      </c>
      <c r="V48" s="19">
        <v>0</v>
      </c>
      <c r="W48" s="19">
        <v>0</v>
      </c>
      <c r="X48" s="19">
        <v>60</v>
      </c>
      <c r="Y48" s="46">
        <v>0</v>
      </c>
      <c r="Z48" s="18">
        <v>30</v>
      </c>
      <c r="AA48" s="19">
        <v>0</v>
      </c>
      <c r="AB48" s="19">
        <v>0</v>
      </c>
      <c r="AC48" s="19">
        <v>0</v>
      </c>
      <c r="AD48" s="19">
        <v>0</v>
      </c>
      <c r="AE48" s="19">
        <v>15</v>
      </c>
      <c r="AF48" s="19">
        <v>0</v>
      </c>
      <c r="AG48" s="19">
        <v>0</v>
      </c>
      <c r="AH48" s="19">
        <v>0</v>
      </c>
      <c r="AI48" s="19">
        <v>0</v>
      </c>
      <c r="AJ48" s="46">
        <v>0</v>
      </c>
      <c r="AK48" s="18">
        <v>2354</v>
      </c>
      <c r="AL48" s="19">
        <v>0</v>
      </c>
      <c r="AM48" s="19">
        <v>0</v>
      </c>
      <c r="AN48" s="19">
        <v>5</v>
      </c>
      <c r="AO48" s="19">
        <v>0</v>
      </c>
      <c r="AP48" s="19">
        <v>0</v>
      </c>
      <c r="AQ48" s="19">
        <v>0</v>
      </c>
      <c r="AR48" s="19">
        <v>1420</v>
      </c>
      <c r="AS48" s="19">
        <v>0</v>
      </c>
      <c r="AT48" s="19">
        <v>0</v>
      </c>
      <c r="AU48" s="46">
        <v>0</v>
      </c>
      <c r="AV48" s="18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46">
        <v>0</v>
      </c>
      <c r="BG48" s="18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46">
        <v>0</v>
      </c>
      <c r="BR48" s="18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1590</v>
      </c>
      <c r="BZ48" s="19">
        <v>1151</v>
      </c>
      <c r="CA48" s="19">
        <v>639</v>
      </c>
      <c r="CB48" s="46">
        <v>18586</v>
      </c>
      <c r="CC48" s="18">
        <v>19542</v>
      </c>
      <c r="CD48" s="19">
        <v>0</v>
      </c>
      <c r="CE48" s="19">
        <v>1148</v>
      </c>
      <c r="CF48" s="19">
        <v>711</v>
      </c>
      <c r="CG48" s="19">
        <v>60</v>
      </c>
      <c r="CH48" s="19">
        <v>15</v>
      </c>
      <c r="CI48" s="19">
        <v>91</v>
      </c>
      <c r="CJ48" s="19">
        <v>9</v>
      </c>
      <c r="CK48" s="19">
        <v>15</v>
      </c>
      <c r="CL48" s="19">
        <v>0</v>
      </c>
      <c r="CM48" s="46">
        <v>0</v>
      </c>
      <c r="CN48" s="18">
        <v>313</v>
      </c>
      <c r="CO48" s="19">
        <v>0</v>
      </c>
      <c r="CP48" s="19">
        <v>31</v>
      </c>
      <c r="CQ48" s="19">
        <v>0</v>
      </c>
      <c r="CR48" s="19">
        <v>0</v>
      </c>
      <c r="CS48" s="19">
        <v>27</v>
      </c>
      <c r="CT48" s="19">
        <v>72</v>
      </c>
      <c r="CU48" s="19">
        <v>46</v>
      </c>
      <c r="CV48" s="19">
        <v>0</v>
      </c>
      <c r="CW48" s="19">
        <v>222</v>
      </c>
      <c r="CX48" s="46">
        <v>4</v>
      </c>
      <c r="CY48" s="18">
        <v>0</v>
      </c>
      <c r="CZ48" s="19">
        <v>0</v>
      </c>
      <c r="DA48" s="19">
        <v>27493</v>
      </c>
      <c r="DB48" s="19">
        <v>9397</v>
      </c>
      <c r="DC48" s="19">
        <v>0</v>
      </c>
      <c r="DD48" s="19">
        <v>0</v>
      </c>
      <c r="DE48" s="19">
        <v>0</v>
      </c>
      <c r="DF48" s="19">
        <v>0</v>
      </c>
      <c r="DG48" s="19">
        <v>80</v>
      </c>
      <c r="DH48" s="19">
        <v>0</v>
      </c>
      <c r="DI48" s="46">
        <v>0</v>
      </c>
      <c r="DJ48" s="18">
        <v>0</v>
      </c>
      <c r="DK48" s="19">
        <v>0</v>
      </c>
      <c r="DL48" s="19">
        <v>0</v>
      </c>
      <c r="DM48" s="19">
        <v>0</v>
      </c>
      <c r="DN48" s="19">
        <v>1070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46">
        <v>0</v>
      </c>
      <c r="DU48" s="18">
        <v>31</v>
      </c>
      <c r="DV48" s="18">
        <v>0</v>
      </c>
      <c r="DW48" s="19">
        <v>0</v>
      </c>
      <c r="DX48" s="19">
        <v>0</v>
      </c>
      <c r="DY48" s="19">
        <v>0</v>
      </c>
      <c r="DZ48" s="67">
        <v>0</v>
      </c>
      <c r="HG48"/>
      <c r="HH48"/>
      <c r="HI48"/>
      <c r="HJ48"/>
      <c r="HK48"/>
      <c r="HL48"/>
      <c r="HM48"/>
      <c r="HN48"/>
      <c r="HO48"/>
    </row>
    <row r="49" spans="1:223" ht="12.75" customHeight="1">
      <c r="A49" s="24"/>
      <c r="B49" s="17" t="s">
        <v>92</v>
      </c>
      <c r="C49" s="20" t="s">
        <v>93</v>
      </c>
      <c r="D49" s="18">
        <f t="shared" si="21"/>
        <v>262985</v>
      </c>
      <c r="E49" s="18">
        <v>6885</v>
      </c>
      <c r="F49" s="18">
        <v>0</v>
      </c>
      <c r="G49" s="18">
        <v>19114</v>
      </c>
      <c r="H49" s="18">
        <v>174248</v>
      </c>
      <c r="I49" s="18">
        <v>26395</v>
      </c>
      <c r="J49" s="18">
        <v>687</v>
      </c>
      <c r="K49" s="18">
        <v>0</v>
      </c>
      <c r="L49" s="18">
        <v>1305</v>
      </c>
      <c r="M49" s="18">
        <v>15377</v>
      </c>
      <c r="N49" s="46">
        <v>0</v>
      </c>
      <c r="O49" s="18">
        <v>0</v>
      </c>
      <c r="P49" s="18">
        <v>4399</v>
      </c>
      <c r="Q49" s="19">
        <v>0</v>
      </c>
      <c r="R49" s="19">
        <v>3300</v>
      </c>
      <c r="S49" s="19">
        <v>9235</v>
      </c>
      <c r="T49" s="19">
        <v>15</v>
      </c>
      <c r="U49" s="19">
        <v>0</v>
      </c>
      <c r="V49" s="19">
        <v>0</v>
      </c>
      <c r="W49" s="19">
        <v>0</v>
      </c>
      <c r="X49" s="19">
        <v>0</v>
      </c>
      <c r="Y49" s="46">
        <v>0</v>
      </c>
      <c r="Z49" s="18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46">
        <v>0</v>
      </c>
      <c r="AK49" s="18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46">
        <v>0</v>
      </c>
      <c r="AV49" s="18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46">
        <v>0</v>
      </c>
      <c r="BG49" s="18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46">
        <v>0</v>
      </c>
      <c r="BR49" s="18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208</v>
      </c>
      <c r="CA49" s="19">
        <v>0</v>
      </c>
      <c r="CB49" s="46">
        <v>0</v>
      </c>
      <c r="CC49" s="18">
        <v>894</v>
      </c>
      <c r="CD49" s="19">
        <v>0</v>
      </c>
      <c r="CE49" s="19">
        <v>108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46">
        <v>0</v>
      </c>
      <c r="CN49" s="18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60</v>
      </c>
      <c r="CT49" s="19">
        <v>0</v>
      </c>
      <c r="CU49" s="19">
        <v>0</v>
      </c>
      <c r="CV49" s="19">
        <v>0</v>
      </c>
      <c r="CW49" s="19">
        <v>0</v>
      </c>
      <c r="CX49" s="46">
        <v>0</v>
      </c>
      <c r="CY49" s="18">
        <v>0</v>
      </c>
      <c r="CZ49" s="19">
        <v>0</v>
      </c>
      <c r="DA49" s="19">
        <v>550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46">
        <v>0</v>
      </c>
      <c r="DJ49" s="18">
        <v>0</v>
      </c>
      <c r="DK49" s="19">
        <v>0</v>
      </c>
      <c r="DL49" s="19">
        <v>0</v>
      </c>
      <c r="DM49" s="19">
        <v>0</v>
      </c>
      <c r="DN49" s="19">
        <v>115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46">
        <v>0</v>
      </c>
      <c r="DU49" s="18">
        <v>0</v>
      </c>
      <c r="DV49" s="18">
        <v>0</v>
      </c>
      <c r="DW49" s="19">
        <v>90</v>
      </c>
      <c r="DX49" s="19">
        <v>0</v>
      </c>
      <c r="DY49" s="19">
        <v>0</v>
      </c>
      <c r="DZ49" s="67">
        <v>0</v>
      </c>
      <c r="HG49"/>
      <c r="HH49"/>
      <c r="HI49"/>
      <c r="HJ49"/>
      <c r="HK49"/>
      <c r="HL49"/>
      <c r="HM49"/>
      <c r="HN49"/>
      <c r="HO49"/>
    </row>
    <row r="50" spans="1:223" ht="12.75" customHeight="1">
      <c r="A50" s="37"/>
      <c r="B50" s="38" t="s">
        <v>94</v>
      </c>
      <c r="C50" s="39" t="s">
        <v>95</v>
      </c>
      <c r="D50" s="40">
        <f t="shared" si="21"/>
        <v>197621</v>
      </c>
      <c r="E50" s="18">
        <v>18305</v>
      </c>
      <c r="F50" s="18">
        <v>0</v>
      </c>
      <c r="G50" s="18">
        <v>7874</v>
      </c>
      <c r="H50" s="18">
        <v>109995</v>
      </c>
      <c r="I50" s="18">
        <v>3868</v>
      </c>
      <c r="J50" s="18">
        <v>1207</v>
      </c>
      <c r="K50" s="18">
        <v>0</v>
      </c>
      <c r="L50" s="18">
        <v>8515</v>
      </c>
      <c r="M50" s="18">
        <v>2971</v>
      </c>
      <c r="N50" s="46">
        <v>0</v>
      </c>
      <c r="O50" s="40">
        <v>0</v>
      </c>
      <c r="P50" s="18">
        <v>7977</v>
      </c>
      <c r="Q50" s="19">
        <v>0</v>
      </c>
      <c r="R50" s="19">
        <v>757</v>
      </c>
      <c r="S50" s="19">
        <v>5728</v>
      </c>
      <c r="T50" s="19">
        <v>0</v>
      </c>
      <c r="U50" s="19">
        <v>0</v>
      </c>
      <c r="V50" s="19">
        <v>0</v>
      </c>
      <c r="W50" s="19">
        <v>575</v>
      </c>
      <c r="X50" s="19">
        <v>0</v>
      </c>
      <c r="Y50" s="46">
        <v>0</v>
      </c>
      <c r="Z50" s="40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46">
        <v>0</v>
      </c>
      <c r="AK50" s="40">
        <v>49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46">
        <v>0</v>
      </c>
      <c r="AV50" s="40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46">
        <v>0</v>
      </c>
      <c r="BG50" s="40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46">
        <v>0</v>
      </c>
      <c r="BR50" s="40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15</v>
      </c>
      <c r="CA50" s="19">
        <v>120</v>
      </c>
      <c r="CB50" s="46">
        <v>1119</v>
      </c>
      <c r="CC50" s="40">
        <v>1945</v>
      </c>
      <c r="CD50" s="19">
        <v>4276</v>
      </c>
      <c r="CE50" s="19">
        <v>72</v>
      </c>
      <c r="CF50" s="19">
        <v>20000</v>
      </c>
      <c r="CG50" s="19">
        <v>30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46">
        <v>0</v>
      </c>
      <c r="CN50" s="40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46">
        <v>0</v>
      </c>
      <c r="CY50" s="40">
        <v>0</v>
      </c>
      <c r="CZ50" s="19">
        <v>0</v>
      </c>
      <c r="DA50" s="19">
        <v>2180</v>
      </c>
      <c r="DB50" s="19">
        <v>43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46">
        <v>0</v>
      </c>
      <c r="DJ50" s="40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0</v>
      </c>
      <c r="DR50" s="19">
        <v>0</v>
      </c>
      <c r="DS50" s="19">
        <v>0</v>
      </c>
      <c r="DT50" s="46">
        <v>0</v>
      </c>
      <c r="DU50" s="40">
        <v>0</v>
      </c>
      <c r="DV50" s="18">
        <v>0</v>
      </c>
      <c r="DW50" s="19">
        <v>0</v>
      </c>
      <c r="DX50" s="19">
        <v>0</v>
      </c>
      <c r="DY50" s="19">
        <v>0</v>
      </c>
      <c r="DZ50" s="67">
        <v>0</v>
      </c>
      <c r="HG50"/>
      <c r="HH50"/>
      <c r="HI50"/>
      <c r="HJ50"/>
      <c r="HK50"/>
      <c r="HL50"/>
      <c r="HM50"/>
      <c r="HN50"/>
      <c r="HO50"/>
    </row>
    <row r="51" spans="1:223" s="31" customFormat="1" ht="12.75" customHeight="1">
      <c r="A51" s="28" t="s">
        <v>96</v>
      </c>
      <c r="B51" s="35"/>
      <c r="C51" s="36"/>
      <c r="D51" s="50">
        <f t="shared" si="21"/>
        <v>210838632</v>
      </c>
      <c r="E51" s="50">
        <f t="shared" ref="E51:AJ51" si="22" xml:space="preserve"> SUM(E52:E66)</f>
        <v>13476319</v>
      </c>
      <c r="F51" s="50">
        <f t="shared" si="22"/>
        <v>4400</v>
      </c>
      <c r="G51" s="50">
        <f t="shared" si="22"/>
        <v>2681034</v>
      </c>
      <c r="H51" s="50">
        <f t="shared" si="22"/>
        <v>9825396</v>
      </c>
      <c r="I51" s="50">
        <f t="shared" si="22"/>
        <v>663388</v>
      </c>
      <c r="J51" s="50">
        <f t="shared" si="22"/>
        <v>5781224</v>
      </c>
      <c r="K51" s="50">
        <f t="shared" si="22"/>
        <v>0</v>
      </c>
      <c r="L51" s="50">
        <f t="shared" si="22"/>
        <v>3114819</v>
      </c>
      <c r="M51" s="50">
        <f t="shared" si="22"/>
        <v>1436285</v>
      </c>
      <c r="N51" s="52">
        <f t="shared" si="22"/>
        <v>24391</v>
      </c>
      <c r="O51" s="50">
        <f t="shared" si="22"/>
        <v>30</v>
      </c>
      <c r="P51" s="50">
        <f t="shared" si="22"/>
        <v>139516</v>
      </c>
      <c r="Q51" s="51">
        <f t="shared" si="22"/>
        <v>6091517</v>
      </c>
      <c r="R51" s="51">
        <f t="shared" si="22"/>
        <v>24873323</v>
      </c>
      <c r="S51" s="51">
        <f t="shared" si="22"/>
        <v>648370</v>
      </c>
      <c r="T51" s="51">
        <f t="shared" si="22"/>
        <v>868836</v>
      </c>
      <c r="U51" s="51">
        <f t="shared" si="22"/>
        <v>32630</v>
      </c>
      <c r="V51" s="51">
        <f t="shared" si="22"/>
        <v>48127</v>
      </c>
      <c r="W51" s="51">
        <f t="shared" si="22"/>
        <v>29930</v>
      </c>
      <c r="X51" s="51">
        <f t="shared" si="22"/>
        <v>8872265</v>
      </c>
      <c r="Y51" s="52">
        <f t="shared" si="22"/>
        <v>0</v>
      </c>
      <c r="Z51" s="50">
        <f t="shared" si="22"/>
        <v>13670</v>
      </c>
      <c r="AA51" s="51">
        <f t="shared" si="22"/>
        <v>3574155</v>
      </c>
      <c r="AB51" s="51">
        <f t="shared" si="22"/>
        <v>9756726</v>
      </c>
      <c r="AC51" s="51">
        <f t="shared" si="22"/>
        <v>56</v>
      </c>
      <c r="AD51" s="51">
        <f t="shared" si="22"/>
        <v>2466856</v>
      </c>
      <c r="AE51" s="51">
        <f t="shared" si="22"/>
        <v>1893707</v>
      </c>
      <c r="AF51" s="51">
        <f t="shared" si="22"/>
        <v>30</v>
      </c>
      <c r="AG51" s="51">
        <f t="shared" si="22"/>
        <v>20863</v>
      </c>
      <c r="AH51" s="51">
        <f t="shared" si="22"/>
        <v>883361</v>
      </c>
      <c r="AI51" s="51">
        <f t="shared" si="22"/>
        <v>92111</v>
      </c>
      <c r="AJ51" s="52">
        <f t="shared" si="22"/>
        <v>0</v>
      </c>
      <c r="AK51" s="50">
        <f t="shared" ref="AK51:BP51" si="23" xml:space="preserve"> SUM(AK52:AK66)</f>
        <v>59413434</v>
      </c>
      <c r="AL51" s="51">
        <f t="shared" si="23"/>
        <v>0</v>
      </c>
      <c r="AM51" s="51">
        <f t="shared" si="23"/>
        <v>0</v>
      </c>
      <c r="AN51" s="51">
        <f t="shared" si="23"/>
        <v>1553</v>
      </c>
      <c r="AO51" s="51">
        <f t="shared" si="23"/>
        <v>0</v>
      </c>
      <c r="AP51" s="51">
        <f t="shared" si="23"/>
        <v>0</v>
      </c>
      <c r="AQ51" s="51">
        <f t="shared" si="23"/>
        <v>0</v>
      </c>
      <c r="AR51" s="51">
        <f t="shared" si="23"/>
        <v>434030</v>
      </c>
      <c r="AS51" s="51">
        <f t="shared" si="23"/>
        <v>8222646</v>
      </c>
      <c r="AT51" s="51">
        <f t="shared" si="23"/>
        <v>0</v>
      </c>
      <c r="AU51" s="52">
        <f t="shared" si="23"/>
        <v>0</v>
      </c>
      <c r="AV51" s="50">
        <f t="shared" si="23"/>
        <v>0</v>
      </c>
      <c r="AW51" s="51">
        <f t="shared" si="23"/>
        <v>0</v>
      </c>
      <c r="AX51" s="51">
        <f t="shared" si="23"/>
        <v>0</v>
      </c>
      <c r="AY51" s="51">
        <f t="shared" si="23"/>
        <v>0</v>
      </c>
      <c r="AZ51" s="51">
        <f t="shared" si="23"/>
        <v>43624</v>
      </c>
      <c r="BA51" s="51">
        <f t="shared" si="23"/>
        <v>1029493</v>
      </c>
      <c r="BB51" s="51">
        <f t="shared" si="23"/>
        <v>404806</v>
      </c>
      <c r="BC51" s="51">
        <f t="shared" si="23"/>
        <v>0</v>
      </c>
      <c r="BD51" s="51">
        <f t="shared" si="23"/>
        <v>0</v>
      </c>
      <c r="BE51" s="51">
        <f t="shared" si="23"/>
        <v>116</v>
      </c>
      <c r="BF51" s="52">
        <f t="shared" si="23"/>
        <v>117357</v>
      </c>
      <c r="BG51" s="50">
        <f t="shared" si="23"/>
        <v>12500</v>
      </c>
      <c r="BH51" s="51">
        <f t="shared" si="23"/>
        <v>0</v>
      </c>
      <c r="BI51" s="51">
        <f t="shared" si="23"/>
        <v>0</v>
      </c>
      <c r="BJ51" s="51">
        <f t="shared" si="23"/>
        <v>0</v>
      </c>
      <c r="BK51" s="51">
        <f t="shared" si="23"/>
        <v>0</v>
      </c>
      <c r="BL51" s="51">
        <f t="shared" si="23"/>
        <v>122634</v>
      </c>
      <c r="BM51" s="51">
        <f t="shared" si="23"/>
        <v>0</v>
      </c>
      <c r="BN51" s="51">
        <f t="shared" si="23"/>
        <v>0</v>
      </c>
      <c r="BO51" s="51">
        <f t="shared" si="23"/>
        <v>0</v>
      </c>
      <c r="BP51" s="51">
        <f t="shared" si="23"/>
        <v>0</v>
      </c>
      <c r="BQ51" s="52">
        <f t="shared" ref="BQ51:CV51" si="24" xml:space="preserve"> SUM(BQ52:BQ66)</f>
        <v>0</v>
      </c>
      <c r="BR51" s="50">
        <f t="shared" si="24"/>
        <v>0</v>
      </c>
      <c r="BS51" s="51">
        <f t="shared" si="24"/>
        <v>1976028</v>
      </c>
      <c r="BT51" s="51">
        <f t="shared" si="24"/>
        <v>0</v>
      </c>
      <c r="BU51" s="51">
        <f t="shared" si="24"/>
        <v>0</v>
      </c>
      <c r="BV51" s="51">
        <f t="shared" si="24"/>
        <v>30019</v>
      </c>
      <c r="BW51" s="51">
        <f t="shared" si="24"/>
        <v>0</v>
      </c>
      <c r="BX51" s="51">
        <f t="shared" si="24"/>
        <v>0</v>
      </c>
      <c r="BY51" s="51">
        <f t="shared" si="24"/>
        <v>180</v>
      </c>
      <c r="BZ51" s="51">
        <f t="shared" si="24"/>
        <v>527475</v>
      </c>
      <c r="CA51" s="51">
        <f t="shared" si="24"/>
        <v>138504</v>
      </c>
      <c r="CB51" s="52">
        <f t="shared" si="24"/>
        <v>501949</v>
      </c>
      <c r="CC51" s="50">
        <f t="shared" si="24"/>
        <v>202958</v>
      </c>
      <c r="CD51" s="51">
        <f t="shared" si="24"/>
        <v>63619</v>
      </c>
      <c r="CE51" s="51">
        <f t="shared" si="24"/>
        <v>92762</v>
      </c>
      <c r="CF51" s="51">
        <f t="shared" si="24"/>
        <v>217468</v>
      </c>
      <c r="CG51" s="51">
        <f t="shared" si="24"/>
        <v>73808</v>
      </c>
      <c r="CH51" s="51">
        <f t="shared" si="24"/>
        <v>4973</v>
      </c>
      <c r="CI51" s="51">
        <f t="shared" si="24"/>
        <v>217413</v>
      </c>
      <c r="CJ51" s="51">
        <f t="shared" si="24"/>
        <v>938</v>
      </c>
      <c r="CK51" s="51">
        <f t="shared" si="24"/>
        <v>98</v>
      </c>
      <c r="CL51" s="51">
        <f t="shared" si="24"/>
        <v>0</v>
      </c>
      <c r="CM51" s="52">
        <f t="shared" si="24"/>
        <v>660</v>
      </c>
      <c r="CN51" s="50">
        <f t="shared" si="24"/>
        <v>3965</v>
      </c>
      <c r="CO51" s="51">
        <f t="shared" si="24"/>
        <v>125</v>
      </c>
      <c r="CP51" s="51">
        <f t="shared" si="24"/>
        <v>36771</v>
      </c>
      <c r="CQ51" s="51">
        <f t="shared" si="24"/>
        <v>0</v>
      </c>
      <c r="CR51" s="51">
        <f t="shared" si="24"/>
        <v>0</v>
      </c>
      <c r="CS51" s="51">
        <f t="shared" si="24"/>
        <v>405</v>
      </c>
      <c r="CT51" s="51">
        <f t="shared" si="24"/>
        <v>1124</v>
      </c>
      <c r="CU51" s="51">
        <f t="shared" si="24"/>
        <v>30</v>
      </c>
      <c r="CV51" s="51">
        <f t="shared" si="24"/>
        <v>30</v>
      </c>
      <c r="CW51" s="51">
        <f t="shared" ref="CW51:DZ51" si="25" xml:space="preserve"> SUM(CW52:CW66)</f>
        <v>150</v>
      </c>
      <c r="CX51" s="52">
        <f t="shared" si="25"/>
        <v>13661059</v>
      </c>
      <c r="CY51" s="50">
        <f t="shared" si="25"/>
        <v>255</v>
      </c>
      <c r="CZ51" s="51">
        <f t="shared" si="25"/>
        <v>0</v>
      </c>
      <c r="DA51" s="51">
        <f t="shared" si="25"/>
        <v>20599834</v>
      </c>
      <c r="DB51" s="51">
        <f t="shared" si="25"/>
        <v>2503099</v>
      </c>
      <c r="DC51" s="51">
        <f t="shared" si="25"/>
        <v>0</v>
      </c>
      <c r="DD51" s="51">
        <f t="shared" si="25"/>
        <v>0</v>
      </c>
      <c r="DE51" s="51">
        <f t="shared" si="25"/>
        <v>0</v>
      </c>
      <c r="DF51" s="51">
        <f t="shared" si="25"/>
        <v>0</v>
      </c>
      <c r="DG51" s="51">
        <f t="shared" si="25"/>
        <v>0</v>
      </c>
      <c r="DH51" s="51">
        <f t="shared" si="25"/>
        <v>318074</v>
      </c>
      <c r="DI51" s="52">
        <f t="shared" si="25"/>
        <v>121547</v>
      </c>
      <c r="DJ51" s="50">
        <f t="shared" si="25"/>
        <v>384980</v>
      </c>
      <c r="DK51" s="51">
        <f t="shared" si="25"/>
        <v>86</v>
      </c>
      <c r="DL51" s="51">
        <f t="shared" si="25"/>
        <v>0</v>
      </c>
      <c r="DM51" s="51">
        <f t="shared" si="25"/>
        <v>0</v>
      </c>
      <c r="DN51" s="51">
        <f t="shared" si="25"/>
        <v>60344</v>
      </c>
      <c r="DO51" s="51">
        <f t="shared" si="25"/>
        <v>0</v>
      </c>
      <c r="DP51" s="51">
        <f t="shared" si="25"/>
        <v>2096</v>
      </c>
      <c r="DQ51" s="51">
        <f t="shared" si="25"/>
        <v>0</v>
      </c>
      <c r="DR51" s="51">
        <f t="shared" si="25"/>
        <v>119</v>
      </c>
      <c r="DS51" s="51">
        <f t="shared" si="25"/>
        <v>60597</v>
      </c>
      <c r="DT51" s="52">
        <f t="shared" si="25"/>
        <v>0</v>
      </c>
      <c r="DU51" s="50">
        <f t="shared" si="25"/>
        <v>32090</v>
      </c>
      <c r="DV51" s="50">
        <f t="shared" si="25"/>
        <v>0</v>
      </c>
      <c r="DW51" s="51">
        <f t="shared" si="25"/>
        <v>412789</v>
      </c>
      <c r="DX51" s="51">
        <f t="shared" si="25"/>
        <v>18142</v>
      </c>
      <c r="DY51" s="51">
        <f t="shared" si="25"/>
        <v>1306676</v>
      </c>
      <c r="DZ51" s="69">
        <f t="shared" si="25"/>
        <v>149865</v>
      </c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</row>
    <row r="52" spans="1:223" ht="12.75" customHeight="1">
      <c r="A52" s="24"/>
      <c r="B52" s="17" t="s">
        <v>97</v>
      </c>
      <c r="C52" s="20" t="s">
        <v>98</v>
      </c>
      <c r="D52" s="18">
        <f t="shared" si="21"/>
        <v>798250</v>
      </c>
      <c r="E52" s="18">
        <v>27834</v>
      </c>
      <c r="F52" s="18">
        <v>0</v>
      </c>
      <c r="G52" s="18">
        <v>18831</v>
      </c>
      <c r="H52" s="18">
        <v>337030</v>
      </c>
      <c r="I52" s="18">
        <v>82951</v>
      </c>
      <c r="J52" s="18">
        <v>16434</v>
      </c>
      <c r="K52" s="18">
        <v>0</v>
      </c>
      <c r="L52" s="18">
        <v>92203</v>
      </c>
      <c r="M52" s="18">
        <v>60327</v>
      </c>
      <c r="N52" s="46">
        <v>0</v>
      </c>
      <c r="O52" s="18">
        <v>0</v>
      </c>
      <c r="P52" s="18">
        <v>4292</v>
      </c>
      <c r="Q52" s="19">
        <v>0</v>
      </c>
      <c r="R52" s="19">
        <v>11262</v>
      </c>
      <c r="S52" s="19">
        <v>120280</v>
      </c>
      <c r="T52" s="19">
        <v>98</v>
      </c>
      <c r="U52" s="19">
        <v>65</v>
      </c>
      <c r="V52" s="19">
        <v>140</v>
      </c>
      <c r="W52" s="19">
        <v>0</v>
      </c>
      <c r="X52" s="19">
        <v>15</v>
      </c>
      <c r="Y52" s="46">
        <v>0</v>
      </c>
      <c r="Z52" s="18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45</v>
      </c>
      <c r="AH52" s="19">
        <v>0</v>
      </c>
      <c r="AI52" s="19">
        <v>0</v>
      </c>
      <c r="AJ52" s="46">
        <v>0</v>
      </c>
      <c r="AK52" s="18">
        <v>461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46">
        <v>0</v>
      </c>
      <c r="AV52" s="18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46">
        <v>0</v>
      </c>
      <c r="BG52" s="18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46">
        <v>0</v>
      </c>
      <c r="BR52" s="18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175</v>
      </c>
      <c r="CA52" s="19">
        <v>4251</v>
      </c>
      <c r="CB52" s="46">
        <v>4157</v>
      </c>
      <c r="CC52" s="18">
        <v>2458</v>
      </c>
      <c r="CD52" s="19">
        <v>18</v>
      </c>
      <c r="CE52" s="19">
        <v>592</v>
      </c>
      <c r="CF52" s="19">
        <v>870</v>
      </c>
      <c r="CG52" s="19">
        <v>10</v>
      </c>
      <c r="CH52" s="19">
        <v>0</v>
      </c>
      <c r="CI52" s="19">
        <v>248</v>
      </c>
      <c r="CJ52" s="19">
        <v>30</v>
      </c>
      <c r="CK52" s="19">
        <v>0</v>
      </c>
      <c r="CL52" s="19">
        <v>0</v>
      </c>
      <c r="CM52" s="46">
        <v>0</v>
      </c>
      <c r="CN52" s="18">
        <v>30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46">
        <v>54</v>
      </c>
      <c r="CY52" s="18">
        <v>0</v>
      </c>
      <c r="CZ52" s="19">
        <v>0</v>
      </c>
      <c r="DA52" s="19">
        <v>12752</v>
      </c>
      <c r="DB52" s="19">
        <v>204</v>
      </c>
      <c r="DC52" s="19">
        <v>0</v>
      </c>
      <c r="DD52" s="19">
        <v>0</v>
      </c>
      <c r="DE52" s="19">
        <v>0</v>
      </c>
      <c r="DF52" s="19">
        <v>0</v>
      </c>
      <c r="DG52" s="19">
        <v>0</v>
      </c>
      <c r="DH52" s="19">
        <v>0</v>
      </c>
      <c r="DI52" s="46">
        <v>0</v>
      </c>
      <c r="DJ52" s="18">
        <v>0</v>
      </c>
      <c r="DK52" s="19">
        <v>0</v>
      </c>
      <c r="DL52" s="19">
        <v>0</v>
      </c>
      <c r="DM52" s="19">
        <v>0</v>
      </c>
      <c r="DN52" s="19">
        <v>46</v>
      </c>
      <c r="DO52" s="19">
        <v>0</v>
      </c>
      <c r="DP52" s="19">
        <v>0</v>
      </c>
      <c r="DQ52" s="19">
        <v>0</v>
      </c>
      <c r="DR52" s="19">
        <v>0</v>
      </c>
      <c r="DS52" s="19">
        <v>87</v>
      </c>
      <c r="DT52" s="46">
        <v>0</v>
      </c>
      <c r="DU52" s="18">
        <v>0</v>
      </c>
      <c r="DV52" s="18">
        <v>0</v>
      </c>
      <c r="DW52" s="19">
        <v>0</v>
      </c>
      <c r="DX52" s="19">
        <v>0</v>
      </c>
      <c r="DY52" s="19">
        <v>0</v>
      </c>
      <c r="DZ52" s="67">
        <v>0</v>
      </c>
      <c r="HG52"/>
      <c r="HH52"/>
      <c r="HI52"/>
      <c r="HJ52"/>
      <c r="HK52"/>
      <c r="HL52"/>
      <c r="HM52"/>
      <c r="HN52"/>
      <c r="HO52"/>
    </row>
    <row r="53" spans="1:223" ht="12.75" customHeight="1">
      <c r="A53" s="24"/>
      <c r="B53" s="17" t="s">
        <v>99</v>
      </c>
      <c r="C53" s="20" t="s">
        <v>100</v>
      </c>
      <c r="D53" s="18">
        <f t="shared" si="21"/>
        <v>97188</v>
      </c>
      <c r="E53" s="18">
        <v>34430</v>
      </c>
      <c r="F53" s="18">
        <v>0</v>
      </c>
      <c r="G53" s="18">
        <v>2918</v>
      </c>
      <c r="H53" s="18">
        <v>30160</v>
      </c>
      <c r="I53" s="18">
        <v>965</v>
      </c>
      <c r="J53" s="18">
        <v>135</v>
      </c>
      <c r="K53" s="18">
        <v>0</v>
      </c>
      <c r="L53" s="18">
        <v>5268</v>
      </c>
      <c r="M53" s="18">
        <v>11761</v>
      </c>
      <c r="N53" s="46">
        <v>0</v>
      </c>
      <c r="O53" s="18">
        <v>0</v>
      </c>
      <c r="P53" s="18">
        <v>0</v>
      </c>
      <c r="Q53" s="19">
        <v>0</v>
      </c>
      <c r="R53" s="19">
        <v>1337</v>
      </c>
      <c r="S53" s="19">
        <v>4076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46">
        <v>0</v>
      </c>
      <c r="Z53" s="18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46">
        <v>0</v>
      </c>
      <c r="AK53" s="18">
        <v>84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46">
        <v>0</v>
      </c>
      <c r="AV53" s="18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46">
        <v>0</v>
      </c>
      <c r="BG53" s="18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46">
        <v>0</v>
      </c>
      <c r="BR53" s="18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15</v>
      </c>
      <c r="CA53" s="19">
        <v>0</v>
      </c>
      <c r="CB53" s="46">
        <v>1176</v>
      </c>
      <c r="CC53" s="18">
        <v>362</v>
      </c>
      <c r="CD53" s="19">
        <v>0</v>
      </c>
      <c r="CE53" s="19">
        <v>4170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46">
        <v>0</v>
      </c>
      <c r="CN53" s="18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46">
        <v>0</v>
      </c>
      <c r="CY53" s="18">
        <v>0</v>
      </c>
      <c r="CZ53" s="19">
        <v>0</v>
      </c>
      <c r="DA53" s="19">
        <v>35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46">
        <v>0</v>
      </c>
      <c r="DJ53" s="18">
        <v>0</v>
      </c>
      <c r="DK53" s="19">
        <v>0</v>
      </c>
      <c r="DL53" s="19">
        <v>0</v>
      </c>
      <c r="DM53" s="19">
        <v>0</v>
      </c>
      <c r="DN53" s="19">
        <v>296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46">
        <v>0</v>
      </c>
      <c r="DU53" s="18">
        <v>0</v>
      </c>
      <c r="DV53" s="18">
        <v>0</v>
      </c>
      <c r="DW53" s="19">
        <v>0</v>
      </c>
      <c r="DX53" s="19">
        <v>0</v>
      </c>
      <c r="DY53" s="19">
        <v>0</v>
      </c>
      <c r="DZ53" s="67">
        <v>0</v>
      </c>
      <c r="HG53"/>
      <c r="HH53"/>
      <c r="HI53"/>
      <c r="HJ53"/>
      <c r="HK53"/>
      <c r="HL53"/>
      <c r="HM53"/>
      <c r="HN53"/>
      <c r="HO53"/>
    </row>
    <row r="54" spans="1:223" ht="12.75" customHeight="1">
      <c r="A54" s="24"/>
      <c r="B54" s="17" t="s">
        <v>101</v>
      </c>
      <c r="C54" s="20" t="s">
        <v>102</v>
      </c>
      <c r="D54" s="18">
        <f t="shared" si="21"/>
        <v>907528</v>
      </c>
      <c r="E54" s="18">
        <v>121330</v>
      </c>
      <c r="F54" s="18">
        <v>0</v>
      </c>
      <c r="G54" s="18">
        <v>93070</v>
      </c>
      <c r="H54" s="18">
        <v>520182</v>
      </c>
      <c r="I54" s="18">
        <v>16638</v>
      </c>
      <c r="J54" s="18">
        <v>6152</v>
      </c>
      <c r="K54" s="18">
        <v>0</v>
      </c>
      <c r="L54" s="18">
        <v>12936</v>
      </c>
      <c r="M54" s="18">
        <v>19551</v>
      </c>
      <c r="N54" s="46">
        <v>0</v>
      </c>
      <c r="O54" s="18">
        <v>0</v>
      </c>
      <c r="P54" s="18">
        <v>3706</v>
      </c>
      <c r="Q54" s="19">
        <v>0</v>
      </c>
      <c r="R54" s="19">
        <v>52082</v>
      </c>
      <c r="S54" s="19">
        <v>5315</v>
      </c>
      <c r="T54" s="19">
        <v>219</v>
      </c>
      <c r="U54" s="19">
        <v>0</v>
      </c>
      <c r="V54" s="19">
        <v>0</v>
      </c>
      <c r="W54" s="19">
        <v>0</v>
      </c>
      <c r="X54" s="19">
        <v>110</v>
      </c>
      <c r="Y54" s="46">
        <v>0</v>
      </c>
      <c r="Z54" s="18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1050</v>
      </c>
      <c r="AH54" s="19">
        <v>108</v>
      </c>
      <c r="AI54" s="19">
        <v>0</v>
      </c>
      <c r="AJ54" s="46">
        <v>0</v>
      </c>
      <c r="AK54" s="18">
        <v>283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46">
        <v>0</v>
      </c>
      <c r="AV54" s="18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46">
        <v>0</v>
      </c>
      <c r="BG54" s="18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46">
        <v>0</v>
      </c>
      <c r="BR54" s="18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87</v>
      </c>
      <c r="CA54" s="19">
        <v>1967</v>
      </c>
      <c r="CB54" s="46">
        <v>4387</v>
      </c>
      <c r="CC54" s="18">
        <v>6222</v>
      </c>
      <c r="CD54" s="19">
        <v>27</v>
      </c>
      <c r="CE54" s="19">
        <v>4773</v>
      </c>
      <c r="CF54" s="19">
        <v>527</v>
      </c>
      <c r="CG54" s="19">
        <v>0</v>
      </c>
      <c r="CH54" s="19">
        <v>0</v>
      </c>
      <c r="CI54" s="19">
        <v>86</v>
      </c>
      <c r="CJ54" s="19">
        <v>0</v>
      </c>
      <c r="CK54" s="19">
        <v>0</v>
      </c>
      <c r="CL54" s="19">
        <v>0</v>
      </c>
      <c r="CM54" s="46">
        <v>0</v>
      </c>
      <c r="CN54" s="18">
        <v>69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46">
        <v>426</v>
      </c>
      <c r="CY54" s="18">
        <v>0</v>
      </c>
      <c r="CZ54" s="19">
        <v>0</v>
      </c>
      <c r="DA54" s="19">
        <v>30087</v>
      </c>
      <c r="DB54" s="19">
        <v>5677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46">
        <v>0</v>
      </c>
      <c r="DJ54" s="18">
        <v>0</v>
      </c>
      <c r="DK54" s="19">
        <v>0</v>
      </c>
      <c r="DL54" s="19">
        <v>0</v>
      </c>
      <c r="DM54" s="19">
        <v>0</v>
      </c>
      <c r="DN54" s="19">
        <v>415</v>
      </c>
      <c r="DO54" s="19">
        <v>0</v>
      </c>
      <c r="DP54" s="19">
        <v>0</v>
      </c>
      <c r="DQ54" s="19">
        <v>0</v>
      </c>
      <c r="DR54" s="19">
        <v>0</v>
      </c>
      <c r="DS54" s="19">
        <v>19</v>
      </c>
      <c r="DT54" s="46">
        <v>0</v>
      </c>
      <c r="DU54" s="18">
        <v>0</v>
      </c>
      <c r="DV54" s="18">
        <v>0</v>
      </c>
      <c r="DW54" s="19">
        <v>23</v>
      </c>
      <c r="DX54" s="19">
        <v>0</v>
      </c>
      <c r="DY54" s="19">
        <v>4</v>
      </c>
      <c r="DZ54" s="67">
        <v>0</v>
      </c>
      <c r="HG54"/>
      <c r="HH54"/>
      <c r="HI54"/>
      <c r="HJ54"/>
      <c r="HK54"/>
      <c r="HL54"/>
      <c r="HM54"/>
      <c r="HN54"/>
      <c r="HO54"/>
    </row>
    <row r="55" spans="1:223" ht="12.75" customHeight="1">
      <c r="A55" s="24"/>
      <c r="B55" s="17" t="s">
        <v>103</v>
      </c>
      <c r="C55" s="20" t="s">
        <v>104</v>
      </c>
      <c r="D55" s="18">
        <f t="shared" si="21"/>
        <v>1501205</v>
      </c>
      <c r="E55" s="18">
        <v>329763</v>
      </c>
      <c r="F55" s="18">
        <v>0</v>
      </c>
      <c r="G55" s="18">
        <v>79450</v>
      </c>
      <c r="H55" s="18">
        <v>685931</v>
      </c>
      <c r="I55" s="18">
        <v>25290</v>
      </c>
      <c r="J55" s="18">
        <v>13665</v>
      </c>
      <c r="K55" s="18">
        <v>0</v>
      </c>
      <c r="L55" s="18">
        <v>42664</v>
      </c>
      <c r="M55" s="18">
        <v>43028</v>
      </c>
      <c r="N55" s="46">
        <v>0</v>
      </c>
      <c r="O55" s="18">
        <v>0</v>
      </c>
      <c r="P55" s="18">
        <v>45066</v>
      </c>
      <c r="Q55" s="19">
        <v>0</v>
      </c>
      <c r="R55" s="19">
        <v>50076</v>
      </c>
      <c r="S55" s="19">
        <v>11777</v>
      </c>
      <c r="T55" s="19">
        <v>46386</v>
      </c>
      <c r="U55" s="19">
        <v>30</v>
      </c>
      <c r="V55" s="19">
        <v>0</v>
      </c>
      <c r="W55" s="19">
        <v>0</v>
      </c>
      <c r="X55" s="19">
        <v>0</v>
      </c>
      <c r="Y55" s="46">
        <v>0</v>
      </c>
      <c r="Z55" s="18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46">
        <v>0</v>
      </c>
      <c r="AK55" s="18">
        <v>8000</v>
      </c>
      <c r="AL55" s="19">
        <v>0</v>
      </c>
      <c r="AM55" s="19">
        <v>0</v>
      </c>
      <c r="AN55" s="19">
        <v>16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46">
        <v>0</v>
      </c>
      <c r="AV55" s="18">
        <v>0</v>
      </c>
      <c r="AW55" s="19">
        <v>0</v>
      </c>
      <c r="AX55" s="19">
        <v>0</v>
      </c>
      <c r="AY55" s="19">
        <v>0</v>
      </c>
      <c r="AZ55" s="19">
        <v>43624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46">
        <v>0</v>
      </c>
      <c r="BG55" s="18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46">
        <v>0</v>
      </c>
      <c r="BR55" s="18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5672</v>
      </c>
      <c r="CA55" s="19">
        <v>135</v>
      </c>
      <c r="CB55" s="46">
        <v>15302</v>
      </c>
      <c r="CC55" s="18">
        <v>8613</v>
      </c>
      <c r="CD55" s="19">
        <v>90</v>
      </c>
      <c r="CE55" s="19">
        <v>2619</v>
      </c>
      <c r="CF55" s="19">
        <v>502</v>
      </c>
      <c r="CG55" s="19">
        <v>0</v>
      </c>
      <c r="CH55" s="19">
        <v>75</v>
      </c>
      <c r="CI55" s="19">
        <v>0</v>
      </c>
      <c r="CJ55" s="19">
        <v>68</v>
      </c>
      <c r="CK55" s="19">
        <v>0</v>
      </c>
      <c r="CL55" s="19">
        <v>0</v>
      </c>
      <c r="CM55" s="46">
        <v>0</v>
      </c>
      <c r="CN55" s="18">
        <v>3672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46">
        <v>406</v>
      </c>
      <c r="CY55" s="18">
        <v>0</v>
      </c>
      <c r="CZ55" s="19">
        <v>0</v>
      </c>
      <c r="DA55" s="19">
        <v>26200</v>
      </c>
      <c r="DB55" s="19">
        <v>9292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46">
        <v>19</v>
      </c>
      <c r="DJ55" s="18">
        <v>0</v>
      </c>
      <c r="DK55" s="19">
        <v>0</v>
      </c>
      <c r="DL55" s="19">
        <v>0</v>
      </c>
      <c r="DM55" s="19">
        <v>0</v>
      </c>
      <c r="DN55" s="19">
        <v>3774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46">
        <v>0</v>
      </c>
      <c r="DU55" s="18">
        <v>0</v>
      </c>
      <c r="DV55" s="18">
        <v>0</v>
      </c>
      <c r="DW55" s="19">
        <v>0</v>
      </c>
      <c r="DX55" s="19">
        <v>0</v>
      </c>
      <c r="DY55" s="19">
        <v>0</v>
      </c>
      <c r="DZ55" s="67">
        <v>0</v>
      </c>
      <c r="HG55"/>
      <c r="HH55"/>
      <c r="HI55"/>
      <c r="HJ55"/>
      <c r="HK55"/>
      <c r="HL55"/>
      <c r="HM55"/>
      <c r="HN55"/>
      <c r="HO55"/>
    </row>
    <row r="56" spans="1:223" ht="12.75" customHeight="1">
      <c r="A56" s="24"/>
      <c r="B56" s="17" t="s">
        <v>105</v>
      </c>
      <c r="C56" s="20" t="s">
        <v>106</v>
      </c>
      <c r="D56" s="18">
        <f t="shared" si="21"/>
        <v>2088825</v>
      </c>
      <c r="E56" s="18">
        <v>842566</v>
      </c>
      <c r="F56" s="18">
        <v>0</v>
      </c>
      <c r="G56" s="18">
        <v>4026</v>
      </c>
      <c r="H56" s="18">
        <v>0</v>
      </c>
      <c r="I56" s="18">
        <v>6</v>
      </c>
      <c r="J56" s="18">
        <v>217</v>
      </c>
      <c r="K56" s="18">
        <v>0</v>
      </c>
      <c r="L56" s="18">
        <v>498559</v>
      </c>
      <c r="M56" s="18">
        <v>0</v>
      </c>
      <c r="N56" s="46">
        <v>0</v>
      </c>
      <c r="O56" s="18">
        <v>0</v>
      </c>
      <c r="P56" s="18">
        <v>0</v>
      </c>
      <c r="Q56" s="19">
        <v>0</v>
      </c>
      <c r="R56" s="19">
        <v>737851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46">
        <v>0</v>
      </c>
      <c r="Z56" s="18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46">
        <v>0</v>
      </c>
      <c r="AK56" s="18">
        <v>5600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46">
        <v>0</v>
      </c>
      <c r="AV56" s="18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46">
        <v>0</v>
      </c>
      <c r="BG56" s="18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46">
        <v>0</v>
      </c>
      <c r="BR56" s="18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46">
        <v>0</v>
      </c>
      <c r="CC56" s="18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46">
        <v>0</v>
      </c>
      <c r="CN56" s="18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46">
        <v>0</v>
      </c>
      <c r="CY56" s="18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0</v>
      </c>
      <c r="DF56" s="19">
        <v>0</v>
      </c>
      <c r="DG56" s="19">
        <v>0</v>
      </c>
      <c r="DH56" s="19">
        <v>0</v>
      </c>
      <c r="DI56" s="46">
        <v>0</v>
      </c>
      <c r="DJ56" s="18">
        <v>0</v>
      </c>
      <c r="DK56" s="19">
        <v>0</v>
      </c>
      <c r="DL56" s="19">
        <v>0</v>
      </c>
      <c r="DM56" s="19">
        <v>0</v>
      </c>
      <c r="DN56" s="19">
        <v>0</v>
      </c>
      <c r="DO56" s="19">
        <v>0</v>
      </c>
      <c r="DP56" s="19">
        <v>0</v>
      </c>
      <c r="DQ56" s="19">
        <v>0</v>
      </c>
      <c r="DR56" s="19">
        <v>0</v>
      </c>
      <c r="DS56" s="19">
        <v>0</v>
      </c>
      <c r="DT56" s="46">
        <v>0</v>
      </c>
      <c r="DU56" s="18">
        <v>0</v>
      </c>
      <c r="DV56" s="18">
        <v>0</v>
      </c>
      <c r="DW56" s="19">
        <v>0</v>
      </c>
      <c r="DX56" s="19">
        <v>0</v>
      </c>
      <c r="DY56" s="19">
        <v>0</v>
      </c>
      <c r="DZ56" s="67">
        <v>0</v>
      </c>
      <c r="HG56"/>
      <c r="HH56"/>
      <c r="HI56"/>
      <c r="HJ56"/>
      <c r="HK56"/>
      <c r="HL56"/>
      <c r="HM56"/>
      <c r="HN56"/>
      <c r="HO56"/>
    </row>
    <row r="57" spans="1:223" ht="12.75" customHeight="1">
      <c r="A57" s="24"/>
      <c r="B57" s="17" t="s">
        <v>107</v>
      </c>
      <c r="C57" s="20" t="s">
        <v>108</v>
      </c>
      <c r="D57" s="18">
        <f t="shared" si="21"/>
        <v>17722784</v>
      </c>
      <c r="E57" s="18">
        <v>2737249</v>
      </c>
      <c r="F57" s="18">
        <v>0</v>
      </c>
      <c r="G57" s="18">
        <v>82174</v>
      </c>
      <c r="H57" s="18">
        <v>42084</v>
      </c>
      <c r="I57" s="18">
        <v>0</v>
      </c>
      <c r="J57" s="18">
        <v>44087</v>
      </c>
      <c r="K57" s="18">
        <v>0</v>
      </c>
      <c r="L57" s="18">
        <v>206800</v>
      </c>
      <c r="M57" s="18">
        <v>0</v>
      </c>
      <c r="N57" s="46">
        <v>0</v>
      </c>
      <c r="O57" s="18">
        <v>0</v>
      </c>
      <c r="P57" s="18">
        <v>0</v>
      </c>
      <c r="Q57" s="19">
        <v>0</v>
      </c>
      <c r="R57" s="19">
        <v>221390</v>
      </c>
      <c r="S57" s="19">
        <v>0</v>
      </c>
      <c r="T57" s="19">
        <v>418626</v>
      </c>
      <c r="U57" s="19">
        <v>32427</v>
      </c>
      <c r="V57" s="19">
        <v>47987</v>
      </c>
      <c r="W57" s="19">
        <v>0</v>
      </c>
      <c r="X57" s="19">
        <v>3304747</v>
      </c>
      <c r="Y57" s="46">
        <v>0</v>
      </c>
      <c r="Z57" s="18">
        <v>0</v>
      </c>
      <c r="AA57" s="19">
        <v>11343</v>
      </c>
      <c r="AB57" s="19">
        <v>3495919</v>
      </c>
      <c r="AC57" s="19">
        <v>0</v>
      </c>
      <c r="AD57" s="19">
        <v>1634565</v>
      </c>
      <c r="AE57" s="19">
        <v>1314372</v>
      </c>
      <c r="AF57" s="19">
        <v>0</v>
      </c>
      <c r="AG57" s="19">
        <v>0</v>
      </c>
      <c r="AH57" s="19">
        <v>718828</v>
      </c>
      <c r="AI57" s="19">
        <v>0</v>
      </c>
      <c r="AJ57" s="46">
        <v>0</v>
      </c>
      <c r="AK57" s="18">
        <v>273782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28818</v>
      </c>
      <c r="AT57" s="19">
        <v>0</v>
      </c>
      <c r="AU57" s="46">
        <v>0</v>
      </c>
      <c r="AV57" s="18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474221</v>
      </c>
      <c r="BB57" s="19">
        <v>44159</v>
      </c>
      <c r="BC57" s="19">
        <v>0</v>
      </c>
      <c r="BD57" s="19">
        <v>0</v>
      </c>
      <c r="BE57" s="19">
        <v>0</v>
      </c>
      <c r="BF57" s="46">
        <v>0</v>
      </c>
      <c r="BG57" s="18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46">
        <v>0</v>
      </c>
      <c r="BR57" s="18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239682</v>
      </c>
      <c r="CA57" s="19">
        <v>111717</v>
      </c>
      <c r="CB57" s="46">
        <v>76602</v>
      </c>
      <c r="CC57" s="18">
        <v>7</v>
      </c>
      <c r="CD57" s="19">
        <v>60901</v>
      </c>
      <c r="CE57" s="19">
        <v>153</v>
      </c>
      <c r="CF57" s="19">
        <v>37231</v>
      </c>
      <c r="CG57" s="19">
        <v>42450</v>
      </c>
      <c r="CH57" s="19">
        <v>0</v>
      </c>
      <c r="CI57" s="19">
        <v>152017</v>
      </c>
      <c r="CJ57" s="19">
        <v>0</v>
      </c>
      <c r="CK57" s="19">
        <v>0</v>
      </c>
      <c r="CL57" s="19">
        <v>0</v>
      </c>
      <c r="CM57" s="46">
        <v>0</v>
      </c>
      <c r="CN57" s="18">
        <v>0</v>
      </c>
      <c r="CO57" s="19">
        <v>0</v>
      </c>
      <c r="CP57" s="19">
        <v>30063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46">
        <v>226776</v>
      </c>
      <c r="CY57" s="18">
        <v>0</v>
      </c>
      <c r="CZ57" s="19">
        <v>0</v>
      </c>
      <c r="DA57" s="19">
        <v>625813</v>
      </c>
      <c r="DB57" s="19">
        <v>51135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46">
        <v>0</v>
      </c>
      <c r="DJ57" s="18">
        <v>0</v>
      </c>
      <c r="DK57" s="19">
        <v>0</v>
      </c>
      <c r="DL57" s="19">
        <v>0</v>
      </c>
      <c r="DM57" s="19">
        <v>0</v>
      </c>
      <c r="DN57" s="19">
        <v>28544</v>
      </c>
      <c r="DO57" s="19">
        <v>0</v>
      </c>
      <c r="DP57" s="19">
        <v>0</v>
      </c>
      <c r="DQ57" s="19">
        <v>0</v>
      </c>
      <c r="DR57" s="19">
        <v>0</v>
      </c>
      <c r="DS57" s="19">
        <v>59805</v>
      </c>
      <c r="DT57" s="46">
        <v>0</v>
      </c>
      <c r="DU57" s="18">
        <v>0</v>
      </c>
      <c r="DV57" s="18">
        <v>0</v>
      </c>
      <c r="DW57" s="19">
        <v>0</v>
      </c>
      <c r="DX57" s="19">
        <v>0</v>
      </c>
      <c r="DY57" s="19">
        <v>846310</v>
      </c>
      <c r="DZ57" s="67">
        <v>0</v>
      </c>
      <c r="HG57"/>
      <c r="HH57"/>
      <c r="HI57"/>
      <c r="HJ57"/>
      <c r="HK57"/>
      <c r="HL57"/>
      <c r="HM57"/>
      <c r="HN57"/>
      <c r="HO57"/>
    </row>
    <row r="58" spans="1:223" ht="12.75" customHeight="1">
      <c r="A58" s="24"/>
      <c r="B58" s="17" t="s">
        <v>109</v>
      </c>
      <c r="C58" s="20" t="s">
        <v>110</v>
      </c>
      <c r="D58" s="18">
        <f t="shared" si="21"/>
        <v>9053345</v>
      </c>
      <c r="E58" s="18">
        <v>2682799</v>
      </c>
      <c r="F58" s="18">
        <v>4400</v>
      </c>
      <c r="G58" s="18">
        <v>16746</v>
      </c>
      <c r="H58" s="18">
        <v>593916</v>
      </c>
      <c r="I58" s="18">
        <v>105973</v>
      </c>
      <c r="J58" s="18">
        <v>1148</v>
      </c>
      <c r="K58" s="18">
        <v>0</v>
      </c>
      <c r="L58" s="18">
        <v>633874</v>
      </c>
      <c r="M58" s="18">
        <v>2535</v>
      </c>
      <c r="N58" s="46">
        <v>0</v>
      </c>
      <c r="O58" s="18">
        <v>0</v>
      </c>
      <c r="P58" s="18">
        <v>0</v>
      </c>
      <c r="Q58" s="19">
        <v>0</v>
      </c>
      <c r="R58" s="19">
        <v>126833</v>
      </c>
      <c r="S58" s="19">
        <v>9809</v>
      </c>
      <c r="T58" s="19">
        <v>86399</v>
      </c>
      <c r="U58" s="19">
        <v>0</v>
      </c>
      <c r="V58" s="19">
        <v>0</v>
      </c>
      <c r="W58" s="19">
        <v>29930</v>
      </c>
      <c r="X58" s="19">
        <v>2132412</v>
      </c>
      <c r="Y58" s="46">
        <v>0</v>
      </c>
      <c r="Z58" s="18">
        <v>0</v>
      </c>
      <c r="AA58" s="19">
        <v>0</v>
      </c>
      <c r="AB58" s="19">
        <v>343440</v>
      </c>
      <c r="AC58" s="19">
        <v>0</v>
      </c>
      <c r="AD58" s="19">
        <v>313611</v>
      </c>
      <c r="AE58" s="19">
        <v>18034</v>
      </c>
      <c r="AF58" s="19">
        <v>0</v>
      </c>
      <c r="AG58" s="19">
        <v>0</v>
      </c>
      <c r="AH58" s="19">
        <v>104531</v>
      </c>
      <c r="AI58" s="19">
        <v>0</v>
      </c>
      <c r="AJ58" s="46">
        <v>0</v>
      </c>
      <c r="AK58" s="18">
        <v>66935</v>
      </c>
      <c r="AL58" s="19">
        <v>0</v>
      </c>
      <c r="AM58" s="19">
        <v>0</v>
      </c>
      <c r="AN58" s="19">
        <v>34</v>
      </c>
      <c r="AO58" s="19">
        <v>0</v>
      </c>
      <c r="AP58" s="19">
        <v>0</v>
      </c>
      <c r="AQ58" s="19">
        <v>0</v>
      </c>
      <c r="AR58" s="19">
        <v>17830</v>
      </c>
      <c r="AS58" s="19">
        <v>0</v>
      </c>
      <c r="AT58" s="19">
        <v>0</v>
      </c>
      <c r="AU58" s="46">
        <v>0</v>
      </c>
      <c r="AV58" s="18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134690</v>
      </c>
      <c r="BB58" s="19">
        <v>0</v>
      </c>
      <c r="BC58" s="19">
        <v>0</v>
      </c>
      <c r="BD58" s="19">
        <v>0</v>
      </c>
      <c r="BE58" s="19">
        <v>0</v>
      </c>
      <c r="BF58" s="46">
        <v>0</v>
      </c>
      <c r="BG58" s="18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46">
        <v>0</v>
      </c>
      <c r="BR58" s="18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3077</v>
      </c>
      <c r="CB58" s="46">
        <v>1485</v>
      </c>
      <c r="CC58" s="18">
        <v>703</v>
      </c>
      <c r="CD58" s="19">
        <v>0</v>
      </c>
      <c r="CE58" s="19">
        <v>8202</v>
      </c>
      <c r="CF58" s="19">
        <v>147</v>
      </c>
      <c r="CG58" s="19">
        <v>31273</v>
      </c>
      <c r="CH58" s="19">
        <v>130</v>
      </c>
      <c r="CI58" s="19">
        <v>51013</v>
      </c>
      <c r="CJ58" s="19">
        <v>0</v>
      </c>
      <c r="CK58" s="19">
        <v>0</v>
      </c>
      <c r="CL58" s="19">
        <v>0</v>
      </c>
      <c r="CM58" s="46">
        <v>0</v>
      </c>
      <c r="CN58" s="18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46">
        <v>35961</v>
      </c>
      <c r="CY58" s="18">
        <v>0</v>
      </c>
      <c r="CZ58" s="19">
        <v>0</v>
      </c>
      <c r="DA58" s="19">
        <v>1494979</v>
      </c>
      <c r="DB58" s="19">
        <v>496</v>
      </c>
      <c r="DC58" s="19">
        <v>0</v>
      </c>
      <c r="DD58" s="19">
        <v>0</v>
      </c>
      <c r="DE58" s="19">
        <v>0</v>
      </c>
      <c r="DF58" s="19">
        <v>0</v>
      </c>
      <c r="DG58" s="19">
        <v>0</v>
      </c>
      <c r="DH58" s="19">
        <v>0</v>
      </c>
      <c r="DI58" s="46">
        <v>0</v>
      </c>
      <c r="DJ58" s="18">
        <v>0</v>
      </c>
      <c r="DK58" s="19">
        <v>0</v>
      </c>
      <c r="DL58" s="19">
        <v>0</v>
      </c>
      <c r="DM58" s="19">
        <v>0</v>
      </c>
      <c r="DN58" s="19">
        <v>0</v>
      </c>
      <c r="DO58" s="19">
        <v>0</v>
      </c>
      <c r="DP58" s="19">
        <v>0</v>
      </c>
      <c r="DQ58" s="19">
        <v>0</v>
      </c>
      <c r="DR58" s="19">
        <v>0</v>
      </c>
      <c r="DS58" s="19">
        <v>0</v>
      </c>
      <c r="DT58" s="46">
        <v>0</v>
      </c>
      <c r="DU58" s="18">
        <v>0</v>
      </c>
      <c r="DV58" s="18">
        <v>0</v>
      </c>
      <c r="DW58" s="19">
        <v>0</v>
      </c>
      <c r="DX58" s="19">
        <v>0</v>
      </c>
      <c r="DY58" s="19">
        <v>0</v>
      </c>
      <c r="DZ58" s="67">
        <v>0</v>
      </c>
      <c r="HG58"/>
      <c r="HH58"/>
      <c r="HI58"/>
      <c r="HJ58"/>
      <c r="HK58"/>
      <c r="HL58"/>
      <c r="HM58"/>
      <c r="HN58"/>
      <c r="HO58"/>
    </row>
    <row r="59" spans="1:223" ht="12" customHeight="1">
      <c r="A59" s="24"/>
      <c r="B59" s="17" t="s">
        <v>111</v>
      </c>
      <c r="C59" s="20" t="s">
        <v>112</v>
      </c>
      <c r="D59" s="18">
        <f t="shared" si="21"/>
        <v>136906351</v>
      </c>
      <c r="E59" s="18">
        <v>3238</v>
      </c>
      <c r="F59" s="18">
        <v>0</v>
      </c>
      <c r="G59" s="18">
        <v>2318</v>
      </c>
      <c r="H59" s="18">
        <v>303973</v>
      </c>
      <c r="I59" s="18">
        <v>0</v>
      </c>
      <c r="J59" s="18">
        <v>5057498</v>
      </c>
      <c r="K59" s="18">
        <v>0</v>
      </c>
      <c r="L59" s="18">
        <v>420310</v>
      </c>
      <c r="M59" s="18">
        <v>0</v>
      </c>
      <c r="N59" s="46">
        <v>0</v>
      </c>
      <c r="O59" s="18">
        <v>0</v>
      </c>
      <c r="P59" s="18">
        <v>0</v>
      </c>
      <c r="Q59" s="19">
        <v>6038627</v>
      </c>
      <c r="R59" s="19">
        <v>21986047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3174930</v>
      </c>
      <c r="Y59" s="46">
        <v>0</v>
      </c>
      <c r="Z59" s="18">
        <v>0</v>
      </c>
      <c r="AA59" s="19">
        <v>3545538</v>
      </c>
      <c r="AB59" s="19">
        <v>5728332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46">
        <v>0</v>
      </c>
      <c r="AK59" s="18">
        <v>56824497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394020</v>
      </c>
      <c r="AS59" s="19">
        <v>8177231</v>
      </c>
      <c r="AT59" s="19">
        <v>0</v>
      </c>
      <c r="AU59" s="46">
        <v>0</v>
      </c>
      <c r="AV59" s="18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289065</v>
      </c>
      <c r="BB59" s="19">
        <v>360647</v>
      </c>
      <c r="BC59" s="19">
        <v>0</v>
      </c>
      <c r="BD59" s="19">
        <v>0</v>
      </c>
      <c r="BE59" s="19">
        <v>0</v>
      </c>
      <c r="BF59" s="46">
        <v>0</v>
      </c>
      <c r="BG59" s="18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122634</v>
      </c>
      <c r="BM59" s="19">
        <v>0</v>
      </c>
      <c r="BN59" s="19">
        <v>0</v>
      </c>
      <c r="BO59" s="19">
        <v>0</v>
      </c>
      <c r="BP59" s="19">
        <v>0</v>
      </c>
      <c r="BQ59" s="46">
        <v>0</v>
      </c>
      <c r="BR59" s="18">
        <v>0</v>
      </c>
      <c r="BS59" s="19">
        <v>1976028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267010</v>
      </c>
      <c r="CA59" s="19">
        <v>0</v>
      </c>
      <c r="CB59" s="46">
        <v>0</v>
      </c>
      <c r="CC59" s="18">
        <v>0</v>
      </c>
      <c r="CD59" s="19">
        <v>0</v>
      </c>
      <c r="CE59" s="19">
        <v>23</v>
      </c>
      <c r="CF59" s="19">
        <v>153959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46">
        <v>0</v>
      </c>
      <c r="CN59" s="18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46">
        <v>13355134</v>
      </c>
      <c r="CY59" s="18">
        <v>0</v>
      </c>
      <c r="CZ59" s="19">
        <v>0</v>
      </c>
      <c r="DA59" s="19">
        <v>7883255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179213</v>
      </c>
      <c r="DI59" s="46">
        <v>62653</v>
      </c>
      <c r="DJ59" s="18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46">
        <v>0</v>
      </c>
      <c r="DU59" s="18">
        <v>0</v>
      </c>
      <c r="DV59" s="18">
        <v>0</v>
      </c>
      <c r="DW59" s="19">
        <v>0</v>
      </c>
      <c r="DX59" s="19">
        <v>0</v>
      </c>
      <c r="DY59" s="19">
        <v>457026</v>
      </c>
      <c r="DZ59" s="67">
        <v>143145</v>
      </c>
      <c r="HG59"/>
      <c r="HH59"/>
      <c r="HI59"/>
      <c r="HJ59"/>
      <c r="HK59"/>
      <c r="HL59"/>
      <c r="HM59"/>
      <c r="HN59"/>
      <c r="HO59"/>
    </row>
    <row r="60" spans="1:223" ht="12" customHeight="1">
      <c r="A60" s="24"/>
      <c r="B60" s="17" t="s">
        <v>113</v>
      </c>
      <c r="C60" s="20" t="s">
        <v>114</v>
      </c>
      <c r="D60" s="18">
        <f t="shared" si="21"/>
        <v>11524844</v>
      </c>
      <c r="E60" s="18">
        <v>132030</v>
      </c>
      <c r="F60" s="18">
        <v>0</v>
      </c>
      <c r="G60" s="18">
        <v>4234</v>
      </c>
      <c r="H60" s="18">
        <v>10750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46">
        <v>24391</v>
      </c>
      <c r="O60" s="18">
        <v>0</v>
      </c>
      <c r="P60" s="18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234923</v>
      </c>
      <c r="Y60" s="46">
        <v>0</v>
      </c>
      <c r="Z60" s="18">
        <v>0</v>
      </c>
      <c r="AA60" s="19">
        <v>0</v>
      </c>
      <c r="AB60" s="19">
        <v>183486</v>
      </c>
      <c r="AC60" s="19">
        <v>0</v>
      </c>
      <c r="AD60" s="19">
        <v>518680</v>
      </c>
      <c r="AE60" s="19">
        <v>117175</v>
      </c>
      <c r="AF60" s="19">
        <v>0</v>
      </c>
      <c r="AG60" s="19">
        <v>0</v>
      </c>
      <c r="AH60" s="19">
        <v>59834</v>
      </c>
      <c r="AI60" s="19">
        <v>0</v>
      </c>
      <c r="AJ60" s="46">
        <v>0</v>
      </c>
      <c r="AK60" s="18">
        <v>1556430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46">
        <v>0</v>
      </c>
      <c r="AV60" s="18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46">
        <v>21850</v>
      </c>
      <c r="BG60" s="18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46">
        <v>0</v>
      </c>
      <c r="BR60" s="18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46">
        <v>137555</v>
      </c>
      <c r="CC60" s="18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46">
        <v>0</v>
      </c>
      <c r="CN60" s="18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46">
        <v>0</v>
      </c>
      <c r="CY60" s="18">
        <v>0</v>
      </c>
      <c r="CZ60" s="19">
        <v>0</v>
      </c>
      <c r="DA60" s="19">
        <v>6368767</v>
      </c>
      <c r="DB60" s="19">
        <v>1756299</v>
      </c>
      <c r="DC60" s="19">
        <v>0</v>
      </c>
      <c r="DD60" s="19">
        <v>0</v>
      </c>
      <c r="DE60" s="19">
        <v>0</v>
      </c>
      <c r="DF60" s="19">
        <v>0</v>
      </c>
      <c r="DG60" s="19">
        <v>0</v>
      </c>
      <c r="DH60" s="19">
        <v>0</v>
      </c>
      <c r="DI60" s="46">
        <v>13460</v>
      </c>
      <c r="DJ60" s="18">
        <v>384980</v>
      </c>
      <c r="DK60" s="19">
        <v>0</v>
      </c>
      <c r="DL60" s="19">
        <v>0</v>
      </c>
      <c r="DM60" s="19">
        <v>0</v>
      </c>
      <c r="DN60" s="19">
        <v>0</v>
      </c>
      <c r="DO60" s="19">
        <v>0</v>
      </c>
      <c r="DP60" s="19">
        <v>0</v>
      </c>
      <c r="DQ60" s="19">
        <v>0</v>
      </c>
      <c r="DR60" s="19">
        <v>0</v>
      </c>
      <c r="DS60" s="19">
        <v>0</v>
      </c>
      <c r="DT60" s="46">
        <v>0</v>
      </c>
      <c r="DU60" s="18">
        <v>0</v>
      </c>
      <c r="DV60" s="18">
        <v>0</v>
      </c>
      <c r="DW60" s="19">
        <v>0</v>
      </c>
      <c r="DX60" s="19">
        <v>0</v>
      </c>
      <c r="DY60" s="19">
        <v>0</v>
      </c>
      <c r="DZ60" s="67">
        <v>0</v>
      </c>
      <c r="HG60"/>
      <c r="HH60"/>
      <c r="HI60"/>
      <c r="HJ60"/>
      <c r="HK60"/>
      <c r="HL60"/>
      <c r="HM60"/>
      <c r="HN60"/>
      <c r="HO60"/>
    </row>
    <row r="61" spans="1:223" ht="12.75" customHeight="1">
      <c r="A61" s="24"/>
      <c r="B61" s="17" t="s">
        <v>115</v>
      </c>
      <c r="C61" s="20" t="s">
        <v>116</v>
      </c>
      <c r="D61" s="18">
        <f t="shared" si="21"/>
        <v>2520705</v>
      </c>
      <c r="E61" s="18">
        <v>409464</v>
      </c>
      <c r="F61" s="18">
        <v>0</v>
      </c>
      <c r="G61" s="18">
        <v>15731</v>
      </c>
      <c r="H61" s="18">
        <v>132030</v>
      </c>
      <c r="I61" s="18">
        <v>2689</v>
      </c>
      <c r="J61" s="18">
        <v>1563</v>
      </c>
      <c r="K61" s="18">
        <v>0</v>
      </c>
      <c r="L61" s="18">
        <v>43550</v>
      </c>
      <c r="M61" s="18">
        <v>44324</v>
      </c>
      <c r="N61" s="46">
        <v>0</v>
      </c>
      <c r="O61" s="18">
        <v>0</v>
      </c>
      <c r="P61" s="18">
        <v>0</v>
      </c>
      <c r="Q61" s="19">
        <v>0</v>
      </c>
      <c r="R61" s="19">
        <v>27953</v>
      </c>
      <c r="S61" s="19">
        <v>1461</v>
      </c>
      <c r="T61" s="19">
        <v>888</v>
      </c>
      <c r="U61" s="19">
        <v>0</v>
      </c>
      <c r="V61" s="19">
        <v>0</v>
      </c>
      <c r="W61" s="19">
        <v>0</v>
      </c>
      <c r="X61" s="19">
        <v>0</v>
      </c>
      <c r="Y61" s="46">
        <v>0</v>
      </c>
      <c r="Z61" s="18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46">
        <v>0</v>
      </c>
      <c r="AK61" s="18">
        <v>15217</v>
      </c>
      <c r="AL61" s="19">
        <v>0</v>
      </c>
      <c r="AM61" s="19">
        <v>0</v>
      </c>
      <c r="AN61" s="19">
        <v>573</v>
      </c>
      <c r="AO61" s="19">
        <v>0</v>
      </c>
      <c r="AP61" s="19">
        <v>0</v>
      </c>
      <c r="AQ61" s="19">
        <v>0</v>
      </c>
      <c r="AR61" s="19">
        <v>0</v>
      </c>
      <c r="AS61" s="19">
        <v>16597</v>
      </c>
      <c r="AT61" s="19">
        <v>0</v>
      </c>
      <c r="AU61" s="46">
        <v>0</v>
      </c>
      <c r="AV61" s="18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46">
        <v>0</v>
      </c>
      <c r="BG61" s="18">
        <v>30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46">
        <v>0</v>
      </c>
      <c r="BR61" s="18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180</v>
      </c>
      <c r="CA61" s="19">
        <v>0</v>
      </c>
      <c r="CB61" s="46">
        <v>2191</v>
      </c>
      <c r="CC61" s="18">
        <v>912</v>
      </c>
      <c r="CD61" s="19">
        <v>0</v>
      </c>
      <c r="CE61" s="19">
        <v>5315</v>
      </c>
      <c r="CF61" s="19">
        <v>267</v>
      </c>
      <c r="CG61" s="19">
        <v>0</v>
      </c>
      <c r="CH61" s="19">
        <v>0</v>
      </c>
      <c r="CI61" s="19">
        <v>63</v>
      </c>
      <c r="CJ61" s="19">
        <v>0</v>
      </c>
      <c r="CK61" s="19">
        <v>0</v>
      </c>
      <c r="CL61" s="19">
        <v>0</v>
      </c>
      <c r="CM61" s="46">
        <v>0</v>
      </c>
      <c r="CN61" s="18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46">
        <v>0</v>
      </c>
      <c r="CY61" s="18">
        <v>0</v>
      </c>
      <c r="CZ61" s="19">
        <v>0</v>
      </c>
      <c r="DA61" s="19">
        <v>1365882</v>
      </c>
      <c r="DB61" s="19">
        <v>432744</v>
      </c>
      <c r="DC61" s="19">
        <v>0</v>
      </c>
      <c r="DD61" s="19">
        <v>0</v>
      </c>
      <c r="DE61" s="19">
        <v>0</v>
      </c>
      <c r="DF61" s="19">
        <v>0</v>
      </c>
      <c r="DG61" s="19">
        <v>0</v>
      </c>
      <c r="DH61" s="19">
        <v>0</v>
      </c>
      <c r="DI61" s="46">
        <v>0</v>
      </c>
      <c r="DJ61" s="18">
        <v>0</v>
      </c>
      <c r="DK61" s="19">
        <v>0</v>
      </c>
      <c r="DL61" s="19">
        <v>0</v>
      </c>
      <c r="DM61" s="19">
        <v>0</v>
      </c>
      <c r="DN61" s="19">
        <v>0</v>
      </c>
      <c r="DO61" s="19">
        <v>0</v>
      </c>
      <c r="DP61" s="19">
        <v>0</v>
      </c>
      <c r="DQ61" s="19">
        <v>0</v>
      </c>
      <c r="DR61" s="19">
        <v>0</v>
      </c>
      <c r="DS61" s="19">
        <v>0</v>
      </c>
      <c r="DT61" s="46">
        <v>0</v>
      </c>
      <c r="DU61" s="18">
        <v>1081</v>
      </c>
      <c r="DV61" s="18">
        <v>0</v>
      </c>
      <c r="DW61" s="19">
        <v>0</v>
      </c>
      <c r="DX61" s="19">
        <v>0</v>
      </c>
      <c r="DY61" s="19">
        <v>0</v>
      </c>
      <c r="DZ61" s="67">
        <v>0</v>
      </c>
      <c r="HG61"/>
      <c r="HH61"/>
      <c r="HI61"/>
      <c r="HJ61"/>
      <c r="HK61"/>
      <c r="HL61"/>
      <c r="HM61"/>
      <c r="HN61"/>
      <c r="HO61"/>
    </row>
    <row r="62" spans="1:223" ht="12.75" customHeight="1">
      <c r="A62" s="24"/>
      <c r="B62" s="17" t="s">
        <v>117</v>
      </c>
      <c r="C62" s="20" t="s">
        <v>118</v>
      </c>
      <c r="D62" s="18">
        <f t="shared" si="21"/>
        <v>1437461</v>
      </c>
      <c r="E62" s="18">
        <v>37413</v>
      </c>
      <c r="F62" s="18">
        <v>0</v>
      </c>
      <c r="G62" s="18">
        <v>34178</v>
      </c>
      <c r="H62" s="18">
        <v>592658</v>
      </c>
      <c r="I62" s="18">
        <v>935</v>
      </c>
      <c r="J62" s="18">
        <v>13260</v>
      </c>
      <c r="K62" s="18">
        <v>0</v>
      </c>
      <c r="L62" s="18">
        <v>198</v>
      </c>
      <c r="M62" s="18">
        <v>300</v>
      </c>
      <c r="N62" s="46">
        <v>0</v>
      </c>
      <c r="O62" s="18">
        <v>0</v>
      </c>
      <c r="P62" s="18">
        <v>0</v>
      </c>
      <c r="Q62" s="19">
        <v>0</v>
      </c>
      <c r="R62" s="19">
        <v>353</v>
      </c>
      <c r="S62" s="19">
        <v>28943</v>
      </c>
      <c r="T62" s="19">
        <v>48308</v>
      </c>
      <c r="U62" s="19">
        <v>0</v>
      </c>
      <c r="V62" s="19">
        <v>0</v>
      </c>
      <c r="W62" s="19">
        <v>0</v>
      </c>
      <c r="X62" s="19">
        <v>0</v>
      </c>
      <c r="Y62" s="46">
        <v>0</v>
      </c>
      <c r="Z62" s="18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46">
        <v>0</v>
      </c>
      <c r="AK62" s="18">
        <v>86421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46">
        <v>0</v>
      </c>
      <c r="AV62" s="18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46">
        <v>0</v>
      </c>
      <c r="BG62" s="18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46">
        <v>0</v>
      </c>
      <c r="BR62" s="18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46">
        <v>0</v>
      </c>
      <c r="CC62" s="18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46">
        <v>0</v>
      </c>
      <c r="CN62" s="18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46">
        <v>14600</v>
      </c>
      <c r="CY62" s="18">
        <v>0</v>
      </c>
      <c r="CZ62" s="19">
        <v>0</v>
      </c>
      <c r="DA62" s="19">
        <v>512559</v>
      </c>
      <c r="DB62" s="19">
        <v>21473</v>
      </c>
      <c r="DC62" s="19">
        <v>0</v>
      </c>
      <c r="DD62" s="19">
        <v>0</v>
      </c>
      <c r="DE62" s="19">
        <v>0</v>
      </c>
      <c r="DF62" s="19">
        <v>0</v>
      </c>
      <c r="DG62" s="19">
        <v>0</v>
      </c>
      <c r="DH62" s="19">
        <v>0</v>
      </c>
      <c r="DI62" s="46">
        <v>44445</v>
      </c>
      <c r="DJ62" s="18">
        <v>0</v>
      </c>
      <c r="DK62" s="19">
        <v>0</v>
      </c>
      <c r="DL62" s="19">
        <v>0</v>
      </c>
      <c r="DM62" s="19">
        <v>0</v>
      </c>
      <c r="DN62" s="19">
        <v>0</v>
      </c>
      <c r="DO62" s="19">
        <v>0</v>
      </c>
      <c r="DP62" s="19">
        <v>0</v>
      </c>
      <c r="DQ62" s="19">
        <v>0</v>
      </c>
      <c r="DR62" s="19">
        <v>0</v>
      </c>
      <c r="DS62" s="19">
        <v>0</v>
      </c>
      <c r="DT62" s="46">
        <v>0</v>
      </c>
      <c r="DU62" s="18">
        <v>0</v>
      </c>
      <c r="DV62" s="18">
        <v>0</v>
      </c>
      <c r="DW62" s="19">
        <v>0</v>
      </c>
      <c r="DX62" s="19">
        <v>0</v>
      </c>
      <c r="DY62" s="19">
        <v>0</v>
      </c>
      <c r="DZ62" s="67">
        <v>1417</v>
      </c>
      <c r="HG62"/>
      <c r="HH62"/>
      <c r="HI62"/>
      <c r="HJ62"/>
      <c r="HK62"/>
      <c r="HL62"/>
      <c r="HM62"/>
      <c r="HN62"/>
      <c r="HO62"/>
    </row>
    <row r="63" spans="1:223" ht="12.75" customHeight="1">
      <c r="A63" s="24"/>
      <c r="B63" s="17" t="s">
        <v>119</v>
      </c>
      <c r="C63" s="20" t="s">
        <v>120</v>
      </c>
      <c r="D63" s="18">
        <f t="shared" si="21"/>
        <v>964919</v>
      </c>
      <c r="E63" s="18">
        <v>13295</v>
      </c>
      <c r="F63" s="18">
        <v>0</v>
      </c>
      <c r="G63" s="18">
        <v>34847</v>
      </c>
      <c r="H63" s="18">
        <v>267466</v>
      </c>
      <c r="I63" s="18">
        <v>279</v>
      </c>
      <c r="J63" s="18">
        <v>22000</v>
      </c>
      <c r="K63" s="18">
        <v>0</v>
      </c>
      <c r="L63" s="18">
        <v>969</v>
      </c>
      <c r="M63" s="18">
        <v>39</v>
      </c>
      <c r="N63" s="46">
        <v>0</v>
      </c>
      <c r="O63" s="18">
        <v>0</v>
      </c>
      <c r="P63" s="18">
        <v>0</v>
      </c>
      <c r="Q63" s="19">
        <v>0</v>
      </c>
      <c r="R63" s="19">
        <v>1437</v>
      </c>
      <c r="S63" s="19">
        <v>3669</v>
      </c>
      <c r="T63" s="19">
        <v>107207</v>
      </c>
      <c r="U63" s="19">
        <v>0</v>
      </c>
      <c r="V63" s="19">
        <v>0</v>
      </c>
      <c r="W63" s="19">
        <v>0</v>
      </c>
      <c r="X63" s="19">
        <v>0</v>
      </c>
      <c r="Y63" s="46">
        <v>0</v>
      </c>
      <c r="Z63" s="18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46">
        <v>0</v>
      </c>
      <c r="AK63" s="18">
        <v>80543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46">
        <v>0</v>
      </c>
      <c r="AV63" s="18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46">
        <v>0</v>
      </c>
      <c r="BG63" s="18">
        <v>30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46">
        <v>0</v>
      </c>
      <c r="BR63" s="18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46">
        <v>1424</v>
      </c>
      <c r="CC63" s="18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46">
        <v>0</v>
      </c>
      <c r="CN63" s="18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46">
        <v>0</v>
      </c>
      <c r="CY63" s="18">
        <v>0</v>
      </c>
      <c r="CZ63" s="19">
        <v>0</v>
      </c>
      <c r="DA63" s="19">
        <v>431714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46">
        <v>0</v>
      </c>
      <c r="DJ63" s="18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46">
        <v>0</v>
      </c>
      <c r="DU63" s="18">
        <v>0</v>
      </c>
      <c r="DV63" s="18">
        <v>0</v>
      </c>
      <c r="DW63" s="19">
        <v>0</v>
      </c>
      <c r="DX63" s="19">
        <v>0</v>
      </c>
      <c r="DY63" s="19">
        <v>0</v>
      </c>
      <c r="DZ63" s="67">
        <v>0</v>
      </c>
      <c r="HG63"/>
      <c r="HH63"/>
      <c r="HI63"/>
      <c r="HJ63"/>
      <c r="HK63"/>
      <c r="HL63"/>
      <c r="HM63"/>
      <c r="HN63"/>
      <c r="HO63"/>
    </row>
    <row r="64" spans="1:223" ht="12.75" customHeight="1">
      <c r="A64" s="24"/>
      <c r="B64" s="17" t="s">
        <v>121</v>
      </c>
      <c r="C64" s="20" t="s">
        <v>122</v>
      </c>
      <c r="D64" s="18">
        <f t="shared" si="21"/>
        <v>11631527</v>
      </c>
      <c r="E64" s="18">
        <v>3335457</v>
      </c>
      <c r="F64" s="18">
        <v>0</v>
      </c>
      <c r="G64" s="18">
        <v>651534</v>
      </c>
      <c r="H64" s="18">
        <v>2737713</v>
      </c>
      <c r="I64" s="18">
        <v>144909</v>
      </c>
      <c r="J64" s="18">
        <v>315089</v>
      </c>
      <c r="K64" s="18">
        <v>0</v>
      </c>
      <c r="L64" s="18">
        <v>382329</v>
      </c>
      <c r="M64" s="18">
        <v>180941</v>
      </c>
      <c r="N64" s="46">
        <v>0</v>
      </c>
      <c r="O64" s="18">
        <v>0</v>
      </c>
      <c r="P64" s="18">
        <v>50341</v>
      </c>
      <c r="Q64" s="19">
        <v>52890</v>
      </c>
      <c r="R64" s="19">
        <v>389037</v>
      </c>
      <c r="S64" s="19">
        <v>94867</v>
      </c>
      <c r="T64" s="19">
        <v>123258</v>
      </c>
      <c r="U64" s="19">
        <v>0</v>
      </c>
      <c r="V64" s="19">
        <v>0</v>
      </c>
      <c r="W64" s="19">
        <v>0</v>
      </c>
      <c r="X64" s="19">
        <v>22456</v>
      </c>
      <c r="Y64" s="46">
        <v>0</v>
      </c>
      <c r="Z64" s="18">
        <v>550</v>
      </c>
      <c r="AA64" s="19">
        <v>17166</v>
      </c>
      <c r="AB64" s="19">
        <v>599</v>
      </c>
      <c r="AC64" s="19">
        <v>0</v>
      </c>
      <c r="AD64" s="19">
        <v>0</v>
      </c>
      <c r="AE64" s="19">
        <v>431877</v>
      </c>
      <c r="AF64" s="19">
        <v>0</v>
      </c>
      <c r="AG64" s="19">
        <v>18111</v>
      </c>
      <c r="AH64" s="19">
        <v>60</v>
      </c>
      <c r="AI64" s="19">
        <v>1123</v>
      </c>
      <c r="AJ64" s="46">
        <v>0</v>
      </c>
      <c r="AK64" s="18">
        <v>422715</v>
      </c>
      <c r="AL64" s="19">
        <v>0</v>
      </c>
      <c r="AM64" s="19">
        <v>0</v>
      </c>
      <c r="AN64" s="19">
        <v>527</v>
      </c>
      <c r="AO64" s="19">
        <v>0</v>
      </c>
      <c r="AP64" s="19">
        <v>0</v>
      </c>
      <c r="AQ64" s="19">
        <v>0</v>
      </c>
      <c r="AR64" s="19">
        <v>6632</v>
      </c>
      <c r="AS64" s="19">
        <v>0</v>
      </c>
      <c r="AT64" s="19">
        <v>0</v>
      </c>
      <c r="AU64" s="46">
        <v>0</v>
      </c>
      <c r="AV64" s="18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131517</v>
      </c>
      <c r="BB64" s="19">
        <v>0</v>
      </c>
      <c r="BC64" s="19">
        <v>0</v>
      </c>
      <c r="BD64" s="19">
        <v>0</v>
      </c>
      <c r="BE64" s="19">
        <v>0</v>
      </c>
      <c r="BF64" s="46">
        <v>201</v>
      </c>
      <c r="BG64" s="18">
        <v>5407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46">
        <v>0</v>
      </c>
      <c r="BR64" s="18">
        <v>0</v>
      </c>
      <c r="BS64" s="19">
        <v>0</v>
      </c>
      <c r="BT64" s="19">
        <v>0</v>
      </c>
      <c r="BU64" s="19">
        <v>0</v>
      </c>
      <c r="BV64" s="19">
        <v>30019</v>
      </c>
      <c r="BW64" s="19">
        <v>0</v>
      </c>
      <c r="BX64" s="19">
        <v>0</v>
      </c>
      <c r="BY64" s="19">
        <v>0</v>
      </c>
      <c r="BZ64" s="19">
        <v>412</v>
      </c>
      <c r="CA64" s="19">
        <v>2979</v>
      </c>
      <c r="CB64" s="46">
        <v>116356</v>
      </c>
      <c r="CC64" s="18">
        <v>66864</v>
      </c>
      <c r="CD64" s="19">
        <v>0</v>
      </c>
      <c r="CE64" s="19">
        <v>15457</v>
      </c>
      <c r="CF64" s="19">
        <v>14276</v>
      </c>
      <c r="CG64" s="19">
        <v>0</v>
      </c>
      <c r="CH64" s="19">
        <v>3899</v>
      </c>
      <c r="CI64" s="19">
        <v>1042</v>
      </c>
      <c r="CJ64" s="19">
        <v>270</v>
      </c>
      <c r="CK64" s="19">
        <v>15</v>
      </c>
      <c r="CL64" s="19">
        <v>0</v>
      </c>
      <c r="CM64" s="46">
        <v>0</v>
      </c>
      <c r="CN64" s="18">
        <v>60</v>
      </c>
      <c r="CO64" s="19">
        <v>0</v>
      </c>
      <c r="CP64" s="19">
        <v>1172</v>
      </c>
      <c r="CQ64" s="19">
        <v>0</v>
      </c>
      <c r="CR64" s="19">
        <v>0</v>
      </c>
      <c r="CS64" s="19">
        <v>0</v>
      </c>
      <c r="CT64" s="19">
        <v>71</v>
      </c>
      <c r="CU64" s="19">
        <v>0</v>
      </c>
      <c r="CV64" s="19">
        <v>0</v>
      </c>
      <c r="CW64" s="19">
        <v>0</v>
      </c>
      <c r="CX64" s="46">
        <v>11369</v>
      </c>
      <c r="CY64" s="18">
        <v>0</v>
      </c>
      <c r="CZ64" s="19">
        <v>0</v>
      </c>
      <c r="DA64" s="19">
        <v>1239323</v>
      </c>
      <c r="DB64" s="19">
        <v>36881</v>
      </c>
      <c r="DC64" s="19">
        <v>0</v>
      </c>
      <c r="DD64" s="19">
        <v>0</v>
      </c>
      <c r="DE64" s="19">
        <v>0</v>
      </c>
      <c r="DF64" s="19">
        <v>0</v>
      </c>
      <c r="DG64" s="19">
        <v>0</v>
      </c>
      <c r="DH64" s="19">
        <v>138861</v>
      </c>
      <c r="DI64" s="46">
        <v>0</v>
      </c>
      <c r="DJ64" s="18">
        <v>0</v>
      </c>
      <c r="DK64" s="19">
        <v>0</v>
      </c>
      <c r="DL64" s="19">
        <v>0</v>
      </c>
      <c r="DM64" s="19">
        <v>0</v>
      </c>
      <c r="DN64" s="19">
        <v>3774</v>
      </c>
      <c r="DO64" s="19">
        <v>0</v>
      </c>
      <c r="DP64" s="19">
        <v>1710</v>
      </c>
      <c r="DQ64" s="19">
        <v>0</v>
      </c>
      <c r="DR64" s="19">
        <v>0</v>
      </c>
      <c r="DS64" s="19">
        <v>89</v>
      </c>
      <c r="DT64" s="46">
        <v>0</v>
      </c>
      <c r="DU64" s="18">
        <v>3826</v>
      </c>
      <c r="DV64" s="18">
        <v>0</v>
      </c>
      <c r="DW64" s="19">
        <v>400105</v>
      </c>
      <c r="DX64" s="19">
        <v>18142</v>
      </c>
      <c r="DY64" s="19">
        <v>2646</v>
      </c>
      <c r="DZ64" s="67">
        <v>4603</v>
      </c>
      <c r="HG64"/>
      <c r="HH64"/>
      <c r="HI64"/>
      <c r="HJ64"/>
      <c r="HK64"/>
      <c r="HL64"/>
      <c r="HM64"/>
      <c r="HN64"/>
      <c r="HO64"/>
    </row>
    <row r="65" spans="1:223" ht="12.75" customHeight="1">
      <c r="A65" s="24"/>
      <c r="B65" s="17" t="s">
        <v>123</v>
      </c>
      <c r="C65" s="20" t="s">
        <v>124</v>
      </c>
      <c r="D65" s="18">
        <f t="shared" si="21"/>
        <v>1672606</v>
      </c>
      <c r="E65" s="18">
        <v>241597</v>
      </c>
      <c r="F65" s="18">
        <v>0</v>
      </c>
      <c r="G65" s="18">
        <v>45706</v>
      </c>
      <c r="H65" s="18">
        <v>566417</v>
      </c>
      <c r="I65" s="18">
        <v>6958</v>
      </c>
      <c r="J65" s="18">
        <v>591</v>
      </c>
      <c r="K65" s="18">
        <v>0</v>
      </c>
      <c r="L65" s="18">
        <v>4003</v>
      </c>
      <c r="M65" s="18">
        <v>5144</v>
      </c>
      <c r="N65" s="46">
        <v>0</v>
      </c>
      <c r="O65" s="18">
        <v>0</v>
      </c>
      <c r="P65" s="18">
        <v>75</v>
      </c>
      <c r="Q65" s="19">
        <v>0</v>
      </c>
      <c r="R65" s="19">
        <v>198433</v>
      </c>
      <c r="S65" s="19">
        <v>12955</v>
      </c>
      <c r="T65" s="19">
        <v>0</v>
      </c>
      <c r="U65" s="19">
        <v>0</v>
      </c>
      <c r="V65" s="19">
        <v>0</v>
      </c>
      <c r="W65" s="19">
        <v>0</v>
      </c>
      <c r="X65" s="19">
        <v>30</v>
      </c>
      <c r="Y65" s="46">
        <v>0</v>
      </c>
      <c r="Z65" s="18">
        <v>11838</v>
      </c>
      <c r="AA65" s="19">
        <v>0</v>
      </c>
      <c r="AB65" s="19">
        <v>0</v>
      </c>
      <c r="AC65" s="19">
        <v>0</v>
      </c>
      <c r="AD65" s="19">
        <v>0</v>
      </c>
      <c r="AE65" s="19">
        <v>1395</v>
      </c>
      <c r="AF65" s="19">
        <v>0</v>
      </c>
      <c r="AG65" s="19">
        <v>0</v>
      </c>
      <c r="AH65" s="19">
        <v>0</v>
      </c>
      <c r="AI65" s="19">
        <v>90988</v>
      </c>
      <c r="AJ65" s="46">
        <v>0</v>
      </c>
      <c r="AK65" s="18">
        <v>13256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46">
        <v>0</v>
      </c>
      <c r="AV65" s="18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46">
        <v>95306</v>
      </c>
      <c r="BG65" s="18">
        <v>6960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46">
        <v>0</v>
      </c>
      <c r="BR65" s="18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225</v>
      </c>
      <c r="CB65" s="46">
        <v>1272</v>
      </c>
      <c r="CC65" s="18">
        <v>5920</v>
      </c>
      <c r="CD65" s="19">
        <v>0</v>
      </c>
      <c r="CE65" s="19">
        <v>0</v>
      </c>
      <c r="CF65" s="19">
        <v>60</v>
      </c>
      <c r="CG65" s="19">
        <v>0</v>
      </c>
      <c r="CH65" s="19">
        <v>0</v>
      </c>
      <c r="CI65" s="19">
        <v>15</v>
      </c>
      <c r="CJ65" s="19">
        <v>0</v>
      </c>
      <c r="CK65" s="19">
        <v>0</v>
      </c>
      <c r="CL65" s="19">
        <v>0</v>
      </c>
      <c r="CM65" s="46">
        <v>660</v>
      </c>
      <c r="CN65" s="18">
        <v>0</v>
      </c>
      <c r="CO65" s="19">
        <v>0</v>
      </c>
      <c r="CP65" s="19">
        <v>5536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60</v>
      </c>
      <c r="CX65" s="46">
        <v>12248</v>
      </c>
      <c r="CY65" s="18">
        <v>0</v>
      </c>
      <c r="CZ65" s="19">
        <v>0</v>
      </c>
      <c r="DA65" s="19">
        <v>210217</v>
      </c>
      <c r="DB65" s="19">
        <v>108047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46">
        <v>0</v>
      </c>
      <c r="DJ65" s="18">
        <v>0</v>
      </c>
      <c r="DK65" s="19">
        <v>0</v>
      </c>
      <c r="DL65" s="19">
        <v>0</v>
      </c>
      <c r="DM65" s="19">
        <v>0</v>
      </c>
      <c r="DN65" s="19">
        <v>88</v>
      </c>
      <c r="DO65" s="19">
        <v>0</v>
      </c>
      <c r="DP65" s="19">
        <v>0</v>
      </c>
      <c r="DQ65" s="19">
        <v>0</v>
      </c>
      <c r="DR65" s="19">
        <v>0</v>
      </c>
      <c r="DS65" s="19">
        <v>0</v>
      </c>
      <c r="DT65" s="46">
        <v>0</v>
      </c>
      <c r="DU65" s="18">
        <v>25906</v>
      </c>
      <c r="DV65" s="18">
        <v>0</v>
      </c>
      <c r="DW65" s="19">
        <v>0</v>
      </c>
      <c r="DX65" s="19">
        <v>0</v>
      </c>
      <c r="DY65" s="19">
        <v>0</v>
      </c>
      <c r="DZ65" s="67">
        <v>700</v>
      </c>
      <c r="HG65"/>
      <c r="HH65"/>
      <c r="HI65"/>
      <c r="HJ65"/>
      <c r="HK65"/>
      <c r="HL65"/>
      <c r="HM65"/>
      <c r="HN65"/>
      <c r="HO65"/>
    </row>
    <row r="66" spans="1:223" ht="18" customHeight="1">
      <c r="A66" s="37"/>
      <c r="B66" s="38" t="s">
        <v>125</v>
      </c>
      <c r="C66" s="39" t="s">
        <v>126</v>
      </c>
      <c r="D66" s="40">
        <f t="shared" si="21"/>
        <v>12011094</v>
      </c>
      <c r="E66" s="18">
        <v>2527854</v>
      </c>
      <c r="F66" s="18">
        <v>0</v>
      </c>
      <c r="G66" s="18">
        <v>1595271</v>
      </c>
      <c r="H66" s="18">
        <v>3005086</v>
      </c>
      <c r="I66" s="18">
        <v>275795</v>
      </c>
      <c r="J66" s="18">
        <v>289385</v>
      </c>
      <c r="K66" s="18">
        <v>0</v>
      </c>
      <c r="L66" s="18">
        <v>771156</v>
      </c>
      <c r="M66" s="18">
        <v>1068335</v>
      </c>
      <c r="N66" s="46">
        <v>0</v>
      </c>
      <c r="O66" s="40">
        <v>30</v>
      </c>
      <c r="P66" s="18">
        <v>36036</v>
      </c>
      <c r="Q66" s="19">
        <v>0</v>
      </c>
      <c r="R66" s="19">
        <v>1069232</v>
      </c>
      <c r="S66" s="19">
        <v>355218</v>
      </c>
      <c r="T66" s="19">
        <v>37447</v>
      </c>
      <c r="U66" s="19">
        <v>108</v>
      </c>
      <c r="V66" s="19">
        <v>0</v>
      </c>
      <c r="W66" s="19">
        <v>0</v>
      </c>
      <c r="X66" s="19">
        <v>2642</v>
      </c>
      <c r="Y66" s="46">
        <v>0</v>
      </c>
      <c r="Z66" s="40">
        <v>1282</v>
      </c>
      <c r="AA66" s="19">
        <v>108</v>
      </c>
      <c r="AB66" s="19">
        <v>4950</v>
      </c>
      <c r="AC66" s="19">
        <v>56</v>
      </c>
      <c r="AD66" s="19">
        <v>0</v>
      </c>
      <c r="AE66" s="19">
        <v>10854</v>
      </c>
      <c r="AF66" s="19">
        <v>30</v>
      </c>
      <c r="AG66" s="19">
        <v>1657</v>
      </c>
      <c r="AH66" s="19">
        <v>0</v>
      </c>
      <c r="AI66" s="19">
        <v>0</v>
      </c>
      <c r="AJ66" s="46">
        <v>0</v>
      </c>
      <c r="AK66" s="40">
        <v>59210</v>
      </c>
      <c r="AL66" s="19">
        <v>0</v>
      </c>
      <c r="AM66" s="19">
        <v>0</v>
      </c>
      <c r="AN66" s="19">
        <v>403</v>
      </c>
      <c r="AO66" s="19">
        <v>0</v>
      </c>
      <c r="AP66" s="19">
        <v>0</v>
      </c>
      <c r="AQ66" s="19">
        <v>0</v>
      </c>
      <c r="AR66" s="19">
        <v>15548</v>
      </c>
      <c r="AS66" s="19">
        <v>0</v>
      </c>
      <c r="AT66" s="19">
        <v>0</v>
      </c>
      <c r="AU66" s="46">
        <v>0</v>
      </c>
      <c r="AV66" s="40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116</v>
      </c>
      <c r="BF66" s="46">
        <v>0</v>
      </c>
      <c r="BG66" s="40">
        <v>73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46">
        <v>0</v>
      </c>
      <c r="BR66" s="40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180</v>
      </c>
      <c r="BZ66" s="19">
        <v>14242</v>
      </c>
      <c r="CA66" s="19">
        <v>14153</v>
      </c>
      <c r="CB66" s="46">
        <v>140042</v>
      </c>
      <c r="CC66" s="40">
        <v>110897</v>
      </c>
      <c r="CD66" s="19">
        <v>2583</v>
      </c>
      <c r="CE66" s="19">
        <v>51458</v>
      </c>
      <c r="CF66" s="19">
        <v>9629</v>
      </c>
      <c r="CG66" s="19">
        <v>75</v>
      </c>
      <c r="CH66" s="19">
        <v>869</v>
      </c>
      <c r="CI66" s="19">
        <v>12929</v>
      </c>
      <c r="CJ66" s="19">
        <v>570</v>
      </c>
      <c r="CK66" s="19">
        <v>83</v>
      </c>
      <c r="CL66" s="19">
        <v>0</v>
      </c>
      <c r="CM66" s="46">
        <v>0</v>
      </c>
      <c r="CN66" s="40">
        <v>134</v>
      </c>
      <c r="CO66" s="19">
        <v>125</v>
      </c>
      <c r="CP66" s="19">
        <v>0</v>
      </c>
      <c r="CQ66" s="19">
        <v>0</v>
      </c>
      <c r="CR66" s="19">
        <v>0</v>
      </c>
      <c r="CS66" s="19">
        <v>405</v>
      </c>
      <c r="CT66" s="19">
        <v>1053</v>
      </c>
      <c r="CU66" s="19">
        <v>30</v>
      </c>
      <c r="CV66" s="19">
        <v>30</v>
      </c>
      <c r="CW66" s="19">
        <v>90</v>
      </c>
      <c r="CX66" s="46">
        <v>4085</v>
      </c>
      <c r="CY66" s="40">
        <v>255</v>
      </c>
      <c r="CZ66" s="19">
        <v>0</v>
      </c>
      <c r="DA66" s="19">
        <v>398251</v>
      </c>
      <c r="DB66" s="19">
        <v>80851</v>
      </c>
      <c r="DC66" s="19">
        <v>0</v>
      </c>
      <c r="DD66" s="19">
        <v>0</v>
      </c>
      <c r="DE66" s="19">
        <v>0</v>
      </c>
      <c r="DF66" s="19">
        <v>0</v>
      </c>
      <c r="DG66" s="19">
        <v>0</v>
      </c>
      <c r="DH66" s="19">
        <v>0</v>
      </c>
      <c r="DI66" s="46">
        <v>970</v>
      </c>
      <c r="DJ66" s="40">
        <v>0</v>
      </c>
      <c r="DK66" s="19">
        <v>86</v>
      </c>
      <c r="DL66" s="19">
        <v>0</v>
      </c>
      <c r="DM66" s="19">
        <v>0</v>
      </c>
      <c r="DN66" s="19">
        <v>23407</v>
      </c>
      <c r="DO66" s="19">
        <v>0</v>
      </c>
      <c r="DP66" s="19">
        <v>386</v>
      </c>
      <c r="DQ66" s="19">
        <v>0</v>
      </c>
      <c r="DR66" s="19">
        <v>119</v>
      </c>
      <c r="DS66" s="19">
        <v>597</v>
      </c>
      <c r="DT66" s="46">
        <v>0</v>
      </c>
      <c r="DU66" s="40">
        <v>1277</v>
      </c>
      <c r="DV66" s="18">
        <v>0</v>
      </c>
      <c r="DW66" s="19">
        <v>12661</v>
      </c>
      <c r="DX66" s="19">
        <v>0</v>
      </c>
      <c r="DY66" s="19">
        <v>690</v>
      </c>
      <c r="DZ66" s="67">
        <v>0</v>
      </c>
      <c r="HG66"/>
      <c r="HH66"/>
      <c r="HI66"/>
      <c r="HJ66"/>
      <c r="HK66"/>
      <c r="HL66"/>
      <c r="HM66"/>
      <c r="HN66"/>
      <c r="HO66"/>
    </row>
    <row r="67" spans="1:223" s="31" customFormat="1" ht="12.75" customHeight="1">
      <c r="A67" s="28" t="s">
        <v>127</v>
      </c>
      <c r="B67" s="35"/>
      <c r="C67" s="36"/>
      <c r="D67" s="50">
        <f t="shared" si="21"/>
        <v>20131169</v>
      </c>
      <c r="E67" s="50">
        <f t="shared" ref="E67:AJ67" si="26" xml:space="preserve"> SUM(E68:E76)</f>
        <v>3239015</v>
      </c>
      <c r="F67" s="50">
        <f t="shared" si="26"/>
        <v>0</v>
      </c>
      <c r="G67" s="50">
        <f t="shared" si="26"/>
        <v>1208258</v>
      </c>
      <c r="H67" s="50">
        <f t="shared" si="26"/>
        <v>5572596</v>
      </c>
      <c r="I67" s="50">
        <f t="shared" si="26"/>
        <v>388997</v>
      </c>
      <c r="J67" s="50">
        <f t="shared" si="26"/>
        <v>335966</v>
      </c>
      <c r="K67" s="50">
        <f t="shared" si="26"/>
        <v>495</v>
      </c>
      <c r="L67" s="50">
        <f t="shared" si="26"/>
        <v>1548990</v>
      </c>
      <c r="M67" s="50">
        <f t="shared" si="26"/>
        <v>1792573</v>
      </c>
      <c r="N67" s="52">
        <f t="shared" si="26"/>
        <v>0</v>
      </c>
      <c r="O67" s="50">
        <f t="shared" si="26"/>
        <v>1789</v>
      </c>
      <c r="P67" s="50">
        <f t="shared" si="26"/>
        <v>27566</v>
      </c>
      <c r="Q67" s="51">
        <f t="shared" si="26"/>
        <v>0</v>
      </c>
      <c r="R67" s="51">
        <f t="shared" si="26"/>
        <v>518181</v>
      </c>
      <c r="S67" s="51">
        <f t="shared" si="26"/>
        <v>511871</v>
      </c>
      <c r="T67" s="51">
        <f t="shared" si="26"/>
        <v>11403</v>
      </c>
      <c r="U67" s="51">
        <f t="shared" si="26"/>
        <v>15774</v>
      </c>
      <c r="V67" s="51">
        <f t="shared" si="26"/>
        <v>799</v>
      </c>
      <c r="W67" s="51">
        <f t="shared" si="26"/>
        <v>4218</v>
      </c>
      <c r="X67" s="51">
        <f t="shared" si="26"/>
        <v>3040</v>
      </c>
      <c r="Y67" s="52">
        <f t="shared" si="26"/>
        <v>0</v>
      </c>
      <c r="Z67" s="50">
        <f t="shared" si="26"/>
        <v>913</v>
      </c>
      <c r="AA67" s="51">
        <f t="shared" si="26"/>
        <v>0</v>
      </c>
      <c r="AB67" s="51">
        <f t="shared" si="26"/>
        <v>0</v>
      </c>
      <c r="AC67" s="51">
        <f t="shared" si="26"/>
        <v>9</v>
      </c>
      <c r="AD67" s="51">
        <f t="shared" si="26"/>
        <v>0</v>
      </c>
      <c r="AE67" s="51">
        <f t="shared" si="26"/>
        <v>15</v>
      </c>
      <c r="AF67" s="51">
        <f t="shared" si="26"/>
        <v>3</v>
      </c>
      <c r="AG67" s="51">
        <f t="shared" si="26"/>
        <v>14719</v>
      </c>
      <c r="AH67" s="51">
        <f t="shared" si="26"/>
        <v>0</v>
      </c>
      <c r="AI67" s="51">
        <f t="shared" si="26"/>
        <v>0</v>
      </c>
      <c r="AJ67" s="52">
        <f t="shared" si="26"/>
        <v>0</v>
      </c>
      <c r="AK67" s="50">
        <f t="shared" ref="AK67:BP67" si="27" xml:space="preserve"> SUM(AK68:AK76)</f>
        <v>960873</v>
      </c>
      <c r="AL67" s="51">
        <f t="shared" si="27"/>
        <v>92</v>
      </c>
      <c r="AM67" s="51">
        <f t="shared" si="27"/>
        <v>0</v>
      </c>
      <c r="AN67" s="51">
        <f t="shared" si="27"/>
        <v>202</v>
      </c>
      <c r="AO67" s="51">
        <f t="shared" si="27"/>
        <v>0</v>
      </c>
      <c r="AP67" s="51">
        <f t="shared" si="27"/>
        <v>0</v>
      </c>
      <c r="AQ67" s="51">
        <f t="shared" si="27"/>
        <v>0</v>
      </c>
      <c r="AR67" s="51">
        <f t="shared" si="27"/>
        <v>82387</v>
      </c>
      <c r="AS67" s="51">
        <f t="shared" si="27"/>
        <v>19</v>
      </c>
      <c r="AT67" s="51">
        <f t="shared" si="27"/>
        <v>15</v>
      </c>
      <c r="AU67" s="52">
        <f t="shared" si="27"/>
        <v>0</v>
      </c>
      <c r="AV67" s="50">
        <f t="shared" si="27"/>
        <v>0</v>
      </c>
      <c r="AW67" s="51">
        <f t="shared" si="27"/>
        <v>0</v>
      </c>
      <c r="AX67" s="51">
        <f t="shared" si="27"/>
        <v>0</v>
      </c>
      <c r="AY67" s="51">
        <f t="shared" si="27"/>
        <v>44</v>
      </c>
      <c r="AZ67" s="51">
        <f t="shared" si="27"/>
        <v>0</v>
      </c>
      <c r="BA67" s="51">
        <f t="shared" si="27"/>
        <v>0</v>
      </c>
      <c r="BB67" s="51">
        <f t="shared" si="27"/>
        <v>829</v>
      </c>
      <c r="BC67" s="51">
        <f t="shared" si="27"/>
        <v>0</v>
      </c>
      <c r="BD67" s="51">
        <f t="shared" si="27"/>
        <v>0</v>
      </c>
      <c r="BE67" s="51">
        <f t="shared" si="27"/>
        <v>26</v>
      </c>
      <c r="BF67" s="52">
        <f t="shared" si="27"/>
        <v>38</v>
      </c>
      <c r="BG67" s="50">
        <f t="shared" si="27"/>
        <v>1071</v>
      </c>
      <c r="BH67" s="51">
        <f t="shared" si="27"/>
        <v>0</v>
      </c>
      <c r="BI67" s="51">
        <f t="shared" si="27"/>
        <v>1215</v>
      </c>
      <c r="BJ67" s="51">
        <f t="shared" si="27"/>
        <v>0</v>
      </c>
      <c r="BK67" s="51">
        <f t="shared" si="27"/>
        <v>0</v>
      </c>
      <c r="BL67" s="51">
        <f t="shared" si="27"/>
        <v>0</v>
      </c>
      <c r="BM67" s="51">
        <f t="shared" si="27"/>
        <v>30</v>
      </c>
      <c r="BN67" s="51">
        <f t="shared" si="27"/>
        <v>0</v>
      </c>
      <c r="BO67" s="51">
        <f t="shared" si="27"/>
        <v>0</v>
      </c>
      <c r="BP67" s="51">
        <f t="shared" si="27"/>
        <v>0</v>
      </c>
      <c r="BQ67" s="52">
        <f t="shared" ref="BQ67:CV67" si="28" xml:space="preserve"> SUM(BQ68:BQ76)</f>
        <v>46</v>
      </c>
      <c r="BR67" s="50">
        <f t="shared" si="28"/>
        <v>0</v>
      </c>
      <c r="BS67" s="51">
        <f t="shared" si="28"/>
        <v>0</v>
      </c>
      <c r="BT67" s="51">
        <f t="shared" si="28"/>
        <v>0</v>
      </c>
      <c r="BU67" s="51">
        <f t="shared" si="28"/>
        <v>0</v>
      </c>
      <c r="BV67" s="51">
        <f t="shared" si="28"/>
        <v>0</v>
      </c>
      <c r="BW67" s="51">
        <f t="shared" si="28"/>
        <v>5</v>
      </c>
      <c r="BX67" s="51">
        <f t="shared" si="28"/>
        <v>0</v>
      </c>
      <c r="BY67" s="51">
        <f t="shared" si="28"/>
        <v>438</v>
      </c>
      <c r="BZ67" s="51">
        <f t="shared" si="28"/>
        <v>23583</v>
      </c>
      <c r="CA67" s="51">
        <f t="shared" si="28"/>
        <v>124225</v>
      </c>
      <c r="CB67" s="52">
        <f t="shared" si="28"/>
        <v>366099</v>
      </c>
      <c r="CC67" s="50">
        <f t="shared" si="28"/>
        <v>123668</v>
      </c>
      <c r="CD67" s="51">
        <f t="shared" si="28"/>
        <v>3722</v>
      </c>
      <c r="CE67" s="51">
        <f t="shared" si="28"/>
        <v>307442</v>
      </c>
      <c r="CF67" s="51">
        <f t="shared" si="28"/>
        <v>36139</v>
      </c>
      <c r="CG67" s="51">
        <f t="shared" si="28"/>
        <v>1782</v>
      </c>
      <c r="CH67" s="51">
        <f t="shared" si="28"/>
        <v>3215</v>
      </c>
      <c r="CI67" s="51">
        <f t="shared" si="28"/>
        <v>41989</v>
      </c>
      <c r="CJ67" s="51">
        <f t="shared" si="28"/>
        <v>15505</v>
      </c>
      <c r="CK67" s="51">
        <f t="shared" si="28"/>
        <v>4728</v>
      </c>
      <c r="CL67" s="51">
        <f t="shared" si="28"/>
        <v>0</v>
      </c>
      <c r="CM67" s="52">
        <f t="shared" si="28"/>
        <v>152</v>
      </c>
      <c r="CN67" s="50">
        <f t="shared" si="28"/>
        <v>2771</v>
      </c>
      <c r="CO67" s="51">
        <f t="shared" si="28"/>
        <v>201</v>
      </c>
      <c r="CP67" s="51">
        <f t="shared" si="28"/>
        <v>965</v>
      </c>
      <c r="CQ67" s="51">
        <f t="shared" si="28"/>
        <v>15</v>
      </c>
      <c r="CR67" s="51">
        <f t="shared" si="28"/>
        <v>7</v>
      </c>
      <c r="CS67" s="51">
        <f t="shared" si="28"/>
        <v>705</v>
      </c>
      <c r="CT67" s="51">
        <f t="shared" si="28"/>
        <v>588</v>
      </c>
      <c r="CU67" s="51">
        <f t="shared" si="28"/>
        <v>55</v>
      </c>
      <c r="CV67" s="51">
        <f t="shared" si="28"/>
        <v>494</v>
      </c>
      <c r="CW67" s="51">
        <f t="shared" ref="CW67:DZ67" si="29" xml:space="preserve"> SUM(CW68:CW76)</f>
        <v>2346</v>
      </c>
      <c r="CX67" s="52">
        <f t="shared" si="29"/>
        <v>14529</v>
      </c>
      <c r="CY67" s="50">
        <f t="shared" si="29"/>
        <v>30</v>
      </c>
      <c r="CZ67" s="51">
        <f t="shared" si="29"/>
        <v>85</v>
      </c>
      <c r="DA67" s="51">
        <f t="shared" si="29"/>
        <v>1728147</v>
      </c>
      <c r="DB67" s="51">
        <f t="shared" si="29"/>
        <v>443459</v>
      </c>
      <c r="DC67" s="51">
        <f t="shared" si="29"/>
        <v>13</v>
      </c>
      <c r="DD67" s="51">
        <f t="shared" si="29"/>
        <v>824</v>
      </c>
      <c r="DE67" s="51">
        <f t="shared" si="29"/>
        <v>0</v>
      </c>
      <c r="DF67" s="51">
        <f t="shared" si="29"/>
        <v>35</v>
      </c>
      <c r="DG67" s="51">
        <f t="shared" si="29"/>
        <v>30</v>
      </c>
      <c r="DH67" s="51">
        <f t="shared" si="29"/>
        <v>0</v>
      </c>
      <c r="DI67" s="52">
        <f t="shared" si="29"/>
        <v>1209</v>
      </c>
      <c r="DJ67" s="50">
        <f t="shared" si="29"/>
        <v>0</v>
      </c>
      <c r="DK67" s="51">
        <f t="shared" si="29"/>
        <v>0</v>
      </c>
      <c r="DL67" s="51">
        <f t="shared" si="29"/>
        <v>144</v>
      </c>
      <c r="DM67" s="51">
        <f t="shared" si="29"/>
        <v>0</v>
      </c>
      <c r="DN67" s="51">
        <f t="shared" si="29"/>
        <v>85156</v>
      </c>
      <c r="DO67" s="51">
        <f t="shared" si="29"/>
        <v>0</v>
      </c>
      <c r="DP67" s="51">
        <f t="shared" si="29"/>
        <v>2256</v>
      </c>
      <c r="DQ67" s="51">
        <f t="shared" si="29"/>
        <v>153</v>
      </c>
      <c r="DR67" s="51">
        <f t="shared" si="29"/>
        <v>6196</v>
      </c>
      <c r="DS67" s="51">
        <f t="shared" si="29"/>
        <v>3667</v>
      </c>
      <c r="DT67" s="52">
        <f t="shared" si="29"/>
        <v>0</v>
      </c>
      <c r="DU67" s="50">
        <f t="shared" si="29"/>
        <v>234370</v>
      </c>
      <c r="DV67" s="50">
        <f t="shared" si="29"/>
        <v>0</v>
      </c>
      <c r="DW67" s="51">
        <f t="shared" si="29"/>
        <v>303368</v>
      </c>
      <c r="DX67" s="51">
        <f t="shared" si="29"/>
        <v>0</v>
      </c>
      <c r="DY67" s="51">
        <f t="shared" si="29"/>
        <v>2582</v>
      </c>
      <c r="DZ67" s="69">
        <f t="shared" si="29"/>
        <v>0</v>
      </c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</row>
    <row r="68" spans="1:223" ht="12.75" customHeight="1">
      <c r="A68" s="24"/>
      <c r="B68" s="17" t="s">
        <v>128</v>
      </c>
      <c r="C68" s="20" t="s">
        <v>129</v>
      </c>
      <c r="D68" s="18">
        <f t="shared" ref="D68:D95" si="30" xml:space="preserve"> SUM(E68:DZ68)</f>
        <v>3344489</v>
      </c>
      <c r="E68" s="18">
        <v>699222</v>
      </c>
      <c r="F68" s="18">
        <v>0</v>
      </c>
      <c r="G68" s="18">
        <v>355504</v>
      </c>
      <c r="H68" s="18">
        <v>815449</v>
      </c>
      <c r="I68" s="18">
        <v>107312</v>
      </c>
      <c r="J68" s="18">
        <v>100345</v>
      </c>
      <c r="K68" s="18">
        <v>357</v>
      </c>
      <c r="L68" s="18">
        <v>183348</v>
      </c>
      <c r="M68" s="18">
        <v>24550</v>
      </c>
      <c r="N68" s="46">
        <v>0</v>
      </c>
      <c r="O68" s="18">
        <v>990</v>
      </c>
      <c r="P68" s="18">
        <v>2041</v>
      </c>
      <c r="Q68" s="19">
        <v>0</v>
      </c>
      <c r="R68" s="19">
        <v>48344</v>
      </c>
      <c r="S68" s="19">
        <v>19750</v>
      </c>
      <c r="T68" s="19">
        <v>210</v>
      </c>
      <c r="U68" s="19">
        <v>0</v>
      </c>
      <c r="V68" s="19">
        <v>0</v>
      </c>
      <c r="W68" s="19">
        <v>0</v>
      </c>
      <c r="X68" s="19">
        <v>29</v>
      </c>
      <c r="Y68" s="46">
        <v>0</v>
      </c>
      <c r="Z68" s="18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46">
        <v>0</v>
      </c>
      <c r="AK68" s="18">
        <v>588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106</v>
      </c>
      <c r="AS68" s="19">
        <v>0</v>
      </c>
      <c r="AT68" s="19">
        <v>0</v>
      </c>
      <c r="AU68" s="46">
        <v>0</v>
      </c>
      <c r="AV68" s="18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15</v>
      </c>
      <c r="BF68" s="46">
        <v>0</v>
      </c>
      <c r="BG68" s="18">
        <v>25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46">
        <v>0</v>
      </c>
      <c r="BR68" s="18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50</v>
      </c>
      <c r="CA68" s="19">
        <v>572</v>
      </c>
      <c r="CB68" s="46">
        <v>26656</v>
      </c>
      <c r="CC68" s="18">
        <v>19805</v>
      </c>
      <c r="CD68" s="19">
        <v>0</v>
      </c>
      <c r="CE68" s="19">
        <v>5636</v>
      </c>
      <c r="CF68" s="19">
        <v>210</v>
      </c>
      <c r="CG68" s="19">
        <v>0</v>
      </c>
      <c r="CH68" s="19">
        <v>2144</v>
      </c>
      <c r="CI68" s="19">
        <v>870</v>
      </c>
      <c r="CJ68" s="19">
        <v>12261</v>
      </c>
      <c r="CK68" s="19">
        <v>0</v>
      </c>
      <c r="CL68" s="19">
        <v>0</v>
      </c>
      <c r="CM68" s="46">
        <v>0</v>
      </c>
      <c r="CN68" s="18">
        <v>330</v>
      </c>
      <c r="CO68" s="19">
        <v>60</v>
      </c>
      <c r="CP68" s="19">
        <v>780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30</v>
      </c>
      <c r="CX68" s="46">
        <v>10289</v>
      </c>
      <c r="CY68" s="18">
        <v>0</v>
      </c>
      <c r="CZ68" s="19">
        <v>0</v>
      </c>
      <c r="DA68" s="19">
        <v>329843</v>
      </c>
      <c r="DB68" s="19">
        <v>243540</v>
      </c>
      <c r="DC68" s="19">
        <v>0</v>
      </c>
      <c r="DD68" s="19">
        <v>0</v>
      </c>
      <c r="DE68" s="19">
        <v>0</v>
      </c>
      <c r="DF68" s="19">
        <v>0</v>
      </c>
      <c r="DG68" s="19">
        <v>0</v>
      </c>
      <c r="DH68" s="19">
        <v>0</v>
      </c>
      <c r="DI68" s="46">
        <v>0</v>
      </c>
      <c r="DJ68" s="18">
        <v>0</v>
      </c>
      <c r="DK68" s="19">
        <v>0</v>
      </c>
      <c r="DL68" s="19">
        <v>0</v>
      </c>
      <c r="DM68" s="19">
        <v>0</v>
      </c>
      <c r="DN68" s="19">
        <v>2510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46">
        <v>0</v>
      </c>
      <c r="DU68" s="18">
        <v>63687</v>
      </c>
      <c r="DV68" s="18">
        <v>0</v>
      </c>
      <c r="DW68" s="19">
        <v>267031</v>
      </c>
      <c r="DX68" s="19">
        <v>0</v>
      </c>
      <c r="DY68" s="19">
        <v>0</v>
      </c>
      <c r="DZ68" s="67">
        <v>0</v>
      </c>
      <c r="HG68"/>
      <c r="HH68"/>
      <c r="HI68"/>
      <c r="HJ68"/>
      <c r="HK68"/>
      <c r="HL68"/>
      <c r="HM68"/>
      <c r="HN68"/>
      <c r="HO68"/>
    </row>
    <row r="69" spans="1:223" ht="12.75" customHeight="1">
      <c r="A69" s="24"/>
      <c r="B69" s="17" t="s">
        <v>130</v>
      </c>
      <c r="C69" s="20" t="s">
        <v>131</v>
      </c>
      <c r="D69" s="18">
        <f t="shared" si="30"/>
        <v>1163767</v>
      </c>
      <c r="E69" s="18">
        <v>303854</v>
      </c>
      <c r="F69" s="18">
        <v>0</v>
      </c>
      <c r="G69" s="18">
        <v>223875</v>
      </c>
      <c r="H69" s="18">
        <v>287009</v>
      </c>
      <c r="I69" s="18">
        <v>37221</v>
      </c>
      <c r="J69" s="18">
        <v>53250</v>
      </c>
      <c r="K69" s="18">
        <v>63</v>
      </c>
      <c r="L69" s="18">
        <v>53718</v>
      </c>
      <c r="M69" s="18">
        <v>89509</v>
      </c>
      <c r="N69" s="46">
        <v>0</v>
      </c>
      <c r="O69" s="18">
        <v>0</v>
      </c>
      <c r="P69" s="18">
        <v>2847</v>
      </c>
      <c r="Q69" s="19">
        <v>0</v>
      </c>
      <c r="R69" s="19">
        <v>43403</v>
      </c>
      <c r="S69" s="19">
        <v>44342</v>
      </c>
      <c r="T69" s="19">
        <v>995</v>
      </c>
      <c r="U69" s="19">
        <v>13998</v>
      </c>
      <c r="V69" s="19">
        <v>0</v>
      </c>
      <c r="W69" s="19">
        <v>120</v>
      </c>
      <c r="X69" s="19">
        <v>0</v>
      </c>
      <c r="Y69" s="46">
        <v>0</v>
      </c>
      <c r="Z69" s="18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278</v>
      </c>
      <c r="AH69" s="19">
        <v>0</v>
      </c>
      <c r="AI69" s="19">
        <v>0</v>
      </c>
      <c r="AJ69" s="46">
        <v>0</v>
      </c>
      <c r="AK69" s="18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46">
        <v>0</v>
      </c>
      <c r="AV69" s="18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46">
        <v>0</v>
      </c>
      <c r="BG69" s="18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46">
        <v>0</v>
      </c>
      <c r="BR69" s="18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32</v>
      </c>
      <c r="CB69" s="46">
        <v>1706</v>
      </c>
      <c r="CC69" s="18">
        <v>3947</v>
      </c>
      <c r="CD69" s="19">
        <v>0</v>
      </c>
      <c r="CE69" s="19">
        <v>196</v>
      </c>
      <c r="CF69" s="19">
        <v>30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46">
        <v>0</v>
      </c>
      <c r="CN69" s="18">
        <v>20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46">
        <v>54</v>
      </c>
      <c r="CY69" s="18">
        <v>0</v>
      </c>
      <c r="CZ69" s="19">
        <v>0</v>
      </c>
      <c r="DA69" s="19">
        <v>2402</v>
      </c>
      <c r="DB69" s="19">
        <v>349</v>
      </c>
      <c r="DC69" s="19">
        <v>0</v>
      </c>
      <c r="DD69" s="19">
        <v>0</v>
      </c>
      <c r="DE69" s="19">
        <v>0</v>
      </c>
      <c r="DF69" s="19">
        <v>0</v>
      </c>
      <c r="DG69" s="19">
        <v>0</v>
      </c>
      <c r="DH69" s="19">
        <v>0</v>
      </c>
      <c r="DI69" s="46">
        <v>0</v>
      </c>
      <c r="DJ69" s="18">
        <v>0</v>
      </c>
      <c r="DK69" s="19">
        <v>0</v>
      </c>
      <c r="DL69" s="19">
        <v>0</v>
      </c>
      <c r="DM69" s="19">
        <v>0</v>
      </c>
      <c r="DN69" s="19">
        <v>70</v>
      </c>
      <c r="DO69" s="19">
        <v>0</v>
      </c>
      <c r="DP69" s="19">
        <v>0</v>
      </c>
      <c r="DQ69" s="19">
        <v>21</v>
      </c>
      <c r="DR69" s="19">
        <v>458</v>
      </c>
      <c r="DS69" s="19">
        <v>0</v>
      </c>
      <c r="DT69" s="46">
        <v>0</v>
      </c>
      <c r="DU69" s="18">
        <v>0</v>
      </c>
      <c r="DV69" s="18">
        <v>0</v>
      </c>
      <c r="DW69" s="19">
        <v>0</v>
      </c>
      <c r="DX69" s="19">
        <v>0</v>
      </c>
      <c r="DY69" s="19">
        <v>0</v>
      </c>
      <c r="DZ69" s="67">
        <v>0</v>
      </c>
      <c r="HG69"/>
      <c r="HH69"/>
      <c r="HI69"/>
      <c r="HJ69"/>
      <c r="HK69"/>
      <c r="HL69"/>
      <c r="HM69"/>
      <c r="HN69"/>
      <c r="HO69"/>
    </row>
    <row r="70" spans="1:223" ht="12.75" customHeight="1">
      <c r="A70" s="24"/>
      <c r="B70" s="17" t="s">
        <v>132</v>
      </c>
      <c r="C70" s="20" t="s">
        <v>133</v>
      </c>
      <c r="D70" s="18">
        <f t="shared" si="30"/>
        <v>1419121</v>
      </c>
      <c r="E70" s="18">
        <v>177672</v>
      </c>
      <c r="F70" s="18">
        <v>0</v>
      </c>
      <c r="G70" s="18">
        <v>144914</v>
      </c>
      <c r="H70" s="18">
        <v>695381</v>
      </c>
      <c r="I70" s="18">
        <v>48082</v>
      </c>
      <c r="J70" s="18">
        <v>37731</v>
      </c>
      <c r="K70" s="18">
        <v>0</v>
      </c>
      <c r="L70" s="18">
        <v>25293</v>
      </c>
      <c r="M70" s="18">
        <v>102993</v>
      </c>
      <c r="N70" s="46">
        <v>0</v>
      </c>
      <c r="O70" s="18">
        <v>70</v>
      </c>
      <c r="P70" s="18">
        <v>7248</v>
      </c>
      <c r="Q70" s="19">
        <v>0</v>
      </c>
      <c r="R70" s="19">
        <v>81298</v>
      </c>
      <c r="S70" s="19">
        <v>59675</v>
      </c>
      <c r="T70" s="19">
        <v>273</v>
      </c>
      <c r="U70" s="19">
        <v>0</v>
      </c>
      <c r="V70" s="19">
        <v>15</v>
      </c>
      <c r="W70" s="19">
        <v>3679</v>
      </c>
      <c r="X70" s="19">
        <v>0</v>
      </c>
      <c r="Y70" s="46">
        <v>0</v>
      </c>
      <c r="Z70" s="18">
        <v>285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75</v>
      </c>
      <c r="AH70" s="19">
        <v>0</v>
      </c>
      <c r="AI70" s="19">
        <v>0</v>
      </c>
      <c r="AJ70" s="46">
        <v>0</v>
      </c>
      <c r="AK70" s="18">
        <v>35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965</v>
      </c>
      <c r="AS70" s="19">
        <v>0</v>
      </c>
      <c r="AT70" s="19">
        <v>0</v>
      </c>
      <c r="AU70" s="46">
        <v>0</v>
      </c>
      <c r="AV70" s="18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46">
        <v>0</v>
      </c>
      <c r="BG70" s="18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46">
        <v>0</v>
      </c>
      <c r="BR70" s="18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90</v>
      </c>
      <c r="CA70" s="19">
        <v>329</v>
      </c>
      <c r="CB70" s="46">
        <v>11905</v>
      </c>
      <c r="CC70" s="18">
        <v>7904</v>
      </c>
      <c r="CD70" s="19">
        <v>48</v>
      </c>
      <c r="CE70" s="19">
        <v>387</v>
      </c>
      <c r="CF70" s="19">
        <v>331</v>
      </c>
      <c r="CG70" s="19">
        <v>15</v>
      </c>
      <c r="CH70" s="19">
        <v>60</v>
      </c>
      <c r="CI70" s="19">
        <v>75</v>
      </c>
      <c r="CJ70" s="19">
        <v>30</v>
      </c>
      <c r="CK70" s="19">
        <v>15</v>
      </c>
      <c r="CL70" s="19">
        <v>0</v>
      </c>
      <c r="CM70" s="46">
        <v>0</v>
      </c>
      <c r="CN70" s="18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12</v>
      </c>
      <c r="CX70" s="46">
        <v>70</v>
      </c>
      <c r="CY70" s="18">
        <v>0</v>
      </c>
      <c r="CZ70" s="19">
        <v>0</v>
      </c>
      <c r="DA70" s="19">
        <v>11706</v>
      </c>
      <c r="DB70" s="19">
        <v>197</v>
      </c>
      <c r="DC70" s="19">
        <v>0</v>
      </c>
      <c r="DD70" s="19">
        <v>0</v>
      </c>
      <c r="DE70" s="19">
        <v>0</v>
      </c>
      <c r="DF70" s="19">
        <v>0</v>
      </c>
      <c r="DG70" s="19">
        <v>0</v>
      </c>
      <c r="DH70" s="19">
        <v>0</v>
      </c>
      <c r="DI70" s="46">
        <v>0</v>
      </c>
      <c r="DJ70" s="18">
        <v>0</v>
      </c>
      <c r="DK70" s="19">
        <v>0</v>
      </c>
      <c r="DL70" s="19">
        <v>0</v>
      </c>
      <c r="DM70" s="19">
        <v>0</v>
      </c>
      <c r="DN70" s="19">
        <v>263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46">
        <v>0</v>
      </c>
      <c r="DU70" s="18">
        <v>0</v>
      </c>
      <c r="DV70" s="18">
        <v>0</v>
      </c>
      <c r="DW70" s="19">
        <v>0</v>
      </c>
      <c r="DX70" s="19">
        <v>0</v>
      </c>
      <c r="DY70" s="19">
        <v>0</v>
      </c>
      <c r="DZ70" s="67">
        <v>0</v>
      </c>
      <c r="HG70"/>
      <c r="HH70"/>
      <c r="HI70"/>
      <c r="HJ70"/>
      <c r="HK70"/>
      <c r="HL70"/>
      <c r="HM70"/>
      <c r="HN70"/>
      <c r="HO70"/>
    </row>
    <row r="71" spans="1:223" ht="12.75" customHeight="1">
      <c r="A71" s="24"/>
      <c r="B71" s="17" t="s">
        <v>134</v>
      </c>
      <c r="C71" s="20" t="s">
        <v>135</v>
      </c>
      <c r="D71" s="18">
        <f t="shared" si="30"/>
        <v>1214384</v>
      </c>
      <c r="E71" s="18">
        <v>70273</v>
      </c>
      <c r="F71" s="18">
        <v>0</v>
      </c>
      <c r="G71" s="18">
        <v>18294</v>
      </c>
      <c r="H71" s="18">
        <v>46924</v>
      </c>
      <c r="I71" s="18">
        <v>4630</v>
      </c>
      <c r="J71" s="18">
        <v>29138</v>
      </c>
      <c r="K71" s="18">
        <v>0</v>
      </c>
      <c r="L71" s="18">
        <v>14317</v>
      </c>
      <c r="M71" s="18">
        <v>177756</v>
      </c>
      <c r="N71" s="46">
        <v>0</v>
      </c>
      <c r="O71" s="18">
        <v>0</v>
      </c>
      <c r="P71" s="18">
        <v>206</v>
      </c>
      <c r="Q71" s="19">
        <v>0</v>
      </c>
      <c r="R71" s="19">
        <v>5261</v>
      </c>
      <c r="S71" s="19">
        <v>137</v>
      </c>
      <c r="T71" s="19">
        <v>45</v>
      </c>
      <c r="U71" s="19">
        <v>0</v>
      </c>
      <c r="V71" s="19">
        <v>33</v>
      </c>
      <c r="W71" s="19">
        <v>0</v>
      </c>
      <c r="X71" s="19">
        <v>0</v>
      </c>
      <c r="Y71" s="46">
        <v>0</v>
      </c>
      <c r="Z71" s="18">
        <v>145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90</v>
      </c>
      <c r="AH71" s="19">
        <v>0</v>
      </c>
      <c r="AI71" s="19">
        <v>0</v>
      </c>
      <c r="AJ71" s="46">
        <v>0</v>
      </c>
      <c r="AK71" s="18">
        <v>746364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4299</v>
      </c>
      <c r="AS71" s="19">
        <v>0</v>
      </c>
      <c r="AT71" s="19">
        <v>0</v>
      </c>
      <c r="AU71" s="46">
        <v>0</v>
      </c>
      <c r="AV71" s="18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46">
        <v>0</v>
      </c>
      <c r="BG71" s="18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46">
        <v>0</v>
      </c>
      <c r="BR71" s="18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46">
        <v>8895</v>
      </c>
      <c r="CC71" s="18">
        <v>13185</v>
      </c>
      <c r="CD71" s="19">
        <v>0</v>
      </c>
      <c r="CE71" s="19">
        <v>1554</v>
      </c>
      <c r="CF71" s="19">
        <v>30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46">
        <v>0</v>
      </c>
      <c r="CN71" s="18">
        <v>210</v>
      </c>
      <c r="CO71" s="19">
        <v>0</v>
      </c>
      <c r="CP71" s="19">
        <v>0</v>
      </c>
      <c r="CQ71" s="19">
        <v>0</v>
      </c>
      <c r="CR71" s="19">
        <v>0</v>
      </c>
      <c r="CS71" s="19">
        <v>30</v>
      </c>
      <c r="CT71" s="19">
        <v>15</v>
      </c>
      <c r="CU71" s="19">
        <v>0</v>
      </c>
      <c r="CV71" s="19">
        <v>0</v>
      </c>
      <c r="CW71" s="19">
        <v>0</v>
      </c>
      <c r="CX71" s="46">
        <v>0</v>
      </c>
      <c r="CY71" s="18">
        <v>0</v>
      </c>
      <c r="CZ71" s="19">
        <v>0</v>
      </c>
      <c r="DA71" s="19">
        <v>59657</v>
      </c>
      <c r="DB71" s="19">
        <v>10688</v>
      </c>
      <c r="DC71" s="19">
        <v>0</v>
      </c>
      <c r="DD71" s="19">
        <v>596</v>
      </c>
      <c r="DE71" s="19">
        <v>0</v>
      </c>
      <c r="DF71" s="19">
        <v>0</v>
      </c>
      <c r="DG71" s="19">
        <v>0</v>
      </c>
      <c r="DH71" s="19">
        <v>0</v>
      </c>
      <c r="DI71" s="46">
        <v>0</v>
      </c>
      <c r="DJ71" s="18">
        <v>0</v>
      </c>
      <c r="DK71" s="19">
        <v>0</v>
      </c>
      <c r="DL71" s="19">
        <v>0</v>
      </c>
      <c r="DM71" s="19">
        <v>0</v>
      </c>
      <c r="DN71" s="19">
        <v>1283</v>
      </c>
      <c r="DO71" s="19">
        <v>0</v>
      </c>
      <c r="DP71" s="19">
        <v>0</v>
      </c>
      <c r="DQ71" s="19">
        <v>0</v>
      </c>
      <c r="DR71" s="19">
        <v>0</v>
      </c>
      <c r="DS71" s="19">
        <v>29</v>
      </c>
      <c r="DT71" s="46">
        <v>0</v>
      </c>
      <c r="DU71" s="18">
        <v>0</v>
      </c>
      <c r="DV71" s="18">
        <v>0</v>
      </c>
      <c r="DW71" s="19">
        <v>300</v>
      </c>
      <c r="DX71" s="19">
        <v>0</v>
      </c>
      <c r="DY71" s="19">
        <v>0</v>
      </c>
      <c r="DZ71" s="67">
        <v>0</v>
      </c>
      <c r="HG71"/>
      <c r="HH71"/>
      <c r="HI71"/>
      <c r="HJ71"/>
      <c r="HK71"/>
      <c r="HL71"/>
      <c r="HM71"/>
      <c r="HN71"/>
      <c r="HO71"/>
    </row>
    <row r="72" spans="1:223" ht="12.75" customHeight="1">
      <c r="A72" s="24"/>
      <c r="B72" s="17" t="s">
        <v>136</v>
      </c>
      <c r="C72" s="20" t="s">
        <v>137</v>
      </c>
      <c r="D72" s="18">
        <f t="shared" si="30"/>
        <v>9631906</v>
      </c>
      <c r="E72" s="18">
        <v>1371986</v>
      </c>
      <c r="F72" s="18">
        <v>0</v>
      </c>
      <c r="G72" s="18">
        <v>314871</v>
      </c>
      <c r="H72" s="18">
        <v>3155717</v>
      </c>
      <c r="I72" s="18">
        <v>133004</v>
      </c>
      <c r="J72" s="18">
        <v>60570</v>
      </c>
      <c r="K72" s="18">
        <v>60</v>
      </c>
      <c r="L72" s="18">
        <v>786877</v>
      </c>
      <c r="M72" s="18">
        <v>1357183</v>
      </c>
      <c r="N72" s="46">
        <v>0</v>
      </c>
      <c r="O72" s="18">
        <v>729</v>
      </c>
      <c r="P72" s="18">
        <v>13531</v>
      </c>
      <c r="Q72" s="19">
        <v>0</v>
      </c>
      <c r="R72" s="19">
        <v>267912</v>
      </c>
      <c r="S72" s="19">
        <v>346220</v>
      </c>
      <c r="T72" s="19">
        <v>8973</v>
      </c>
      <c r="U72" s="19">
        <v>1596</v>
      </c>
      <c r="V72" s="19">
        <v>350</v>
      </c>
      <c r="W72" s="19">
        <v>419</v>
      </c>
      <c r="X72" s="19">
        <v>2850</v>
      </c>
      <c r="Y72" s="46">
        <v>0</v>
      </c>
      <c r="Z72" s="18">
        <v>483</v>
      </c>
      <c r="AA72" s="19">
        <v>0</v>
      </c>
      <c r="AB72" s="19">
        <v>0</v>
      </c>
      <c r="AC72" s="19">
        <v>9</v>
      </c>
      <c r="AD72" s="19">
        <v>0</v>
      </c>
      <c r="AE72" s="19">
        <v>0</v>
      </c>
      <c r="AF72" s="19">
        <v>3</v>
      </c>
      <c r="AG72" s="19">
        <v>11823</v>
      </c>
      <c r="AH72" s="19">
        <v>0</v>
      </c>
      <c r="AI72" s="19">
        <v>0</v>
      </c>
      <c r="AJ72" s="46">
        <v>0</v>
      </c>
      <c r="AK72" s="18">
        <v>111307</v>
      </c>
      <c r="AL72" s="19">
        <v>0</v>
      </c>
      <c r="AM72" s="19">
        <v>0</v>
      </c>
      <c r="AN72" s="19">
        <v>202</v>
      </c>
      <c r="AO72" s="19">
        <v>0</v>
      </c>
      <c r="AP72" s="19">
        <v>0</v>
      </c>
      <c r="AQ72" s="19">
        <v>0</v>
      </c>
      <c r="AR72" s="19">
        <v>68505</v>
      </c>
      <c r="AS72" s="19">
        <v>19</v>
      </c>
      <c r="AT72" s="19">
        <v>0</v>
      </c>
      <c r="AU72" s="46">
        <v>0</v>
      </c>
      <c r="AV72" s="18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807</v>
      </c>
      <c r="BC72" s="19">
        <v>0</v>
      </c>
      <c r="BD72" s="19">
        <v>0</v>
      </c>
      <c r="BE72" s="19">
        <v>0</v>
      </c>
      <c r="BF72" s="46">
        <v>0</v>
      </c>
      <c r="BG72" s="18">
        <v>581</v>
      </c>
      <c r="BH72" s="19">
        <v>0</v>
      </c>
      <c r="BI72" s="19">
        <v>1215</v>
      </c>
      <c r="BJ72" s="19">
        <v>0</v>
      </c>
      <c r="BK72" s="19">
        <v>0</v>
      </c>
      <c r="BL72" s="19">
        <v>0</v>
      </c>
      <c r="BM72" s="19">
        <v>30</v>
      </c>
      <c r="BN72" s="19">
        <v>0</v>
      </c>
      <c r="BO72" s="19">
        <v>0</v>
      </c>
      <c r="BP72" s="19">
        <v>0</v>
      </c>
      <c r="BQ72" s="46">
        <v>46</v>
      </c>
      <c r="BR72" s="18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5</v>
      </c>
      <c r="BX72" s="19">
        <v>0</v>
      </c>
      <c r="BY72" s="19">
        <v>315</v>
      </c>
      <c r="BZ72" s="19">
        <v>4418</v>
      </c>
      <c r="CA72" s="19">
        <v>76407</v>
      </c>
      <c r="CB72" s="46">
        <v>173830</v>
      </c>
      <c r="CC72" s="18">
        <v>48042</v>
      </c>
      <c r="CD72" s="19">
        <v>3186</v>
      </c>
      <c r="CE72" s="19">
        <v>112807</v>
      </c>
      <c r="CF72" s="19">
        <v>21467</v>
      </c>
      <c r="CG72" s="19">
        <v>1632</v>
      </c>
      <c r="CH72" s="19">
        <v>495</v>
      </c>
      <c r="CI72" s="19">
        <v>11152</v>
      </c>
      <c r="CJ72" s="19">
        <v>2990</v>
      </c>
      <c r="CK72" s="19">
        <v>3768</v>
      </c>
      <c r="CL72" s="19">
        <v>0</v>
      </c>
      <c r="CM72" s="46">
        <v>30</v>
      </c>
      <c r="CN72" s="18">
        <v>2030</v>
      </c>
      <c r="CO72" s="19">
        <v>56</v>
      </c>
      <c r="CP72" s="19">
        <v>141</v>
      </c>
      <c r="CQ72" s="19">
        <v>15</v>
      </c>
      <c r="CR72" s="19">
        <v>0</v>
      </c>
      <c r="CS72" s="19">
        <v>208</v>
      </c>
      <c r="CT72" s="19">
        <v>573</v>
      </c>
      <c r="CU72" s="19">
        <v>43</v>
      </c>
      <c r="CV72" s="19">
        <v>494</v>
      </c>
      <c r="CW72" s="19">
        <v>2028</v>
      </c>
      <c r="CX72" s="46">
        <v>3765</v>
      </c>
      <c r="CY72" s="18">
        <v>0</v>
      </c>
      <c r="CZ72" s="19">
        <v>0</v>
      </c>
      <c r="DA72" s="19">
        <v>997345</v>
      </c>
      <c r="DB72" s="19">
        <v>69877</v>
      </c>
      <c r="DC72" s="19">
        <v>0</v>
      </c>
      <c r="DD72" s="19">
        <v>84</v>
      </c>
      <c r="DE72" s="19">
        <v>0</v>
      </c>
      <c r="DF72" s="19">
        <v>0</v>
      </c>
      <c r="DG72" s="19">
        <v>0</v>
      </c>
      <c r="DH72" s="19">
        <v>0</v>
      </c>
      <c r="DI72" s="46">
        <v>1164</v>
      </c>
      <c r="DJ72" s="18">
        <v>0</v>
      </c>
      <c r="DK72" s="19">
        <v>0</v>
      </c>
      <c r="DL72" s="19">
        <v>144</v>
      </c>
      <c r="DM72" s="19">
        <v>0</v>
      </c>
      <c r="DN72" s="19">
        <v>32292</v>
      </c>
      <c r="DO72" s="19">
        <v>0</v>
      </c>
      <c r="DP72" s="19">
        <v>2211</v>
      </c>
      <c r="DQ72" s="19">
        <v>102</v>
      </c>
      <c r="DR72" s="19">
        <v>5031</v>
      </c>
      <c r="DS72" s="19">
        <v>3638</v>
      </c>
      <c r="DT72" s="46">
        <v>0</v>
      </c>
      <c r="DU72" s="18">
        <v>28450</v>
      </c>
      <c r="DV72" s="18">
        <v>0</v>
      </c>
      <c r="DW72" s="19">
        <v>1838</v>
      </c>
      <c r="DX72" s="19">
        <v>0</v>
      </c>
      <c r="DY72" s="19">
        <v>1955</v>
      </c>
      <c r="DZ72" s="67">
        <v>0</v>
      </c>
      <c r="HG72"/>
      <c r="HH72"/>
      <c r="HI72"/>
      <c r="HJ72"/>
      <c r="HK72"/>
      <c r="HL72"/>
      <c r="HM72"/>
      <c r="HN72"/>
      <c r="HO72"/>
    </row>
    <row r="73" spans="1:223" ht="12.75" customHeight="1">
      <c r="A73" s="24"/>
      <c r="B73" s="17" t="s">
        <v>138</v>
      </c>
      <c r="C73" s="20" t="s">
        <v>139</v>
      </c>
      <c r="D73" s="18">
        <f t="shared" si="30"/>
        <v>1861427</v>
      </c>
      <c r="E73" s="18">
        <v>360503</v>
      </c>
      <c r="F73" s="18">
        <v>0</v>
      </c>
      <c r="G73" s="18">
        <v>77886</v>
      </c>
      <c r="H73" s="18">
        <v>233937</v>
      </c>
      <c r="I73" s="18">
        <v>38428</v>
      </c>
      <c r="J73" s="18">
        <v>879</v>
      </c>
      <c r="K73" s="18">
        <v>0</v>
      </c>
      <c r="L73" s="18">
        <v>310288</v>
      </c>
      <c r="M73" s="18">
        <v>34091</v>
      </c>
      <c r="N73" s="46">
        <v>0</v>
      </c>
      <c r="O73" s="18">
        <v>0</v>
      </c>
      <c r="P73" s="18">
        <v>709</v>
      </c>
      <c r="Q73" s="19">
        <v>0</v>
      </c>
      <c r="R73" s="19">
        <v>33731</v>
      </c>
      <c r="S73" s="19">
        <v>30930</v>
      </c>
      <c r="T73" s="19">
        <v>480</v>
      </c>
      <c r="U73" s="19">
        <v>180</v>
      </c>
      <c r="V73" s="19">
        <v>180</v>
      </c>
      <c r="W73" s="19">
        <v>0</v>
      </c>
      <c r="X73" s="19">
        <v>161</v>
      </c>
      <c r="Y73" s="46">
        <v>0</v>
      </c>
      <c r="Z73" s="18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15</v>
      </c>
      <c r="AF73" s="19">
        <v>0</v>
      </c>
      <c r="AG73" s="19">
        <v>105</v>
      </c>
      <c r="AH73" s="19">
        <v>0</v>
      </c>
      <c r="AI73" s="19">
        <v>0</v>
      </c>
      <c r="AJ73" s="46">
        <v>0</v>
      </c>
      <c r="AK73" s="18">
        <v>19124</v>
      </c>
      <c r="AL73" s="19">
        <v>92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8158</v>
      </c>
      <c r="AS73" s="19">
        <v>0</v>
      </c>
      <c r="AT73" s="19">
        <v>0</v>
      </c>
      <c r="AU73" s="46">
        <v>0</v>
      </c>
      <c r="AV73" s="18">
        <v>0</v>
      </c>
      <c r="AW73" s="19">
        <v>0</v>
      </c>
      <c r="AX73" s="19">
        <v>0</v>
      </c>
      <c r="AY73" s="19">
        <v>44</v>
      </c>
      <c r="AZ73" s="19">
        <v>0</v>
      </c>
      <c r="BA73" s="19">
        <v>0</v>
      </c>
      <c r="BB73" s="19">
        <v>22</v>
      </c>
      <c r="BC73" s="19">
        <v>0</v>
      </c>
      <c r="BD73" s="19">
        <v>0</v>
      </c>
      <c r="BE73" s="19">
        <v>11</v>
      </c>
      <c r="BF73" s="46">
        <v>8</v>
      </c>
      <c r="BG73" s="18">
        <v>465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46">
        <v>0</v>
      </c>
      <c r="BR73" s="18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110</v>
      </c>
      <c r="BZ73" s="19">
        <v>15005</v>
      </c>
      <c r="CA73" s="19">
        <v>40406</v>
      </c>
      <c r="CB73" s="46">
        <v>107439</v>
      </c>
      <c r="CC73" s="18">
        <v>19330</v>
      </c>
      <c r="CD73" s="19">
        <v>30</v>
      </c>
      <c r="CE73" s="19">
        <v>129874</v>
      </c>
      <c r="CF73" s="19">
        <v>4930</v>
      </c>
      <c r="CG73" s="19">
        <v>105</v>
      </c>
      <c r="CH73" s="19">
        <v>516</v>
      </c>
      <c r="CI73" s="19">
        <v>28179</v>
      </c>
      <c r="CJ73" s="19">
        <v>195</v>
      </c>
      <c r="CK73" s="19">
        <v>945</v>
      </c>
      <c r="CL73" s="19">
        <v>0</v>
      </c>
      <c r="CM73" s="46">
        <v>122</v>
      </c>
      <c r="CN73" s="18">
        <v>97</v>
      </c>
      <c r="CO73" s="19">
        <v>36</v>
      </c>
      <c r="CP73" s="19">
        <v>22</v>
      </c>
      <c r="CQ73" s="19">
        <v>0</v>
      </c>
      <c r="CR73" s="19">
        <v>7</v>
      </c>
      <c r="CS73" s="19">
        <v>36</v>
      </c>
      <c r="CT73" s="19">
        <v>0</v>
      </c>
      <c r="CU73" s="19">
        <v>0</v>
      </c>
      <c r="CV73" s="19">
        <v>0</v>
      </c>
      <c r="CW73" s="19">
        <v>246</v>
      </c>
      <c r="CX73" s="46">
        <v>0</v>
      </c>
      <c r="CY73" s="18">
        <v>0</v>
      </c>
      <c r="CZ73" s="19">
        <v>85</v>
      </c>
      <c r="DA73" s="19">
        <v>138624</v>
      </c>
      <c r="DB73" s="19">
        <v>8489</v>
      </c>
      <c r="DC73" s="19">
        <v>0</v>
      </c>
      <c r="DD73" s="19">
        <v>144</v>
      </c>
      <c r="DE73" s="19">
        <v>0</v>
      </c>
      <c r="DF73" s="19">
        <v>35</v>
      </c>
      <c r="DG73" s="19">
        <v>0</v>
      </c>
      <c r="DH73" s="19">
        <v>0</v>
      </c>
      <c r="DI73" s="46">
        <v>45</v>
      </c>
      <c r="DJ73" s="18">
        <v>0</v>
      </c>
      <c r="DK73" s="19">
        <v>0</v>
      </c>
      <c r="DL73" s="19">
        <v>0</v>
      </c>
      <c r="DM73" s="19">
        <v>0</v>
      </c>
      <c r="DN73" s="19">
        <v>47492</v>
      </c>
      <c r="DO73" s="19">
        <v>0</v>
      </c>
      <c r="DP73" s="19">
        <v>45</v>
      </c>
      <c r="DQ73" s="19">
        <v>30</v>
      </c>
      <c r="DR73" s="19">
        <v>707</v>
      </c>
      <c r="DS73" s="19">
        <v>0</v>
      </c>
      <c r="DT73" s="46">
        <v>0</v>
      </c>
      <c r="DU73" s="18">
        <v>142207</v>
      </c>
      <c r="DV73" s="18">
        <v>0</v>
      </c>
      <c r="DW73" s="19">
        <v>24840</v>
      </c>
      <c r="DX73" s="19">
        <v>0</v>
      </c>
      <c r="DY73" s="19">
        <v>627</v>
      </c>
      <c r="DZ73" s="67">
        <v>0</v>
      </c>
      <c r="HG73"/>
      <c r="HH73"/>
      <c r="HI73"/>
      <c r="HJ73"/>
      <c r="HK73"/>
      <c r="HL73"/>
      <c r="HM73"/>
      <c r="HN73"/>
      <c r="HO73"/>
    </row>
    <row r="74" spans="1:223" ht="12.75" customHeight="1">
      <c r="A74" s="24"/>
      <c r="B74" s="17" t="s">
        <v>140</v>
      </c>
      <c r="C74" s="20" t="s">
        <v>141</v>
      </c>
      <c r="D74" s="18">
        <f t="shared" si="30"/>
        <v>510496</v>
      </c>
      <c r="E74" s="18">
        <v>56847</v>
      </c>
      <c r="F74" s="18">
        <v>0</v>
      </c>
      <c r="G74" s="18">
        <v>5740</v>
      </c>
      <c r="H74" s="18">
        <v>107450</v>
      </c>
      <c r="I74" s="18">
        <v>2688</v>
      </c>
      <c r="J74" s="18">
        <v>0</v>
      </c>
      <c r="K74" s="18">
        <v>0</v>
      </c>
      <c r="L74" s="18">
        <v>51548</v>
      </c>
      <c r="M74" s="18">
        <v>0</v>
      </c>
      <c r="N74" s="46">
        <v>0</v>
      </c>
      <c r="O74" s="18">
        <v>0</v>
      </c>
      <c r="P74" s="18">
        <v>0</v>
      </c>
      <c r="Q74" s="19">
        <v>0</v>
      </c>
      <c r="R74" s="19">
        <v>8058</v>
      </c>
      <c r="S74" s="19">
        <v>8551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46">
        <v>0</v>
      </c>
      <c r="Z74" s="18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46">
        <v>0</v>
      </c>
      <c r="AK74" s="18">
        <v>53525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234</v>
      </c>
      <c r="AS74" s="19">
        <v>0</v>
      </c>
      <c r="AT74" s="19">
        <v>15</v>
      </c>
      <c r="AU74" s="46">
        <v>0</v>
      </c>
      <c r="AV74" s="18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46">
        <v>0</v>
      </c>
      <c r="BG74" s="18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46">
        <v>0</v>
      </c>
      <c r="BR74" s="18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13</v>
      </c>
      <c r="BZ74" s="19">
        <v>986</v>
      </c>
      <c r="CA74" s="19">
        <v>6194</v>
      </c>
      <c r="CB74" s="46">
        <v>3377</v>
      </c>
      <c r="CC74" s="18">
        <v>365</v>
      </c>
      <c r="CD74" s="19">
        <v>0</v>
      </c>
      <c r="CE74" s="19">
        <v>11363</v>
      </c>
      <c r="CF74" s="19">
        <v>8431</v>
      </c>
      <c r="CG74" s="19">
        <v>0</v>
      </c>
      <c r="CH74" s="19">
        <v>0</v>
      </c>
      <c r="CI74" s="19">
        <v>1690</v>
      </c>
      <c r="CJ74" s="19">
        <v>19</v>
      </c>
      <c r="CK74" s="19">
        <v>0</v>
      </c>
      <c r="CL74" s="19">
        <v>0</v>
      </c>
      <c r="CM74" s="46">
        <v>0</v>
      </c>
      <c r="CN74" s="18">
        <v>0</v>
      </c>
      <c r="CO74" s="19">
        <v>30</v>
      </c>
      <c r="CP74" s="19">
        <v>22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46">
        <v>0</v>
      </c>
      <c r="CY74" s="18">
        <v>0</v>
      </c>
      <c r="CZ74" s="19">
        <v>0</v>
      </c>
      <c r="DA74" s="19">
        <v>182803</v>
      </c>
      <c r="DB74" s="19">
        <v>547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  <c r="DH74" s="19">
        <v>0</v>
      </c>
      <c r="DI74" s="46">
        <v>0</v>
      </c>
      <c r="DJ74" s="18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0</v>
      </c>
      <c r="DT74" s="46">
        <v>0</v>
      </c>
      <c r="DU74" s="18">
        <v>0</v>
      </c>
      <c r="DV74" s="18">
        <v>0</v>
      </c>
      <c r="DW74" s="19">
        <v>0</v>
      </c>
      <c r="DX74" s="19">
        <v>0</v>
      </c>
      <c r="DY74" s="19">
        <v>0</v>
      </c>
      <c r="DZ74" s="67">
        <v>0</v>
      </c>
      <c r="HG74"/>
      <c r="HH74"/>
      <c r="HI74"/>
      <c r="HJ74"/>
      <c r="HK74"/>
      <c r="HL74"/>
      <c r="HM74"/>
      <c r="HN74"/>
      <c r="HO74"/>
    </row>
    <row r="75" spans="1:223" ht="12.75" customHeight="1">
      <c r="A75" s="24"/>
      <c r="B75" s="17" t="s">
        <v>142</v>
      </c>
      <c r="C75" s="20" t="s">
        <v>143</v>
      </c>
      <c r="D75" s="18">
        <f t="shared" si="30"/>
        <v>218181</v>
      </c>
      <c r="E75" s="18">
        <v>93060</v>
      </c>
      <c r="F75" s="18">
        <v>0</v>
      </c>
      <c r="G75" s="18">
        <v>8386</v>
      </c>
      <c r="H75" s="18">
        <v>39865</v>
      </c>
      <c r="I75" s="18">
        <v>117</v>
      </c>
      <c r="J75" s="18">
        <v>21345</v>
      </c>
      <c r="K75" s="18">
        <v>0</v>
      </c>
      <c r="L75" s="18">
        <v>24740</v>
      </c>
      <c r="M75" s="18">
        <v>0</v>
      </c>
      <c r="N75" s="46">
        <v>0</v>
      </c>
      <c r="O75" s="18">
        <v>0</v>
      </c>
      <c r="P75" s="18">
        <v>901</v>
      </c>
      <c r="Q75" s="19">
        <v>0</v>
      </c>
      <c r="R75" s="19">
        <v>15111</v>
      </c>
      <c r="S75" s="19">
        <v>155</v>
      </c>
      <c r="T75" s="19">
        <v>15</v>
      </c>
      <c r="U75" s="19">
        <v>0</v>
      </c>
      <c r="V75" s="19">
        <v>15</v>
      </c>
      <c r="W75" s="19">
        <v>0</v>
      </c>
      <c r="X75" s="19">
        <v>0</v>
      </c>
      <c r="Y75" s="46">
        <v>0</v>
      </c>
      <c r="Z75" s="18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1860</v>
      </c>
      <c r="AH75" s="19">
        <v>0</v>
      </c>
      <c r="AI75" s="19">
        <v>0</v>
      </c>
      <c r="AJ75" s="46">
        <v>0</v>
      </c>
      <c r="AK75" s="18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46">
        <v>0</v>
      </c>
      <c r="AV75" s="18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46">
        <v>0</v>
      </c>
      <c r="BG75" s="18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46">
        <v>0</v>
      </c>
      <c r="BR75" s="18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270</v>
      </c>
      <c r="CB75" s="46">
        <v>3265</v>
      </c>
      <c r="CC75" s="18">
        <v>574</v>
      </c>
      <c r="CD75" s="19">
        <v>458</v>
      </c>
      <c r="CE75" s="19">
        <v>5916</v>
      </c>
      <c r="CF75" s="19">
        <v>495</v>
      </c>
      <c r="CG75" s="19">
        <v>30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46">
        <v>0</v>
      </c>
      <c r="CN75" s="18">
        <v>84</v>
      </c>
      <c r="CO75" s="19">
        <v>19</v>
      </c>
      <c r="CP75" s="19">
        <v>0</v>
      </c>
      <c r="CQ75" s="19">
        <v>0</v>
      </c>
      <c r="CR75" s="19">
        <v>0</v>
      </c>
      <c r="CS75" s="19">
        <v>341</v>
      </c>
      <c r="CT75" s="19">
        <v>0</v>
      </c>
      <c r="CU75" s="19">
        <v>0</v>
      </c>
      <c r="CV75" s="19">
        <v>0</v>
      </c>
      <c r="CW75" s="19">
        <v>0</v>
      </c>
      <c r="CX75" s="46">
        <v>351</v>
      </c>
      <c r="CY75" s="18">
        <v>30</v>
      </c>
      <c r="CZ75" s="19">
        <v>0</v>
      </c>
      <c r="DA75" s="19">
        <v>126</v>
      </c>
      <c r="DB75" s="19">
        <v>0</v>
      </c>
      <c r="DC75" s="19">
        <v>13</v>
      </c>
      <c r="DD75" s="19">
        <v>0</v>
      </c>
      <c r="DE75" s="19">
        <v>0</v>
      </c>
      <c r="DF75" s="19">
        <v>0</v>
      </c>
      <c r="DG75" s="19">
        <v>30</v>
      </c>
      <c r="DH75" s="19">
        <v>0</v>
      </c>
      <c r="DI75" s="46">
        <v>0</v>
      </c>
      <c r="DJ75" s="18">
        <v>0</v>
      </c>
      <c r="DK75" s="19">
        <v>0</v>
      </c>
      <c r="DL75" s="19">
        <v>0</v>
      </c>
      <c r="DM75" s="19">
        <v>0</v>
      </c>
      <c r="DN75" s="19">
        <v>594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46">
        <v>0</v>
      </c>
      <c r="DU75" s="18">
        <v>0</v>
      </c>
      <c r="DV75" s="18">
        <v>0</v>
      </c>
      <c r="DW75" s="19">
        <v>15</v>
      </c>
      <c r="DX75" s="19">
        <v>0</v>
      </c>
      <c r="DY75" s="19">
        <v>0</v>
      </c>
      <c r="DZ75" s="67">
        <v>0</v>
      </c>
      <c r="HG75"/>
      <c r="HH75"/>
      <c r="HI75"/>
      <c r="HJ75"/>
      <c r="HK75"/>
      <c r="HL75"/>
      <c r="HM75"/>
      <c r="HN75"/>
      <c r="HO75"/>
    </row>
    <row r="76" spans="1:223" ht="12.75" customHeight="1">
      <c r="A76" s="37"/>
      <c r="B76" s="38" t="s">
        <v>144</v>
      </c>
      <c r="C76" s="39" t="s">
        <v>145</v>
      </c>
      <c r="D76" s="40">
        <f t="shared" si="30"/>
        <v>767398</v>
      </c>
      <c r="E76" s="18">
        <v>105598</v>
      </c>
      <c r="F76" s="18">
        <v>0</v>
      </c>
      <c r="G76" s="18">
        <v>58788</v>
      </c>
      <c r="H76" s="18">
        <v>190864</v>
      </c>
      <c r="I76" s="18">
        <v>17515</v>
      </c>
      <c r="J76" s="18">
        <v>32708</v>
      </c>
      <c r="K76" s="18">
        <v>15</v>
      </c>
      <c r="L76" s="18">
        <v>98861</v>
      </c>
      <c r="M76" s="18">
        <v>6491</v>
      </c>
      <c r="N76" s="46">
        <v>0</v>
      </c>
      <c r="O76" s="40">
        <v>0</v>
      </c>
      <c r="P76" s="18">
        <v>83</v>
      </c>
      <c r="Q76" s="19">
        <v>0</v>
      </c>
      <c r="R76" s="19">
        <v>15063</v>
      </c>
      <c r="S76" s="19">
        <v>2111</v>
      </c>
      <c r="T76" s="19">
        <v>412</v>
      </c>
      <c r="U76" s="19">
        <v>0</v>
      </c>
      <c r="V76" s="19">
        <v>206</v>
      </c>
      <c r="W76" s="19">
        <v>0</v>
      </c>
      <c r="X76" s="19">
        <v>0</v>
      </c>
      <c r="Y76" s="46">
        <v>0</v>
      </c>
      <c r="Z76" s="40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488</v>
      </c>
      <c r="AH76" s="19">
        <v>0</v>
      </c>
      <c r="AI76" s="19">
        <v>0</v>
      </c>
      <c r="AJ76" s="46">
        <v>0</v>
      </c>
      <c r="AK76" s="40">
        <v>29930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120</v>
      </c>
      <c r="AS76" s="19">
        <v>0</v>
      </c>
      <c r="AT76" s="19">
        <v>0</v>
      </c>
      <c r="AU76" s="46">
        <v>0</v>
      </c>
      <c r="AV76" s="40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46">
        <v>30</v>
      </c>
      <c r="BG76" s="40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46">
        <v>0</v>
      </c>
      <c r="BR76" s="40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0</v>
      </c>
      <c r="BY76" s="19">
        <v>0</v>
      </c>
      <c r="BZ76" s="19">
        <v>3034</v>
      </c>
      <c r="CA76" s="19">
        <v>15</v>
      </c>
      <c r="CB76" s="46">
        <v>29026</v>
      </c>
      <c r="CC76" s="40">
        <v>10516</v>
      </c>
      <c r="CD76" s="19">
        <v>0</v>
      </c>
      <c r="CE76" s="19">
        <v>39709</v>
      </c>
      <c r="CF76" s="19">
        <v>215</v>
      </c>
      <c r="CG76" s="19">
        <v>0</v>
      </c>
      <c r="CH76" s="19">
        <v>0</v>
      </c>
      <c r="CI76" s="19">
        <v>23</v>
      </c>
      <c r="CJ76" s="19">
        <v>10</v>
      </c>
      <c r="CK76" s="19">
        <v>0</v>
      </c>
      <c r="CL76" s="19">
        <v>0</v>
      </c>
      <c r="CM76" s="46">
        <v>0</v>
      </c>
      <c r="CN76" s="40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90</v>
      </c>
      <c r="CT76" s="19">
        <v>0</v>
      </c>
      <c r="CU76" s="19">
        <v>12</v>
      </c>
      <c r="CV76" s="19">
        <v>0</v>
      </c>
      <c r="CW76" s="19">
        <v>30</v>
      </c>
      <c r="CX76" s="46">
        <v>0</v>
      </c>
      <c r="CY76" s="40">
        <v>0</v>
      </c>
      <c r="CZ76" s="19">
        <v>0</v>
      </c>
      <c r="DA76" s="19">
        <v>5641</v>
      </c>
      <c r="DB76" s="19">
        <v>109772</v>
      </c>
      <c r="DC76" s="19">
        <v>0</v>
      </c>
      <c r="DD76" s="19">
        <v>0</v>
      </c>
      <c r="DE76" s="19">
        <v>0</v>
      </c>
      <c r="DF76" s="19">
        <v>0</v>
      </c>
      <c r="DG76" s="19">
        <v>0</v>
      </c>
      <c r="DH76" s="19">
        <v>0</v>
      </c>
      <c r="DI76" s="46">
        <v>0</v>
      </c>
      <c r="DJ76" s="40">
        <v>0</v>
      </c>
      <c r="DK76" s="19">
        <v>0</v>
      </c>
      <c r="DL76" s="19">
        <v>0</v>
      </c>
      <c r="DM76" s="19">
        <v>0</v>
      </c>
      <c r="DN76" s="19">
        <v>652</v>
      </c>
      <c r="DO76" s="19">
        <v>0</v>
      </c>
      <c r="DP76" s="19">
        <v>0</v>
      </c>
      <c r="DQ76" s="19">
        <v>0</v>
      </c>
      <c r="DR76" s="19">
        <v>0</v>
      </c>
      <c r="DS76" s="19">
        <v>0</v>
      </c>
      <c r="DT76" s="46">
        <v>0</v>
      </c>
      <c r="DU76" s="40">
        <v>26</v>
      </c>
      <c r="DV76" s="18">
        <v>0</v>
      </c>
      <c r="DW76" s="19">
        <v>9344</v>
      </c>
      <c r="DX76" s="19">
        <v>0</v>
      </c>
      <c r="DY76" s="19">
        <v>0</v>
      </c>
      <c r="DZ76" s="67">
        <v>0</v>
      </c>
      <c r="HG76"/>
      <c r="HH76"/>
      <c r="HI76"/>
      <c r="HJ76"/>
      <c r="HK76"/>
      <c r="HL76"/>
      <c r="HM76"/>
      <c r="HN76"/>
      <c r="HO76"/>
    </row>
    <row r="77" spans="1:223" s="31" customFormat="1" ht="12.75" customHeight="1">
      <c r="A77" s="28" t="s">
        <v>146</v>
      </c>
      <c r="B77" s="35"/>
      <c r="C77" s="36"/>
      <c r="D77" s="50">
        <f t="shared" si="30"/>
        <v>43891386</v>
      </c>
      <c r="E77" s="50">
        <f t="shared" ref="E77:AJ77" si="31" xml:space="preserve"> SUM(E78:E85)</f>
        <v>3071220</v>
      </c>
      <c r="F77" s="50">
        <f t="shared" si="31"/>
        <v>0</v>
      </c>
      <c r="G77" s="50">
        <f t="shared" si="31"/>
        <v>1878659</v>
      </c>
      <c r="H77" s="50">
        <f t="shared" si="31"/>
        <v>25841580</v>
      </c>
      <c r="I77" s="50">
        <f t="shared" si="31"/>
        <v>1247169</v>
      </c>
      <c r="J77" s="50">
        <f t="shared" si="31"/>
        <v>1040510</v>
      </c>
      <c r="K77" s="50">
        <f t="shared" si="31"/>
        <v>63240</v>
      </c>
      <c r="L77" s="50">
        <f t="shared" si="31"/>
        <v>1209035</v>
      </c>
      <c r="M77" s="50">
        <f t="shared" si="31"/>
        <v>907579</v>
      </c>
      <c r="N77" s="52">
        <f t="shared" si="31"/>
        <v>0</v>
      </c>
      <c r="O77" s="50">
        <f t="shared" si="31"/>
        <v>111998</v>
      </c>
      <c r="P77" s="50">
        <f t="shared" si="31"/>
        <v>1181748</v>
      </c>
      <c r="Q77" s="51">
        <f t="shared" si="31"/>
        <v>0</v>
      </c>
      <c r="R77" s="51">
        <f t="shared" si="31"/>
        <v>1321421</v>
      </c>
      <c r="S77" s="51">
        <f t="shared" si="31"/>
        <v>4590580</v>
      </c>
      <c r="T77" s="51">
        <f t="shared" si="31"/>
        <v>75332</v>
      </c>
      <c r="U77" s="51">
        <f t="shared" si="31"/>
        <v>2664</v>
      </c>
      <c r="V77" s="51">
        <f t="shared" si="31"/>
        <v>2506</v>
      </c>
      <c r="W77" s="51">
        <f t="shared" si="31"/>
        <v>82641</v>
      </c>
      <c r="X77" s="51">
        <f t="shared" si="31"/>
        <v>2888</v>
      </c>
      <c r="Y77" s="52">
        <f t="shared" si="31"/>
        <v>0</v>
      </c>
      <c r="Z77" s="50">
        <f t="shared" si="31"/>
        <v>139</v>
      </c>
      <c r="AA77" s="51">
        <f t="shared" si="31"/>
        <v>19</v>
      </c>
      <c r="AB77" s="51">
        <f t="shared" si="31"/>
        <v>0</v>
      </c>
      <c r="AC77" s="51">
        <f t="shared" si="31"/>
        <v>0</v>
      </c>
      <c r="AD77" s="51">
        <f t="shared" si="31"/>
        <v>0</v>
      </c>
      <c r="AE77" s="51">
        <f t="shared" si="31"/>
        <v>30</v>
      </c>
      <c r="AF77" s="51">
        <f t="shared" si="31"/>
        <v>0</v>
      </c>
      <c r="AG77" s="51">
        <f t="shared" si="31"/>
        <v>2493</v>
      </c>
      <c r="AH77" s="51">
        <f t="shared" si="31"/>
        <v>0</v>
      </c>
      <c r="AI77" s="51">
        <f t="shared" si="31"/>
        <v>40</v>
      </c>
      <c r="AJ77" s="52">
        <f t="shared" si="31"/>
        <v>0</v>
      </c>
      <c r="AK77" s="50">
        <f t="shared" ref="AK77:BP77" si="32" xml:space="preserve"> SUM(AK78:AK85)</f>
        <v>10023</v>
      </c>
      <c r="AL77" s="51">
        <f t="shared" si="32"/>
        <v>1</v>
      </c>
      <c r="AM77" s="51">
        <f t="shared" si="32"/>
        <v>0</v>
      </c>
      <c r="AN77" s="51">
        <f t="shared" si="32"/>
        <v>2177</v>
      </c>
      <c r="AO77" s="51">
        <f t="shared" si="32"/>
        <v>0</v>
      </c>
      <c r="AP77" s="51">
        <f t="shared" si="32"/>
        <v>0</v>
      </c>
      <c r="AQ77" s="51">
        <f t="shared" si="32"/>
        <v>6</v>
      </c>
      <c r="AR77" s="51">
        <f t="shared" si="32"/>
        <v>157310</v>
      </c>
      <c r="AS77" s="51">
        <f t="shared" si="32"/>
        <v>0</v>
      </c>
      <c r="AT77" s="51">
        <f t="shared" si="32"/>
        <v>0</v>
      </c>
      <c r="AU77" s="52">
        <f t="shared" si="32"/>
        <v>0</v>
      </c>
      <c r="AV77" s="50">
        <f t="shared" si="32"/>
        <v>0</v>
      </c>
      <c r="AW77" s="51">
        <f t="shared" si="32"/>
        <v>0</v>
      </c>
      <c r="AX77" s="51">
        <f t="shared" si="32"/>
        <v>0</v>
      </c>
      <c r="AY77" s="51">
        <f t="shared" si="32"/>
        <v>43</v>
      </c>
      <c r="AZ77" s="51">
        <f t="shared" si="32"/>
        <v>0</v>
      </c>
      <c r="BA77" s="51">
        <f t="shared" si="32"/>
        <v>0</v>
      </c>
      <c r="BB77" s="51">
        <f t="shared" si="32"/>
        <v>695</v>
      </c>
      <c r="BC77" s="51">
        <f t="shared" si="32"/>
        <v>0</v>
      </c>
      <c r="BD77" s="51">
        <f t="shared" si="32"/>
        <v>0</v>
      </c>
      <c r="BE77" s="51">
        <f t="shared" si="32"/>
        <v>42</v>
      </c>
      <c r="BF77" s="52">
        <f t="shared" si="32"/>
        <v>270</v>
      </c>
      <c r="BG77" s="50">
        <f t="shared" si="32"/>
        <v>390</v>
      </c>
      <c r="BH77" s="51">
        <f t="shared" si="32"/>
        <v>0</v>
      </c>
      <c r="BI77" s="51">
        <f t="shared" si="32"/>
        <v>25</v>
      </c>
      <c r="BJ77" s="51">
        <f t="shared" si="32"/>
        <v>0</v>
      </c>
      <c r="BK77" s="51">
        <f t="shared" si="32"/>
        <v>0</v>
      </c>
      <c r="BL77" s="51">
        <f t="shared" si="32"/>
        <v>0</v>
      </c>
      <c r="BM77" s="51">
        <f t="shared" si="32"/>
        <v>15</v>
      </c>
      <c r="BN77" s="51">
        <f t="shared" si="32"/>
        <v>0</v>
      </c>
      <c r="BO77" s="51">
        <f t="shared" si="32"/>
        <v>0</v>
      </c>
      <c r="BP77" s="51">
        <f t="shared" si="32"/>
        <v>0</v>
      </c>
      <c r="BQ77" s="52">
        <f t="shared" ref="BQ77:CV77" si="33" xml:space="preserve"> SUM(BQ78:BQ85)</f>
        <v>0</v>
      </c>
      <c r="BR77" s="50">
        <f t="shared" si="33"/>
        <v>0</v>
      </c>
      <c r="BS77" s="51">
        <f t="shared" si="33"/>
        <v>0</v>
      </c>
      <c r="BT77" s="51">
        <f t="shared" si="33"/>
        <v>0</v>
      </c>
      <c r="BU77" s="51">
        <f t="shared" si="33"/>
        <v>30</v>
      </c>
      <c r="BV77" s="51">
        <f t="shared" si="33"/>
        <v>0</v>
      </c>
      <c r="BW77" s="51">
        <f t="shared" si="33"/>
        <v>0</v>
      </c>
      <c r="BX77" s="51">
        <f t="shared" si="33"/>
        <v>0</v>
      </c>
      <c r="BY77" s="51">
        <f t="shared" si="33"/>
        <v>876</v>
      </c>
      <c r="BZ77" s="51">
        <f t="shared" si="33"/>
        <v>13347</v>
      </c>
      <c r="CA77" s="51">
        <f t="shared" si="33"/>
        <v>78388</v>
      </c>
      <c r="CB77" s="52">
        <f t="shared" si="33"/>
        <v>127876</v>
      </c>
      <c r="CC77" s="50">
        <f t="shared" si="33"/>
        <v>171497</v>
      </c>
      <c r="CD77" s="51">
        <f t="shared" si="33"/>
        <v>1579</v>
      </c>
      <c r="CE77" s="51">
        <f t="shared" si="33"/>
        <v>24266</v>
      </c>
      <c r="CF77" s="51">
        <f t="shared" si="33"/>
        <v>24342</v>
      </c>
      <c r="CG77" s="51">
        <f t="shared" si="33"/>
        <v>495</v>
      </c>
      <c r="CH77" s="51">
        <f t="shared" si="33"/>
        <v>2798</v>
      </c>
      <c r="CI77" s="51">
        <f t="shared" si="33"/>
        <v>2324</v>
      </c>
      <c r="CJ77" s="51">
        <f t="shared" si="33"/>
        <v>35378</v>
      </c>
      <c r="CK77" s="51">
        <f t="shared" si="33"/>
        <v>491</v>
      </c>
      <c r="CL77" s="51">
        <f t="shared" si="33"/>
        <v>120</v>
      </c>
      <c r="CM77" s="52">
        <f t="shared" si="33"/>
        <v>283</v>
      </c>
      <c r="CN77" s="50">
        <f t="shared" si="33"/>
        <v>7782</v>
      </c>
      <c r="CO77" s="51">
        <f t="shared" si="33"/>
        <v>40545</v>
      </c>
      <c r="CP77" s="51">
        <f t="shared" si="33"/>
        <v>740</v>
      </c>
      <c r="CQ77" s="51">
        <f t="shared" si="33"/>
        <v>0</v>
      </c>
      <c r="CR77" s="51">
        <f t="shared" si="33"/>
        <v>0</v>
      </c>
      <c r="CS77" s="51">
        <f t="shared" si="33"/>
        <v>499</v>
      </c>
      <c r="CT77" s="51">
        <f t="shared" si="33"/>
        <v>9567</v>
      </c>
      <c r="CU77" s="51">
        <f t="shared" si="33"/>
        <v>10126</v>
      </c>
      <c r="CV77" s="51">
        <f t="shared" si="33"/>
        <v>100</v>
      </c>
      <c r="CW77" s="51">
        <f t="shared" ref="CW77:DZ77" si="34" xml:space="preserve"> SUM(CW78:CW85)</f>
        <v>35</v>
      </c>
      <c r="CX77" s="52">
        <f t="shared" si="34"/>
        <v>57236</v>
      </c>
      <c r="CY77" s="50">
        <f t="shared" si="34"/>
        <v>0</v>
      </c>
      <c r="CZ77" s="51">
        <f t="shared" si="34"/>
        <v>30</v>
      </c>
      <c r="DA77" s="51">
        <f t="shared" si="34"/>
        <v>351844</v>
      </c>
      <c r="DB77" s="51">
        <f t="shared" si="34"/>
        <v>97338</v>
      </c>
      <c r="DC77" s="51">
        <f t="shared" si="34"/>
        <v>0</v>
      </c>
      <c r="DD77" s="51">
        <f t="shared" si="34"/>
        <v>22</v>
      </c>
      <c r="DE77" s="51">
        <f t="shared" si="34"/>
        <v>0</v>
      </c>
      <c r="DF77" s="51">
        <f t="shared" si="34"/>
        <v>0</v>
      </c>
      <c r="DG77" s="51">
        <f t="shared" si="34"/>
        <v>127</v>
      </c>
      <c r="DH77" s="51">
        <f t="shared" si="34"/>
        <v>0</v>
      </c>
      <c r="DI77" s="52">
        <f t="shared" si="34"/>
        <v>1413</v>
      </c>
      <c r="DJ77" s="50">
        <f t="shared" si="34"/>
        <v>0</v>
      </c>
      <c r="DK77" s="51">
        <f t="shared" si="34"/>
        <v>0</v>
      </c>
      <c r="DL77" s="51">
        <f t="shared" si="34"/>
        <v>0</v>
      </c>
      <c r="DM77" s="51">
        <f t="shared" si="34"/>
        <v>128</v>
      </c>
      <c r="DN77" s="51">
        <f t="shared" si="34"/>
        <v>20449</v>
      </c>
      <c r="DO77" s="51">
        <f t="shared" si="34"/>
        <v>0</v>
      </c>
      <c r="DP77" s="51">
        <f t="shared" si="34"/>
        <v>30</v>
      </c>
      <c r="DQ77" s="51">
        <f t="shared" si="34"/>
        <v>0</v>
      </c>
      <c r="DR77" s="51">
        <f t="shared" si="34"/>
        <v>51</v>
      </c>
      <c r="DS77" s="51">
        <f t="shared" si="34"/>
        <v>124</v>
      </c>
      <c r="DT77" s="52">
        <f t="shared" si="34"/>
        <v>0</v>
      </c>
      <c r="DU77" s="50">
        <f t="shared" si="34"/>
        <v>2624</v>
      </c>
      <c r="DV77" s="50">
        <f t="shared" si="34"/>
        <v>192</v>
      </c>
      <c r="DW77" s="51">
        <f t="shared" si="34"/>
        <v>1646</v>
      </c>
      <c r="DX77" s="51">
        <f t="shared" si="34"/>
        <v>0</v>
      </c>
      <c r="DY77" s="51">
        <f t="shared" si="34"/>
        <v>160</v>
      </c>
      <c r="DZ77" s="69">
        <f t="shared" si="34"/>
        <v>0</v>
      </c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</row>
    <row r="78" spans="1:223" ht="12.75" customHeight="1">
      <c r="A78" s="24"/>
      <c r="B78" s="17" t="s">
        <v>147</v>
      </c>
      <c r="C78" s="20" t="s">
        <v>148</v>
      </c>
      <c r="D78" s="18">
        <f t="shared" si="30"/>
        <v>1583475</v>
      </c>
      <c r="E78" s="18">
        <v>20981</v>
      </c>
      <c r="F78" s="18">
        <v>0</v>
      </c>
      <c r="G78" s="18">
        <v>22663</v>
      </c>
      <c r="H78" s="18">
        <v>1115839</v>
      </c>
      <c r="I78" s="18">
        <v>127644</v>
      </c>
      <c r="J78" s="18">
        <v>10028</v>
      </c>
      <c r="K78" s="18">
        <v>0</v>
      </c>
      <c r="L78" s="18">
        <v>4428</v>
      </c>
      <c r="M78" s="18">
        <v>25399</v>
      </c>
      <c r="N78" s="46">
        <v>0</v>
      </c>
      <c r="O78" s="18">
        <v>0</v>
      </c>
      <c r="P78" s="18">
        <v>6243</v>
      </c>
      <c r="Q78" s="19">
        <v>0</v>
      </c>
      <c r="R78" s="19">
        <v>4868</v>
      </c>
      <c r="S78" s="19">
        <v>232122</v>
      </c>
      <c r="T78" s="19">
        <v>293</v>
      </c>
      <c r="U78" s="19">
        <v>0</v>
      </c>
      <c r="V78" s="19">
        <v>0</v>
      </c>
      <c r="W78" s="19">
        <v>1944</v>
      </c>
      <c r="X78" s="19">
        <v>0</v>
      </c>
      <c r="Y78" s="46">
        <v>0</v>
      </c>
      <c r="Z78" s="18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46">
        <v>0</v>
      </c>
      <c r="AK78" s="18">
        <v>61</v>
      </c>
      <c r="AL78" s="19">
        <v>0</v>
      </c>
      <c r="AM78" s="19">
        <v>0</v>
      </c>
      <c r="AN78" s="19">
        <v>22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46">
        <v>0</v>
      </c>
      <c r="AV78" s="18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46">
        <v>0</v>
      </c>
      <c r="BG78" s="18"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v>0</v>
      </c>
      <c r="BM78" s="19">
        <v>0</v>
      </c>
      <c r="BN78" s="19">
        <v>0</v>
      </c>
      <c r="BO78" s="19">
        <v>0</v>
      </c>
      <c r="BP78" s="19">
        <v>0</v>
      </c>
      <c r="BQ78" s="46">
        <v>0</v>
      </c>
      <c r="BR78" s="18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>
        <v>137</v>
      </c>
      <c r="CA78" s="19">
        <v>137</v>
      </c>
      <c r="CB78" s="46">
        <v>936</v>
      </c>
      <c r="CC78" s="18">
        <v>5375</v>
      </c>
      <c r="CD78" s="19">
        <v>0</v>
      </c>
      <c r="CE78" s="19">
        <v>498</v>
      </c>
      <c r="CF78" s="19">
        <v>0</v>
      </c>
      <c r="CG78" s="19">
        <v>0</v>
      </c>
      <c r="CH78" s="19">
        <v>0</v>
      </c>
      <c r="CI78" s="19">
        <v>193</v>
      </c>
      <c r="CJ78" s="19">
        <v>377</v>
      </c>
      <c r="CK78" s="19">
        <v>0</v>
      </c>
      <c r="CL78" s="19">
        <v>0</v>
      </c>
      <c r="CM78" s="46">
        <v>0</v>
      </c>
      <c r="CN78" s="18">
        <v>164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46">
        <v>0</v>
      </c>
      <c r="CY78" s="18">
        <v>0</v>
      </c>
      <c r="CZ78" s="19">
        <v>0</v>
      </c>
      <c r="DA78" s="19">
        <v>2665</v>
      </c>
      <c r="DB78" s="19">
        <v>0</v>
      </c>
      <c r="DC78" s="19">
        <v>0</v>
      </c>
      <c r="DD78" s="19">
        <v>0</v>
      </c>
      <c r="DE78" s="19">
        <v>0</v>
      </c>
      <c r="DF78" s="19">
        <v>0</v>
      </c>
      <c r="DG78" s="19">
        <v>0</v>
      </c>
      <c r="DH78" s="19">
        <v>0</v>
      </c>
      <c r="DI78" s="46">
        <v>26</v>
      </c>
      <c r="DJ78" s="18">
        <v>0</v>
      </c>
      <c r="DK78" s="19">
        <v>0</v>
      </c>
      <c r="DL78" s="19">
        <v>0</v>
      </c>
      <c r="DM78" s="19">
        <v>0</v>
      </c>
      <c r="DN78" s="19">
        <v>432</v>
      </c>
      <c r="DO78" s="19">
        <v>0</v>
      </c>
      <c r="DP78" s="19">
        <v>0</v>
      </c>
      <c r="DQ78" s="19">
        <v>0</v>
      </c>
      <c r="DR78" s="19">
        <v>0</v>
      </c>
      <c r="DS78" s="19">
        <v>0</v>
      </c>
      <c r="DT78" s="46">
        <v>0</v>
      </c>
      <c r="DU78" s="18">
        <v>0</v>
      </c>
      <c r="DV78" s="18">
        <v>0</v>
      </c>
      <c r="DW78" s="19">
        <v>0</v>
      </c>
      <c r="DX78" s="19">
        <v>0</v>
      </c>
      <c r="DY78" s="19">
        <v>0</v>
      </c>
      <c r="DZ78" s="67">
        <v>0</v>
      </c>
      <c r="HG78"/>
      <c r="HH78"/>
      <c r="HI78"/>
      <c r="HJ78"/>
      <c r="HK78"/>
      <c r="HL78"/>
      <c r="HM78"/>
      <c r="HN78"/>
      <c r="HO78"/>
    </row>
    <row r="79" spans="1:223" ht="13.5" customHeight="1">
      <c r="A79" s="24"/>
      <c r="B79" s="17" t="s">
        <v>149</v>
      </c>
      <c r="C79" s="20" t="s">
        <v>150</v>
      </c>
      <c r="D79" s="18">
        <f t="shared" si="30"/>
        <v>16638500</v>
      </c>
      <c r="E79" s="18">
        <v>631094</v>
      </c>
      <c r="F79" s="18">
        <v>0</v>
      </c>
      <c r="G79" s="18">
        <v>198078</v>
      </c>
      <c r="H79" s="18">
        <v>11481832</v>
      </c>
      <c r="I79" s="18">
        <v>234535</v>
      </c>
      <c r="J79" s="18">
        <v>269321</v>
      </c>
      <c r="K79" s="18">
        <v>61316</v>
      </c>
      <c r="L79" s="18">
        <v>629142</v>
      </c>
      <c r="M79" s="18">
        <v>184772</v>
      </c>
      <c r="N79" s="46">
        <v>0</v>
      </c>
      <c r="O79" s="18">
        <v>59121</v>
      </c>
      <c r="P79" s="18">
        <v>28266</v>
      </c>
      <c r="Q79" s="19">
        <v>0</v>
      </c>
      <c r="R79" s="19">
        <v>333897</v>
      </c>
      <c r="S79" s="19">
        <v>2299591</v>
      </c>
      <c r="T79" s="19">
        <v>16512</v>
      </c>
      <c r="U79" s="19">
        <v>1328</v>
      </c>
      <c r="V79" s="19">
        <v>2182</v>
      </c>
      <c r="W79" s="19">
        <v>79018</v>
      </c>
      <c r="X79" s="19">
        <v>861</v>
      </c>
      <c r="Y79" s="46">
        <v>0</v>
      </c>
      <c r="Z79" s="18">
        <v>54</v>
      </c>
      <c r="AA79" s="19">
        <v>15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780</v>
      </c>
      <c r="AH79" s="19">
        <v>0</v>
      </c>
      <c r="AI79" s="19">
        <v>29</v>
      </c>
      <c r="AJ79" s="46">
        <v>0</v>
      </c>
      <c r="AK79" s="18">
        <v>2023</v>
      </c>
      <c r="AL79" s="19">
        <v>0</v>
      </c>
      <c r="AM79" s="19">
        <v>0</v>
      </c>
      <c r="AN79" s="19">
        <v>48</v>
      </c>
      <c r="AO79" s="19">
        <v>0</v>
      </c>
      <c r="AP79" s="19">
        <v>0</v>
      </c>
      <c r="AQ79" s="19">
        <v>0</v>
      </c>
      <c r="AR79" s="19">
        <v>404</v>
      </c>
      <c r="AS79" s="19">
        <v>0</v>
      </c>
      <c r="AT79" s="19">
        <v>0</v>
      </c>
      <c r="AU79" s="46">
        <v>0</v>
      </c>
      <c r="AV79" s="18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215</v>
      </c>
      <c r="BC79" s="19">
        <v>0</v>
      </c>
      <c r="BD79" s="19">
        <v>0</v>
      </c>
      <c r="BE79" s="19">
        <v>0</v>
      </c>
      <c r="BF79" s="46">
        <v>30</v>
      </c>
      <c r="BG79" s="18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46">
        <v>0</v>
      </c>
      <c r="BR79" s="18">
        <v>0</v>
      </c>
      <c r="BS79" s="19">
        <v>0</v>
      </c>
      <c r="BT79" s="19">
        <v>0</v>
      </c>
      <c r="BU79" s="19">
        <v>30</v>
      </c>
      <c r="BV79" s="19">
        <v>0</v>
      </c>
      <c r="BW79" s="19">
        <v>0</v>
      </c>
      <c r="BX79" s="19">
        <v>0</v>
      </c>
      <c r="BY79" s="19">
        <v>30</v>
      </c>
      <c r="BZ79" s="19">
        <v>686</v>
      </c>
      <c r="CA79" s="19">
        <v>1444</v>
      </c>
      <c r="CB79" s="46">
        <v>23116</v>
      </c>
      <c r="CC79" s="18">
        <v>22714</v>
      </c>
      <c r="CD79" s="19">
        <v>71</v>
      </c>
      <c r="CE79" s="19">
        <v>5004</v>
      </c>
      <c r="CF79" s="19">
        <v>811</v>
      </c>
      <c r="CG79" s="19">
        <v>147</v>
      </c>
      <c r="CH79" s="19">
        <v>392</v>
      </c>
      <c r="CI79" s="19">
        <v>500</v>
      </c>
      <c r="CJ79" s="19">
        <v>135</v>
      </c>
      <c r="CK79" s="19">
        <v>266</v>
      </c>
      <c r="CL79" s="19">
        <v>120</v>
      </c>
      <c r="CM79" s="46">
        <v>8</v>
      </c>
      <c r="CN79" s="18">
        <v>129</v>
      </c>
      <c r="CO79" s="19">
        <v>30</v>
      </c>
      <c r="CP79" s="19">
        <v>22</v>
      </c>
      <c r="CQ79" s="19">
        <v>0</v>
      </c>
      <c r="CR79" s="19">
        <v>0</v>
      </c>
      <c r="CS79" s="19">
        <v>0</v>
      </c>
      <c r="CT79" s="19">
        <v>15</v>
      </c>
      <c r="CU79" s="19">
        <v>0</v>
      </c>
      <c r="CV79" s="19">
        <v>0</v>
      </c>
      <c r="CW79" s="19">
        <v>5</v>
      </c>
      <c r="CX79" s="46">
        <v>1211</v>
      </c>
      <c r="CY79" s="18">
        <v>0</v>
      </c>
      <c r="CZ79" s="19">
        <v>0</v>
      </c>
      <c r="DA79" s="19">
        <v>60087</v>
      </c>
      <c r="DB79" s="19">
        <v>3036</v>
      </c>
      <c r="DC79" s="19">
        <v>0</v>
      </c>
      <c r="DD79" s="19">
        <v>0</v>
      </c>
      <c r="DE79" s="19">
        <v>0</v>
      </c>
      <c r="DF79" s="19">
        <v>0</v>
      </c>
      <c r="DG79" s="19">
        <v>71</v>
      </c>
      <c r="DH79" s="19">
        <v>0</v>
      </c>
      <c r="DI79" s="46">
        <v>278</v>
      </c>
      <c r="DJ79" s="18">
        <v>0</v>
      </c>
      <c r="DK79" s="19">
        <v>0</v>
      </c>
      <c r="DL79" s="19">
        <v>0</v>
      </c>
      <c r="DM79" s="19">
        <v>128</v>
      </c>
      <c r="DN79" s="19">
        <v>3172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46">
        <v>0</v>
      </c>
      <c r="DU79" s="18">
        <v>11</v>
      </c>
      <c r="DV79" s="18">
        <v>0</v>
      </c>
      <c r="DW79" s="19">
        <v>320</v>
      </c>
      <c r="DX79" s="19">
        <v>0</v>
      </c>
      <c r="DY79" s="19">
        <v>47</v>
      </c>
      <c r="DZ79" s="67">
        <v>0</v>
      </c>
      <c r="HG79"/>
      <c r="HH79"/>
      <c r="HI79"/>
      <c r="HJ79"/>
      <c r="HK79"/>
      <c r="HL79"/>
      <c r="HM79"/>
      <c r="HN79"/>
      <c r="HO79"/>
    </row>
    <row r="80" spans="1:223" ht="19.5" customHeight="1">
      <c r="A80" s="24"/>
      <c r="B80" s="17" t="s">
        <v>151</v>
      </c>
      <c r="C80" s="20" t="s">
        <v>152</v>
      </c>
      <c r="D80" s="18">
        <f t="shared" si="30"/>
        <v>1864298</v>
      </c>
      <c r="E80" s="18">
        <v>127575</v>
      </c>
      <c r="F80" s="18">
        <v>0</v>
      </c>
      <c r="G80" s="18">
        <v>120655</v>
      </c>
      <c r="H80" s="18">
        <v>1146136</v>
      </c>
      <c r="I80" s="18">
        <v>68008</v>
      </c>
      <c r="J80" s="18">
        <v>77668</v>
      </c>
      <c r="K80" s="18">
        <v>199</v>
      </c>
      <c r="L80" s="18">
        <v>31634</v>
      </c>
      <c r="M80" s="18">
        <v>30271</v>
      </c>
      <c r="N80" s="46">
        <v>0</v>
      </c>
      <c r="O80" s="18">
        <v>30</v>
      </c>
      <c r="P80" s="18">
        <v>4334</v>
      </c>
      <c r="Q80" s="19">
        <v>0</v>
      </c>
      <c r="R80" s="19">
        <v>41661</v>
      </c>
      <c r="S80" s="19">
        <v>140179</v>
      </c>
      <c r="T80" s="19">
        <v>67</v>
      </c>
      <c r="U80" s="19">
        <v>60</v>
      </c>
      <c r="V80" s="19">
        <v>274</v>
      </c>
      <c r="W80" s="19">
        <v>300</v>
      </c>
      <c r="X80" s="19">
        <v>224</v>
      </c>
      <c r="Y80" s="46">
        <v>0</v>
      </c>
      <c r="Z80" s="18">
        <v>45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35</v>
      </c>
      <c r="AH80" s="19">
        <v>0</v>
      </c>
      <c r="AI80" s="19">
        <v>0</v>
      </c>
      <c r="AJ80" s="46">
        <v>0</v>
      </c>
      <c r="AK80" s="18">
        <v>926</v>
      </c>
      <c r="AL80" s="19">
        <v>0</v>
      </c>
      <c r="AM80" s="19">
        <v>0</v>
      </c>
      <c r="AN80" s="19">
        <v>43</v>
      </c>
      <c r="AO80" s="19">
        <v>0</v>
      </c>
      <c r="AP80" s="19">
        <v>0</v>
      </c>
      <c r="AQ80" s="19">
        <v>0</v>
      </c>
      <c r="AR80" s="19">
        <v>413</v>
      </c>
      <c r="AS80" s="19">
        <v>0</v>
      </c>
      <c r="AT80" s="19">
        <v>0</v>
      </c>
      <c r="AU80" s="46">
        <v>0</v>
      </c>
      <c r="AV80" s="18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480</v>
      </c>
      <c r="BC80" s="19">
        <v>0</v>
      </c>
      <c r="BD80" s="19">
        <v>0</v>
      </c>
      <c r="BE80" s="19">
        <v>0</v>
      </c>
      <c r="BF80" s="46">
        <v>240</v>
      </c>
      <c r="BG80" s="18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46">
        <v>0</v>
      </c>
      <c r="BR80" s="18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3332</v>
      </c>
      <c r="CA80" s="19">
        <v>7292</v>
      </c>
      <c r="CB80" s="46">
        <v>4132</v>
      </c>
      <c r="CC80" s="18">
        <v>16042</v>
      </c>
      <c r="CD80" s="19">
        <v>15</v>
      </c>
      <c r="CE80" s="19">
        <v>3553</v>
      </c>
      <c r="CF80" s="19">
        <v>106</v>
      </c>
      <c r="CG80" s="19">
        <v>6</v>
      </c>
      <c r="CH80" s="19">
        <v>78</v>
      </c>
      <c r="CI80" s="19">
        <v>375</v>
      </c>
      <c r="CJ80" s="19">
        <v>219</v>
      </c>
      <c r="CK80" s="19">
        <v>30</v>
      </c>
      <c r="CL80" s="19">
        <v>0</v>
      </c>
      <c r="CM80" s="46">
        <v>45</v>
      </c>
      <c r="CN80" s="18">
        <v>548</v>
      </c>
      <c r="CO80" s="19">
        <v>92</v>
      </c>
      <c r="CP80" s="19">
        <v>0</v>
      </c>
      <c r="CQ80" s="19">
        <v>0</v>
      </c>
      <c r="CR80" s="19">
        <v>0</v>
      </c>
      <c r="CS80" s="19">
        <v>0</v>
      </c>
      <c r="CT80" s="19">
        <v>76</v>
      </c>
      <c r="CU80" s="19">
        <v>4</v>
      </c>
      <c r="CV80" s="19">
        <v>0</v>
      </c>
      <c r="CW80" s="19">
        <v>30</v>
      </c>
      <c r="CX80" s="46">
        <v>560</v>
      </c>
      <c r="CY80" s="18">
        <v>0</v>
      </c>
      <c r="CZ80" s="19">
        <v>0</v>
      </c>
      <c r="DA80" s="19">
        <v>33758</v>
      </c>
      <c r="DB80" s="19">
        <v>2066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46">
        <v>0</v>
      </c>
      <c r="DJ80" s="18">
        <v>0</v>
      </c>
      <c r="DK80" s="19">
        <v>0</v>
      </c>
      <c r="DL80" s="19">
        <v>0</v>
      </c>
      <c r="DM80" s="19">
        <v>0</v>
      </c>
      <c r="DN80" s="19">
        <v>220</v>
      </c>
      <c r="DO80" s="19">
        <v>0</v>
      </c>
      <c r="DP80" s="19">
        <v>0</v>
      </c>
      <c r="DQ80" s="19">
        <v>0</v>
      </c>
      <c r="DR80" s="19">
        <v>0</v>
      </c>
      <c r="DS80" s="19">
        <v>25</v>
      </c>
      <c r="DT80" s="46">
        <v>0</v>
      </c>
      <c r="DU80" s="18">
        <v>0</v>
      </c>
      <c r="DV80" s="18">
        <v>192</v>
      </c>
      <c r="DW80" s="19">
        <v>15</v>
      </c>
      <c r="DX80" s="19">
        <v>0</v>
      </c>
      <c r="DY80" s="19">
        <v>30</v>
      </c>
      <c r="DZ80" s="67">
        <v>0</v>
      </c>
      <c r="HG80"/>
      <c r="HH80"/>
      <c r="HI80"/>
      <c r="HJ80"/>
      <c r="HK80"/>
      <c r="HL80"/>
      <c r="HM80"/>
      <c r="HN80"/>
      <c r="HO80"/>
    </row>
    <row r="81" spans="1:223" ht="12.75" customHeight="1">
      <c r="A81" s="24"/>
      <c r="B81" s="17" t="s">
        <v>153</v>
      </c>
      <c r="C81" s="20" t="s">
        <v>154</v>
      </c>
      <c r="D81" s="18">
        <f t="shared" si="30"/>
        <v>10828198</v>
      </c>
      <c r="E81" s="18">
        <v>666299</v>
      </c>
      <c r="F81" s="18">
        <v>0</v>
      </c>
      <c r="G81" s="18">
        <v>615073</v>
      </c>
      <c r="H81" s="18">
        <v>6768080</v>
      </c>
      <c r="I81" s="18">
        <v>300532</v>
      </c>
      <c r="J81" s="18">
        <v>132451</v>
      </c>
      <c r="K81" s="18">
        <v>1695</v>
      </c>
      <c r="L81" s="18">
        <v>197064</v>
      </c>
      <c r="M81" s="18">
        <v>257941</v>
      </c>
      <c r="N81" s="46">
        <v>0</v>
      </c>
      <c r="O81" s="18">
        <v>0</v>
      </c>
      <c r="P81" s="18">
        <v>32323</v>
      </c>
      <c r="Q81" s="19">
        <v>0</v>
      </c>
      <c r="R81" s="19">
        <v>291900</v>
      </c>
      <c r="S81" s="19">
        <v>1262416</v>
      </c>
      <c r="T81" s="19">
        <v>1716</v>
      </c>
      <c r="U81" s="19">
        <v>75</v>
      </c>
      <c r="V81" s="19">
        <v>20</v>
      </c>
      <c r="W81" s="19">
        <v>771</v>
      </c>
      <c r="X81" s="19">
        <v>345</v>
      </c>
      <c r="Y81" s="46">
        <v>0</v>
      </c>
      <c r="Z81" s="18">
        <v>40</v>
      </c>
      <c r="AA81" s="19">
        <v>4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1588</v>
      </c>
      <c r="AH81" s="19">
        <v>0</v>
      </c>
      <c r="AI81" s="19">
        <v>11</v>
      </c>
      <c r="AJ81" s="46">
        <v>0</v>
      </c>
      <c r="AK81" s="18">
        <v>2720</v>
      </c>
      <c r="AL81" s="19">
        <v>1</v>
      </c>
      <c r="AM81" s="19">
        <v>0</v>
      </c>
      <c r="AN81" s="19">
        <v>2007</v>
      </c>
      <c r="AO81" s="19">
        <v>0</v>
      </c>
      <c r="AP81" s="19">
        <v>0</v>
      </c>
      <c r="AQ81" s="19">
        <v>6</v>
      </c>
      <c r="AR81" s="19">
        <v>338</v>
      </c>
      <c r="AS81" s="19">
        <v>0</v>
      </c>
      <c r="AT81" s="19">
        <v>0</v>
      </c>
      <c r="AU81" s="46">
        <v>0</v>
      </c>
      <c r="AV81" s="18">
        <v>0</v>
      </c>
      <c r="AW81" s="19">
        <v>0</v>
      </c>
      <c r="AX81" s="19">
        <v>0</v>
      </c>
      <c r="AY81" s="19">
        <v>43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46">
        <v>0</v>
      </c>
      <c r="BG81" s="18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46">
        <v>0</v>
      </c>
      <c r="BR81" s="18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0</v>
      </c>
      <c r="BY81" s="19">
        <v>0</v>
      </c>
      <c r="BZ81" s="19">
        <v>4484</v>
      </c>
      <c r="CA81" s="19">
        <v>21295</v>
      </c>
      <c r="CB81" s="46">
        <v>25707</v>
      </c>
      <c r="CC81" s="18">
        <v>51010</v>
      </c>
      <c r="CD81" s="19">
        <v>1049</v>
      </c>
      <c r="CE81" s="19">
        <v>5150</v>
      </c>
      <c r="CF81" s="19">
        <v>1462</v>
      </c>
      <c r="CG81" s="19">
        <v>276</v>
      </c>
      <c r="CH81" s="19">
        <v>1689</v>
      </c>
      <c r="CI81" s="19">
        <v>771</v>
      </c>
      <c r="CJ81" s="19">
        <v>808</v>
      </c>
      <c r="CK81" s="19">
        <v>60</v>
      </c>
      <c r="CL81" s="19">
        <v>0</v>
      </c>
      <c r="CM81" s="46">
        <v>150</v>
      </c>
      <c r="CN81" s="18">
        <v>868</v>
      </c>
      <c r="CO81" s="19">
        <v>479</v>
      </c>
      <c r="CP81" s="19">
        <v>568</v>
      </c>
      <c r="CQ81" s="19">
        <v>0</v>
      </c>
      <c r="CR81" s="19">
        <v>0</v>
      </c>
      <c r="CS81" s="19">
        <v>120</v>
      </c>
      <c r="CT81" s="19">
        <v>1176</v>
      </c>
      <c r="CU81" s="19">
        <v>0</v>
      </c>
      <c r="CV81" s="19">
        <v>0</v>
      </c>
      <c r="CW81" s="19">
        <v>0</v>
      </c>
      <c r="CX81" s="46">
        <v>539</v>
      </c>
      <c r="CY81" s="18">
        <v>0</v>
      </c>
      <c r="CZ81" s="19">
        <v>0</v>
      </c>
      <c r="DA81" s="19">
        <v>159214</v>
      </c>
      <c r="DB81" s="19">
        <v>2874</v>
      </c>
      <c r="DC81" s="19">
        <v>0</v>
      </c>
      <c r="DD81" s="19">
        <v>22</v>
      </c>
      <c r="DE81" s="19">
        <v>0</v>
      </c>
      <c r="DF81" s="19">
        <v>0</v>
      </c>
      <c r="DG81" s="19">
        <v>0</v>
      </c>
      <c r="DH81" s="19">
        <v>0</v>
      </c>
      <c r="DI81" s="46">
        <v>108</v>
      </c>
      <c r="DJ81" s="18">
        <v>0</v>
      </c>
      <c r="DK81" s="19">
        <v>0</v>
      </c>
      <c r="DL81" s="19">
        <v>0</v>
      </c>
      <c r="DM81" s="19">
        <v>0</v>
      </c>
      <c r="DN81" s="19">
        <v>12544</v>
      </c>
      <c r="DO81" s="19">
        <v>0</v>
      </c>
      <c r="DP81" s="19">
        <v>0</v>
      </c>
      <c r="DQ81" s="19">
        <v>0</v>
      </c>
      <c r="DR81" s="19">
        <v>29</v>
      </c>
      <c r="DS81" s="19">
        <v>82</v>
      </c>
      <c r="DT81" s="46">
        <v>0</v>
      </c>
      <c r="DU81" s="18">
        <v>77</v>
      </c>
      <c r="DV81" s="18">
        <v>0</v>
      </c>
      <c r="DW81" s="19">
        <v>45</v>
      </c>
      <c r="DX81" s="19">
        <v>0</v>
      </c>
      <c r="DY81" s="19">
        <v>83</v>
      </c>
      <c r="DZ81" s="67">
        <v>0</v>
      </c>
      <c r="HG81"/>
      <c r="HH81"/>
      <c r="HI81"/>
      <c r="HJ81"/>
      <c r="HK81"/>
      <c r="HL81"/>
      <c r="HM81"/>
      <c r="HN81"/>
      <c r="HO81"/>
    </row>
    <row r="82" spans="1:223" ht="12.75" customHeight="1">
      <c r="A82" s="24"/>
      <c r="B82" s="17" t="s">
        <v>155</v>
      </c>
      <c r="C82" s="20" t="s">
        <v>156</v>
      </c>
      <c r="D82" s="18">
        <f t="shared" si="30"/>
        <v>2927524</v>
      </c>
      <c r="E82" s="18">
        <v>479734</v>
      </c>
      <c r="F82" s="18">
        <v>0</v>
      </c>
      <c r="G82" s="18">
        <v>110149</v>
      </c>
      <c r="H82" s="18">
        <v>1787721</v>
      </c>
      <c r="I82" s="18">
        <v>125343</v>
      </c>
      <c r="J82" s="18">
        <v>128325</v>
      </c>
      <c r="K82" s="18">
        <v>30</v>
      </c>
      <c r="L82" s="18">
        <v>38929</v>
      </c>
      <c r="M82" s="18">
        <v>29042</v>
      </c>
      <c r="N82" s="46">
        <v>0</v>
      </c>
      <c r="O82" s="18">
        <v>78</v>
      </c>
      <c r="P82" s="18">
        <v>1775</v>
      </c>
      <c r="Q82" s="19">
        <v>0</v>
      </c>
      <c r="R82" s="19">
        <v>33715</v>
      </c>
      <c r="S82" s="19">
        <v>117887</v>
      </c>
      <c r="T82" s="19">
        <v>65</v>
      </c>
      <c r="U82" s="19">
        <v>75</v>
      </c>
      <c r="V82" s="19">
        <v>0</v>
      </c>
      <c r="W82" s="19">
        <v>222</v>
      </c>
      <c r="X82" s="19">
        <v>19</v>
      </c>
      <c r="Y82" s="46">
        <v>0</v>
      </c>
      <c r="Z82" s="18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46">
        <v>0</v>
      </c>
      <c r="AK82" s="18">
        <v>206</v>
      </c>
      <c r="AL82" s="19">
        <v>0</v>
      </c>
      <c r="AM82" s="19">
        <v>0</v>
      </c>
      <c r="AN82" s="19">
        <v>57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46">
        <v>0</v>
      </c>
      <c r="AV82" s="18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46">
        <v>0</v>
      </c>
      <c r="BG82" s="18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15</v>
      </c>
      <c r="BN82" s="19">
        <v>0</v>
      </c>
      <c r="BO82" s="19">
        <v>0</v>
      </c>
      <c r="BP82" s="19">
        <v>0</v>
      </c>
      <c r="BQ82" s="46">
        <v>0</v>
      </c>
      <c r="BR82" s="18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19">
        <v>66</v>
      </c>
      <c r="BZ82" s="19">
        <v>466</v>
      </c>
      <c r="CA82" s="19">
        <v>366</v>
      </c>
      <c r="CB82" s="46">
        <v>19741</v>
      </c>
      <c r="CC82" s="18">
        <v>3299</v>
      </c>
      <c r="CD82" s="19">
        <v>36</v>
      </c>
      <c r="CE82" s="19">
        <v>490</v>
      </c>
      <c r="CF82" s="19">
        <v>60</v>
      </c>
      <c r="CG82" s="19">
        <v>0</v>
      </c>
      <c r="CH82" s="19">
        <v>37</v>
      </c>
      <c r="CI82" s="19">
        <v>60</v>
      </c>
      <c r="CJ82" s="19">
        <v>0</v>
      </c>
      <c r="CK82" s="19">
        <v>0</v>
      </c>
      <c r="CL82" s="19">
        <v>0</v>
      </c>
      <c r="CM82" s="46">
        <v>0</v>
      </c>
      <c r="CN82" s="18">
        <v>90</v>
      </c>
      <c r="CO82" s="19">
        <v>677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46">
        <v>485</v>
      </c>
      <c r="CY82" s="18">
        <v>0</v>
      </c>
      <c r="CZ82" s="19">
        <v>0</v>
      </c>
      <c r="DA82" s="19">
        <v>46127</v>
      </c>
      <c r="DB82" s="19">
        <v>1780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  <c r="DH82" s="19">
        <v>0</v>
      </c>
      <c r="DI82" s="46">
        <v>0</v>
      </c>
      <c r="DJ82" s="18">
        <v>0</v>
      </c>
      <c r="DK82" s="19">
        <v>0</v>
      </c>
      <c r="DL82" s="19">
        <v>0</v>
      </c>
      <c r="DM82" s="19">
        <v>0</v>
      </c>
      <c r="DN82" s="19">
        <v>318</v>
      </c>
      <c r="DO82" s="19">
        <v>0</v>
      </c>
      <c r="DP82" s="19">
        <v>0</v>
      </c>
      <c r="DQ82" s="19">
        <v>0</v>
      </c>
      <c r="DR82" s="19">
        <v>22</v>
      </c>
      <c r="DS82" s="19">
        <v>17</v>
      </c>
      <c r="DT82" s="46">
        <v>0</v>
      </c>
      <c r="DU82" s="18">
        <v>0</v>
      </c>
      <c r="DV82" s="18">
        <v>0</v>
      </c>
      <c r="DW82" s="19">
        <v>0</v>
      </c>
      <c r="DX82" s="19">
        <v>0</v>
      </c>
      <c r="DY82" s="19">
        <v>0</v>
      </c>
      <c r="DZ82" s="67">
        <v>0</v>
      </c>
      <c r="HG82"/>
      <c r="HH82"/>
      <c r="HI82"/>
      <c r="HJ82"/>
      <c r="HK82"/>
      <c r="HL82"/>
      <c r="HM82"/>
      <c r="HN82"/>
      <c r="HO82"/>
    </row>
    <row r="83" spans="1:223" ht="12.75" customHeight="1">
      <c r="A83" s="24"/>
      <c r="B83" s="17" t="s">
        <v>157</v>
      </c>
      <c r="C83" s="20" t="s">
        <v>158</v>
      </c>
      <c r="D83" s="18">
        <f t="shared" si="30"/>
        <v>2072014</v>
      </c>
      <c r="E83" s="18">
        <v>264435</v>
      </c>
      <c r="F83" s="18">
        <v>0</v>
      </c>
      <c r="G83" s="18">
        <v>206664</v>
      </c>
      <c r="H83" s="18">
        <v>753260</v>
      </c>
      <c r="I83" s="18">
        <v>49661</v>
      </c>
      <c r="J83" s="18">
        <v>96262</v>
      </c>
      <c r="K83" s="18">
        <v>0</v>
      </c>
      <c r="L83" s="18">
        <v>93217</v>
      </c>
      <c r="M83" s="18">
        <v>338097</v>
      </c>
      <c r="N83" s="46">
        <v>0</v>
      </c>
      <c r="O83" s="18">
        <v>0</v>
      </c>
      <c r="P83" s="18">
        <v>12544</v>
      </c>
      <c r="Q83" s="19">
        <v>0</v>
      </c>
      <c r="R83" s="19">
        <v>50530</v>
      </c>
      <c r="S83" s="19">
        <v>121337</v>
      </c>
      <c r="T83" s="19">
        <v>3941</v>
      </c>
      <c r="U83" s="19">
        <v>976</v>
      </c>
      <c r="V83" s="19">
        <v>0</v>
      </c>
      <c r="W83" s="19">
        <v>0</v>
      </c>
      <c r="X83" s="19">
        <v>60</v>
      </c>
      <c r="Y83" s="46">
        <v>0</v>
      </c>
      <c r="Z83" s="18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15</v>
      </c>
      <c r="AH83" s="19">
        <v>0</v>
      </c>
      <c r="AI83" s="19">
        <v>0</v>
      </c>
      <c r="AJ83" s="46">
        <v>0</v>
      </c>
      <c r="AK83" s="18">
        <v>562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26</v>
      </c>
      <c r="AS83" s="19">
        <v>0</v>
      </c>
      <c r="AT83" s="19">
        <v>0</v>
      </c>
      <c r="AU83" s="46">
        <v>0</v>
      </c>
      <c r="AV83" s="18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46">
        <v>0</v>
      </c>
      <c r="BG83" s="18">
        <v>390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46">
        <v>0</v>
      </c>
      <c r="BR83" s="18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1658</v>
      </c>
      <c r="CA83" s="19">
        <v>1872</v>
      </c>
      <c r="CB83" s="46">
        <v>29169</v>
      </c>
      <c r="CC83" s="18">
        <v>10544</v>
      </c>
      <c r="CD83" s="19">
        <v>75</v>
      </c>
      <c r="CE83" s="19">
        <v>8477</v>
      </c>
      <c r="CF83" s="19">
        <v>757</v>
      </c>
      <c r="CG83" s="19">
        <v>0</v>
      </c>
      <c r="CH83" s="19">
        <v>195</v>
      </c>
      <c r="CI83" s="19">
        <v>75</v>
      </c>
      <c r="CJ83" s="19">
        <v>690</v>
      </c>
      <c r="CK83" s="19">
        <v>45</v>
      </c>
      <c r="CL83" s="19">
        <v>0</v>
      </c>
      <c r="CM83" s="46">
        <v>0</v>
      </c>
      <c r="CN83" s="18">
        <v>120</v>
      </c>
      <c r="CO83" s="19">
        <v>1680</v>
      </c>
      <c r="CP83" s="19">
        <v>0</v>
      </c>
      <c r="CQ83" s="19">
        <v>0</v>
      </c>
      <c r="CR83" s="19">
        <v>0</v>
      </c>
      <c r="CS83" s="19">
        <v>0</v>
      </c>
      <c r="CT83" s="19">
        <v>702</v>
      </c>
      <c r="CU83" s="19">
        <v>0</v>
      </c>
      <c r="CV83" s="19">
        <v>0</v>
      </c>
      <c r="CW83" s="19">
        <v>0</v>
      </c>
      <c r="CX83" s="46">
        <v>568</v>
      </c>
      <c r="CY83" s="18">
        <v>0</v>
      </c>
      <c r="CZ83" s="19">
        <v>30</v>
      </c>
      <c r="DA83" s="19">
        <v>19554</v>
      </c>
      <c r="DB83" s="19">
        <v>2569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  <c r="DH83" s="19">
        <v>0</v>
      </c>
      <c r="DI83" s="46">
        <v>0</v>
      </c>
      <c r="DJ83" s="18">
        <v>0</v>
      </c>
      <c r="DK83" s="19">
        <v>0</v>
      </c>
      <c r="DL83" s="19">
        <v>0</v>
      </c>
      <c r="DM83" s="19">
        <v>0</v>
      </c>
      <c r="DN83" s="19">
        <v>688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46">
        <v>0</v>
      </c>
      <c r="DU83" s="18">
        <v>0</v>
      </c>
      <c r="DV83" s="18">
        <v>0</v>
      </c>
      <c r="DW83" s="19">
        <v>569</v>
      </c>
      <c r="DX83" s="19">
        <v>0</v>
      </c>
      <c r="DY83" s="19">
        <v>0</v>
      </c>
      <c r="DZ83" s="67">
        <v>0</v>
      </c>
      <c r="HG83"/>
      <c r="HH83"/>
      <c r="HI83"/>
      <c r="HJ83"/>
      <c r="HK83"/>
      <c r="HL83"/>
      <c r="HM83"/>
      <c r="HN83"/>
      <c r="HO83"/>
    </row>
    <row r="84" spans="1:223" ht="12.75" customHeight="1">
      <c r="A84" s="24"/>
      <c r="B84" s="17" t="s">
        <v>159</v>
      </c>
      <c r="C84" s="20" t="s">
        <v>160</v>
      </c>
      <c r="D84" s="18">
        <f t="shared" si="30"/>
        <v>6660483</v>
      </c>
      <c r="E84" s="18">
        <v>685866</v>
      </c>
      <c r="F84" s="18">
        <v>0</v>
      </c>
      <c r="G84" s="18">
        <v>521487</v>
      </c>
      <c r="H84" s="18">
        <v>2013787</v>
      </c>
      <c r="I84" s="18">
        <v>318373</v>
      </c>
      <c r="J84" s="18">
        <v>308099</v>
      </c>
      <c r="K84" s="18">
        <v>0</v>
      </c>
      <c r="L84" s="18">
        <v>193182</v>
      </c>
      <c r="M84" s="18">
        <v>21124</v>
      </c>
      <c r="N84" s="46">
        <v>0</v>
      </c>
      <c r="O84" s="18">
        <v>52589</v>
      </c>
      <c r="P84" s="18">
        <v>1092438</v>
      </c>
      <c r="Q84" s="19">
        <v>0</v>
      </c>
      <c r="R84" s="19">
        <v>549839</v>
      </c>
      <c r="S84" s="19">
        <v>323645</v>
      </c>
      <c r="T84" s="19">
        <v>52659</v>
      </c>
      <c r="U84" s="19">
        <v>0</v>
      </c>
      <c r="V84" s="19">
        <v>0</v>
      </c>
      <c r="W84" s="19">
        <v>0</v>
      </c>
      <c r="X84" s="19">
        <v>60</v>
      </c>
      <c r="Y84" s="46">
        <v>0</v>
      </c>
      <c r="Z84" s="18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46">
        <v>0</v>
      </c>
      <c r="AK84" s="18">
        <v>2771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156066</v>
      </c>
      <c r="AS84" s="19">
        <v>0</v>
      </c>
      <c r="AT84" s="19">
        <v>0</v>
      </c>
      <c r="AU84" s="46">
        <v>0</v>
      </c>
      <c r="AV84" s="18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46">
        <v>0</v>
      </c>
      <c r="BG84" s="18">
        <v>0</v>
      </c>
      <c r="BH84" s="19">
        <v>0</v>
      </c>
      <c r="BI84" s="19">
        <v>25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46">
        <v>0</v>
      </c>
      <c r="BR84" s="18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30</v>
      </c>
      <c r="BZ84" s="19">
        <v>342</v>
      </c>
      <c r="CA84" s="19">
        <v>43925</v>
      </c>
      <c r="CB84" s="46">
        <v>13130</v>
      </c>
      <c r="CC84" s="18">
        <v>42634</v>
      </c>
      <c r="CD84" s="19">
        <v>33</v>
      </c>
      <c r="CE84" s="19">
        <v>564</v>
      </c>
      <c r="CF84" s="19">
        <v>20909</v>
      </c>
      <c r="CG84" s="19">
        <v>0</v>
      </c>
      <c r="CH84" s="19">
        <v>357</v>
      </c>
      <c r="CI84" s="19">
        <v>0</v>
      </c>
      <c r="CJ84" s="19">
        <v>33044</v>
      </c>
      <c r="CK84" s="19">
        <v>45</v>
      </c>
      <c r="CL84" s="19">
        <v>0</v>
      </c>
      <c r="CM84" s="46">
        <v>0</v>
      </c>
      <c r="CN84" s="18">
        <v>5676</v>
      </c>
      <c r="CO84" s="19">
        <v>37587</v>
      </c>
      <c r="CP84" s="19">
        <v>60</v>
      </c>
      <c r="CQ84" s="19">
        <v>0</v>
      </c>
      <c r="CR84" s="19">
        <v>0</v>
      </c>
      <c r="CS84" s="19">
        <v>0</v>
      </c>
      <c r="CT84" s="19">
        <v>5988</v>
      </c>
      <c r="CU84" s="19">
        <v>10122</v>
      </c>
      <c r="CV84" s="19">
        <v>100</v>
      </c>
      <c r="CW84" s="19">
        <v>0</v>
      </c>
      <c r="CX84" s="46">
        <v>53863</v>
      </c>
      <c r="CY84" s="18">
        <v>0</v>
      </c>
      <c r="CZ84" s="19">
        <v>0</v>
      </c>
      <c r="DA84" s="19">
        <v>11531</v>
      </c>
      <c r="DB84" s="19">
        <v>84269</v>
      </c>
      <c r="DC84" s="19">
        <v>0</v>
      </c>
      <c r="DD84" s="19">
        <v>0</v>
      </c>
      <c r="DE84" s="19">
        <v>0</v>
      </c>
      <c r="DF84" s="19">
        <v>0</v>
      </c>
      <c r="DG84" s="19">
        <v>0</v>
      </c>
      <c r="DH84" s="19">
        <v>0</v>
      </c>
      <c r="DI84" s="46">
        <v>1001</v>
      </c>
      <c r="DJ84" s="18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30</v>
      </c>
      <c r="DQ84" s="19">
        <v>0</v>
      </c>
      <c r="DR84" s="19">
        <v>0</v>
      </c>
      <c r="DS84" s="19">
        <v>0</v>
      </c>
      <c r="DT84" s="46">
        <v>0</v>
      </c>
      <c r="DU84" s="18">
        <v>2536</v>
      </c>
      <c r="DV84" s="18">
        <v>0</v>
      </c>
      <c r="DW84" s="19">
        <v>697</v>
      </c>
      <c r="DX84" s="19">
        <v>0</v>
      </c>
      <c r="DY84" s="19">
        <v>0</v>
      </c>
      <c r="DZ84" s="67">
        <v>0</v>
      </c>
      <c r="HG84"/>
      <c r="HH84"/>
      <c r="HI84"/>
      <c r="HJ84"/>
      <c r="HK84"/>
      <c r="HL84"/>
      <c r="HM84"/>
      <c r="HN84"/>
      <c r="HO84"/>
    </row>
    <row r="85" spans="1:223" ht="12.75" customHeight="1">
      <c r="A85" s="37"/>
      <c r="B85" s="38" t="s">
        <v>161</v>
      </c>
      <c r="C85" s="39" t="s">
        <v>162</v>
      </c>
      <c r="D85" s="40">
        <f t="shared" si="30"/>
        <v>1316894</v>
      </c>
      <c r="E85" s="18">
        <v>195236</v>
      </c>
      <c r="F85" s="18">
        <v>0</v>
      </c>
      <c r="G85" s="18">
        <v>83890</v>
      </c>
      <c r="H85" s="18">
        <v>774925</v>
      </c>
      <c r="I85" s="18">
        <v>23073</v>
      </c>
      <c r="J85" s="18">
        <v>18356</v>
      </c>
      <c r="K85" s="18">
        <v>0</v>
      </c>
      <c r="L85" s="18">
        <v>21439</v>
      </c>
      <c r="M85" s="18">
        <v>20933</v>
      </c>
      <c r="N85" s="46">
        <v>0</v>
      </c>
      <c r="O85" s="40">
        <v>180</v>
      </c>
      <c r="P85" s="18">
        <v>3825</v>
      </c>
      <c r="Q85" s="19">
        <v>0</v>
      </c>
      <c r="R85" s="19">
        <v>15011</v>
      </c>
      <c r="S85" s="19">
        <v>93403</v>
      </c>
      <c r="T85" s="19">
        <v>79</v>
      </c>
      <c r="U85" s="19">
        <v>150</v>
      </c>
      <c r="V85" s="19">
        <v>30</v>
      </c>
      <c r="W85" s="19">
        <v>386</v>
      </c>
      <c r="X85" s="19">
        <v>1319</v>
      </c>
      <c r="Y85" s="46">
        <v>0</v>
      </c>
      <c r="Z85" s="40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30</v>
      </c>
      <c r="AF85" s="19">
        <v>0</v>
      </c>
      <c r="AG85" s="19">
        <v>75</v>
      </c>
      <c r="AH85" s="19">
        <v>0</v>
      </c>
      <c r="AI85" s="19">
        <v>0</v>
      </c>
      <c r="AJ85" s="46">
        <v>0</v>
      </c>
      <c r="AK85" s="40">
        <v>754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63</v>
      </c>
      <c r="AS85" s="19">
        <v>0</v>
      </c>
      <c r="AT85" s="19">
        <v>0</v>
      </c>
      <c r="AU85" s="46">
        <v>0</v>
      </c>
      <c r="AV85" s="40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42</v>
      </c>
      <c r="BF85" s="46">
        <v>0</v>
      </c>
      <c r="BG85" s="40">
        <v>0</v>
      </c>
      <c r="BH85" s="19">
        <v>0</v>
      </c>
      <c r="BI85" s="19">
        <v>0</v>
      </c>
      <c r="BJ85" s="19">
        <v>0</v>
      </c>
      <c r="BK85" s="19">
        <v>0</v>
      </c>
      <c r="BL85" s="19">
        <v>0</v>
      </c>
      <c r="BM85" s="19">
        <v>0</v>
      </c>
      <c r="BN85" s="19">
        <v>0</v>
      </c>
      <c r="BO85" s="19">
        <v>0</v>
      </c>
      <c r="BP85" s="19">
        <v>0</v>
      </c>
      <c r="BQ85" s="46">
        <v>0</v>
      </c>
      <c r="BR85" s="40">
        <v>0</v>
      </c>
      <c r="BS85" s="19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19">
        <v>750</v>
      </c>
      <c r="BZ85" s="19">
        <v>2242</v>
      </c>
      <c r="CA85" s="19">
        <v>2057</v>
      </c>
      <c r="CB85" s="46">
        <v>11945</v>
      </c>
      <c r="CC85" s="40">
        <v>19879</v>
      </c>
      <c r="CD85" s="19">
        <v>300</v>
      </c>
      <c r="CE85" s="19">
        <v>530</v>
      </c>
      <c r="CF85" s="19">
        <v>237</v>
      </c>
      <c r="CG85" s="19">
        <v>66</v>
      </c>
      <c r="CH85" s="19">
        <v>50</v>
      </c>
      <c r="CI85" s="19">
        <v>350</v>
      </c>
      <c r="CJ85" s="19">
        <v>105</v>
      </c>
      <c r="CK85" s="19">
        <v>45</v>
      </c>
      <c r="CL85" s="19">
        <v>0</v>
      </c>
      <c r="CM85" s="46">
        <v>80</v>
      </c>
      <c r="CN85" s="40">
        <v>187</v>
      </c>
      <c r="CO85" s="19">
        <v>0</v>
      </c>
      <c r="CP85" s="19">
        <v>90</v>
      </c>
      <c r="CQ85" s="19">
        <v>0</v>
      </c>
      <c r="CR85" s="19">
        <v>0</v>
      </c>
      <c r="CS85" s="19">
        <v>379</v>
      </c>
      <c r="CT85" s="19">
        <v>1610</v>
      </c>
      <c r="CU85" s="19">
        <v>0</v>
      </c>
      <c r="CV85" s="19">
        <v>0</v>
      </c>
      <c r="CW85" s="19">
        <v>0</v>
      </c>
      <c r="CX85" s="46">
        <v>10</v>
      </c>
      <c r="CY85" s="40">
        <v>0</v>
      </c>
      <c r="CZ85" s="19">
        <v>0</v>
      </c>
      <c r="DA85" s="19">
        <v>18908</v>
      </c>
      <c r="DB85" s="19">
        <v>744</v>
      </c>
      <c r="DC85" s="19">
        <v>0</v>
      </c>
      <c r="DD85" s="19">
        <v>0</v>
      </c>
      <c r="DE85" s="19">
        <v>0</v>
      </c>
      <c r="DF85" s="19">
        <v>0</v>
      </c>
      <c r="DG85" s="19">
        <v>56</v>
      </c>
      <c r="DH85" s="19">
        <v>0</v>
      </c>
      <c r="DI85" s="46">
        <v>0</v>
      </c>
      <c r="DJ85" s="40">
        <v>0</v>
      </c>
      <c r="DK85" s="19">
        <v>0</v>
      </c>
      <c r="DL85" s="19">
        <v>0</v>
      </c>
      <c r="DM85" s="19">
        <v>0</v>
      </c>
      <c r="DN85" s="19">
        <v>3075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46">
        <v>0</v>
      </c>
      <c r="DU85" s="40">
        <v>0</v>
      </c>
      <c r="DV85" s="18">
        <v>0</v>
      </c>
      <c r="DW85" s="19">
        <v>0</v>
      </c>
      <c r="DX85" s="19">
        <v>0</v>
      </c>
      <c r="DY85" s="19">
        <v>0</v>
      </c>
      <c r="DZ85" s="67">
        <v>0</v>
      </c>
      <c r="HG85"/>
      <c r="HH85"/>
      <c r="HI85"/>
      <c r="HJ85"/>
      <c r="HK85"/>
      <c r="HL85"/>
      <c r="HM85"/>
      <c r="HN85"/>
      <c r="HO85"/>
    </row>
    <row r="86" spans="1:223" s="31" customFormat="1" ht="12.75" customHeight="1">
      <c r="A86" s="28" t="s">
        <v>163</v>
      </c>
      <c r="B86" s="35"/>
      <c r="C86" s="36"/>
      <c r="D86" s="50">
        <f t="shared" si="30"/>
        <v>17421523</v>
      </c>
      <c r="E86" s="50">
        <f t="shared" ref="E86:AJ86" si="35" xml:space="preserve"> SUM(E87:E93)</f>
        <v>3089768</v>
      </c>
      <c r="F86" s="50">
        <f t="shared" si="35"/>
        <v>0</v>
      </c>
      <c r="G86" s="50">
        <f t="shared" si="35"/>
        <v>1057309</v>
      </c>
      <c r="H86" s="50">
        <f t="shared" si="35"/>
        <v>3692866</v>
      </c>
      <c r="I86" s="50">
        <f t="shared" si="35"/>
        <v>299717</v>
      </c>
      <c r="J86" s="50">
        <f t="shared" si="35"/>
        <v>751631</v>
      </c>
      <c r="K86" s="50">
        <f t="shared" si="35"/>
        <v>90</v>
      </c>
      <c r="L86" s="50">
        <f t="shared" si="35"/>
        <v>1034757</v>
      </c>
      <c r="M86" s="50">
        <f t="shared" si="35"/>
        <v>800093</v>
      </c>
      <c r="N86" s="52">
        <f t="shared" si="35"/>
        <v>0</v>
      </c>
      <c r="O86" s="50">
        <f t="shared" si="35"/>
        <v>451</v>
      </c>
      <c r="P86" s="50">
        <f t="shared" si="35"/>
        <v>60680</v>
      </c>
      <c r="Q86" s="51">
        <f t="shared" si="35"/>
        <v>20977</v>
      </c>
      <c r="R86" s="51">
        <f t="shared" si="35"/>
        <v>688734</v>
      </c>
      <c r="S86" s="51">
        <f t="shared" si="35"/>
        <v>536745</v>
      </c>
      <c r="T86" s="51">
        <f t="shared" si="35"/>
        <v>17523</v>
      </c>
      <c r="U86" s="51">
        <f t="shared" si="35"/>
        <v>52540</v>
      </c>
      <c r="V86" s="51">
        <f t="shared" si="35"/>
        <v>1768</v>
      </c>
      <c r="W86" s="51">
        <f t="shared" si="35"/>
        <v>26123</v>
      </c>
      <c r="X86" s="51">
        <f t="shared" si="35"/>
        <v>1982</v>
      </c>
      <c r="Y86" s="52">
        <f t="shared" si="35"/>
        <v>0</v>
      </c>
      <c r="Z86" s="50">
        <f t="shared" si="35"/>
        <v>735</v>
      </c>
      <c r="AA86" s="51">
        <f t="shared" si="35"/>
        <v>1696</v>
      </c>
      <c r="AB86" s="51">
        <f t="shared" si="35"/>
        <v>0</v>
      </c>
      <c r="AC86" s="51">
        <f t="shared" si="35"/>
        <v>0</v>
      </c>
      <c r="AD86" s="51">
        <f t="shared" si="35"/>
        <v>35</v>
      </c>
      <c r="AE86" s="51">
        <f t="shared" si="35"/>
        <v>255</v>
      </c>
      <c r="AF86" s="51">
        <f t="shared" si="35"/>
        <v>0</v>
      </c>
      <c r="AG86" s="51">
        <f t="shared" si="35"/>
        <v>1717</v>
      </c>
      <c r="AH86" s="51">
        <f t="shared" si="35"/>
        <v>93</v>
      </c>
      <c r="AI86" s="51">
        <f t="shared" si="35"/>
        <v>82</v>
      </c>
      <c r="AJ86" s="52">
        <f t="shared" si="35"/>
        <v>0</v>
      </c>
      <c r="AK86" s="50">
        <f t="shared" ref="AK86:BP86" si="36" xml:space="preserve"> SUM(AK87:AK93)</f>
        <v>592458</v>
      </c>
      <c r="AL86" s="51">
        <f t="shared" si="36"/>
        <v>0</v>
      </c>
      <c r="AM86" s="51">
        <f t="shared" si="36"/>
        <v>0</v>
      </c>
      <c r="AN86" s="51">
        <f t="shared" si="36"/>
        <v>4096</v>
      </c>
      <c r="AO86" s="51">
        <f t="shared" si="36"/>
        <v>0</v>
      </c>
      <c r="AP86" s="51">
        <f t="shared" si="36"/>
        <v>25</v>
      </c>
      <c r="AQ86" s="51">
        <f t="shared" si="36"/>
        <v>0</v>
      </c>
      <c r="AR86" s="51">
        <f t="shared" si="36"/>
        <v>10361</v>
      </c>
      <c r="AS86" s="51">
        <f t="shared" si="36"/>
        <v>0</v>
      </c>
      <c r="AT86" s="51">
        <f t="shared" si="36"/>
        <v>0</v>
      </c>
      <c r="AU86" s="52">
        <f t="shared" si="36"/>
        <v>0</v>
      </c>
      <c r="AV86" s="50">
        <f t="shared" si="36"/>
        <v>0</v>
      </c>
      <c r="AW86" s="51">
        <f t="shared" si="36"/>
        <v>0</v>
      </c>
      <c r="AX86" s="51">
        <f t="shared" si="36"/>
        <v>0</v>
      </c>
      <c r="AY86" s="51">
        <f t="shared" si="36"/>
        <v>18</v>
      </c>
      <c r="AZ86" s="51">
        <f t="shared" si="36"/>
        <v>1</v>
      </c>
      <c r="BA86" s="51">
        <f t="shared" si="36"/>
        <v>0</v>
      </c>
      <c r="BB86" s="51">
        <f t="shared" si="36"/>
        <v>885</v>
      </c>
      <c r="BC86" s="51">
        <f t="shared" si="36"/>
        <v>0</v>
      </c>
      <c r="BD86" s="51">
        <f t="shared" si="36"/>
        <v>15</v>
      </c>
      <c r="BE86" s="51">
        <f t="shared" si="36"/>
        <v>0</v>
      </c>
      <c r="BF86" s="52">
        <f t="shared" si="36"/>
        <v>3000</v>
      </c>
      <c r="BG86" s="50">
        <f t="shared" si="36"/>
        <v>3732</v>
      </c>
      <c r="BH86" s="51">
        <f t="shared" si="36"/>
        <v>0</v>
      </c>
      <c r="BI86" s="51">
        <f t="shared" si="36"/>
        <v>15</v>
      </c>
      <c r="BJ86" s="51">
        <f t="shared" si="36"/>
        <v>0</v>
      </c>
      <c r="BK86" s="51">
        <f t="shared" si="36"/>
        <v>0</v>
      </c>
      <c r="BL86" s="51">
        <f t="shared" si="36"/>
        <v>0</v>
      </c>
      <c r="BM86" s="51">
        <f t="shared" si="36"/>
        <v>0</v>
      </c>
      <c r="BN86" s="51">
        <f t="shared" si="36"/>
        <v>15</v>
      </c>
      <c r="BO86" s="51">
        <f t="shared" si="36"/>
        <v>0</v>
      </c>
      <c r="BP86" s="51">
        <f t="shared" si="36"/>
        <v>0</v>
      </c>
      <c r="BQ86" s="52">
        <f t="shared" ref="BQ86:CV86" si="37" xml:space="preserve"> SUM(BQ87:BQ93)</f>
        <v>0</v>
      </c>
      <c r="BR86" s="50">
        <f t="shared" si="37"/>
        <v>0</v>
      </c>
      <c r="BS86" s="51">
        <f t="shared" si="37"/>
        <v>0</v>
      </c>
      <c r="BT86" s="51">
        <f t="shared" si="37"/>
        <v>0</v>
      </c>
      <c r="BU86" s="51">
        <f t="shared" si="37"/>
        <v>0</v>
      </c>
      <c r="BV86" s="51">
        <f t="shared" si="37"/>
        <v>0</v>
      </c>
      <c r="BW86" s="51">
        <f t="shared" si="37"/>
        <v>0</v>
      </c>
      <c r="BX86" s="51">
        <f t="shared" si="37"/>
        <v>0</v>
      </c>
      <c r="BY86" s="51">
        <f t="shared" si="37"/>
        <v>11423</v>
      </c>
      <c r="BZ86" s="51">
        <f t="shared" si="37"/>
        <v>2713</v>
      </c>
      <c r="CA86" s="51">
        <f t="shared" si="37"/>
        <v>10313</v>
      </c>
      <c r="CB86" s="52">
        <f t="shared" si="37"/>
        <v>122089</v>
      </c>
      <c r="CC86" s="50">
        <f t="shared" si="37"/>
        <v>57779</v>
      </c>
      <c r="CD86" s="51">
        <f t="shared" si="37"/>
        <v>1171</v>
      </c>
      <c r="CE86" s="51">
        <f t="shared" si="37"/>
        <v>40926</v>
      </c>
      <c r="CF86" s="51">
        <f t="shared" si="37"/>
        <v>4462</v>
      </c>
      <c r="CG86" s="51">
        <f t="shared" si="37"/>
        <v>135</v>
      </c>
      <c r="CH86" s="51">
        <f t="shared" si="37"/>
        <v>0</v>
      </c>
      <c r="CI86" s="51">
        <f t="shared" si="37"/>
        <v>3064</v>
      </c>
      <c r="CJ86" s="51">
        <f t="shared" si="37"/>
        <v>15</v>
      </c>
      <c r="CK86" s="51">
        <f t="shared" si="37"/>
        <v>15</v>
      </c>
      <c r="CL86" s="51">
        <f t="shared" si="37"/>
        <v>0</v>
      </c>
      <c r="CM86" s="52">
        <f t="shared" si="37"/>
        <v>26</v>
      </c>
      <c r="CN86" s="50">
        <f t="shared" si="37"/>
        <v>360</v>
      </c>
      <c r="CO86" s="51">
        <f t="shared" si="37"/>
        <v>0</v>
      </c>
      <c r="CP86" s="51">
        <f t="shared" si="37"/>
        <v>69</v>
      </c>
      <c r="CQ86" s="51">
        <f t="shared" si="37"/>
        <v>0</v>
      </c>
      <c r="CR86" s="51">
        <f t="shared" si="37"/>
        <v>0</v>
      </c>
      <c r="CS86" s="51">
        <f t="shared" si="37"/>
        <v>1164</v>
      </c>
      <c r="CT86" s="51">
        <f t="shared" si="37"/>
        <v>300</v>
      </c>
      <c r="CU86" s="51">
        <f t="shared" si="37"/>
        <v>50</v>
      </c>
      <c r="CV86" s="51">
        <f t="shared" si="37"/>
        <v>4</v>
      </c>
      <c r="CW86" s="51">
        <f t="shared" ref="CW86:DZ86" si="38" xml:space="preserve"> SUM(CW87:CW93)</f>
        <v>0</v>
      </c>
      <c r="CX86" s="52">
        <f t="shared" si="38"/>
        <v>17374</v>
      </c>
      <c r="CY86" s="50">
        <f t="shared" si="38"/>
        <v>0</v>
      </c>
      <c r="CZ86" s="51">
        <f t="shared" si="38"/>
        <v>0</v>
      </c>
      <c r="DA86" s="51">
        <f t="shared" si="38"/>
        <v>3384937</v>
      </c>
      <c r="DB86" s="51">
        <f t="shared" si="38"/>
        <v>357325</v>
      </c>
      <c r="DC86" s="51">
        <f t="shared" si="38"/>
        <v>0</v>
      </c>
      <c r="DD86" s="51">
        <f t="shared" si="38"/>
        <v>164</v>
      </c>
      <c r="DE86" s="51">
        <f t="shared" si="38"/>
        <v>0</v>
      </c>
      <c r="DF86" s="51">
        <f t="shared" si="38"/>
        <v>0</v>
      </c>
      <c r="DG86" s="51">
        <f t="shared" si="38"/>
        <v>0</v>
      </c>
      <c r="DH86" s="51">
        <f t="shared" si="38"/>
        <v>0</v>
      </c>
      <c r="DI86" s="52">
        <f t="shared" si="38"/>
        <v>1242</v>
      </c>
      <c r="DJ86" s="50">
        <f t="shared" si="38"/>
        <v>0</v>
      </c>
      <c r="DK86" s="51">
        <f t="shared" si="38"/>
        <v>1771</v>
      </c>
      <c r="DL86" s="51">
        <f t="shared" si="38"/>
        <v>0</v>
      </c>
      <c r="DM86" s="51">
        <f t="shared" si="38"/>
        <v>0</v>
      </c>
      <c r="DN86" s="51">
        <f t="shared" si="38"/>
        <v>51914</v>
      </c>
      <c r="DO86" s="51">
        <f t="shared" si="38"/>
        <v>0</v>
      </c>
      <c r="DP86" s="51">
        <f t="shared" si="38"/>
        <v>64363</v>
      </c>
      <c r="DQ86" s="51">
        <f t="shared" si="38"/>
        <v>0</v>
      </c>
      <c r="DR86" s="51">
        <f t="shared" si="38"/>
        <v>44</v>
      </c>
      <c r="DS86" s="51">
        <f t="shared" si="38"/>
        <v>220</v>
      </c>
      <c r="DT86" s="52">
        <f t="shared" si="38"/>
        <v>0</v>
      </c>
      <c r="DU86" s="50">
        <f t="shared" si="38"/>
        <v>8445</v>
      </c>
      <c r="DV86" s="50">
        <f t="shared" si="38"/>
        <v>0</v>
      </c>
      <c r="DW86" s="51">
        <f t="shared" si="38"/>
        <v>522802</v>
      </c>
      <c r="DX86" s="51">
        <f t="shared" si="38"/>
        <v>0</v>
      </c>
      <c r="DY86" s="51">
        <f t="shared" si="38"/>
        <v>1856</v>
      </c>
      <c r="DZ86" s="69">
        <f t="shared" si="38"/>
        <v>0</v>
      </c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</row>
    <row r="87" spans="1:223" ht="12.75" customHeight="1">
      <c r="A87" s="24"/>
      <c r="B87" s="17" t="s">
        <v>164</v>
      </c>
      <c r="C87" s="20" t="s">
        <v>165</v>
      </c>
      <c r="D87" s="18">
        <f t="shared" si="30"/>
        <v>962704</v>
      </c>
      <c r="E87" s="18">
        <v>411412</v>
      </c>
      <c r="F87" s="18">
        <v>0</v>
      </c>
      <c r="G87" s="18">
        <v>163583</v>
      </c>
      <c r="H87" s="18">
        <v>75517</v>
      </c>
      <c r="I87" s="18">
        <v>26732</v>
      </c>
      <c r="J87" s="18">
        <v>1994</v>
      </c>
      <c r="K87" s="18">
        <v>90</v>
      </c>
      <c r="L87" s="18">
        <v>66077</v>
      </c>
      <c r="M87" s="18">
        <v>38207</v>
      </c>
      <c r="N87" s="46">
        <v>0</v>
      </c>
      <c r="O87" s="18">
        <v>0</v>
      </c>
      <c r="P87" s="18">
        <v>10340</v>
      </c>
      <c r="Q87" s="19">
        <v>0</v>
      </c>
      <c r="R87" s="19">
        <v>27939</v>
      </c>
      <c r="S87" s="19">
        <v>5232</v>
      </c>
      <c r="T87" s="19">
        <v>41</v>
      </c>
      <c r="U87" s="19">
        <v>0</v>
      </c>
      <c r="V87" s="19">
        <v>0</v>
      </c>
      <c r="W87" s="19">
        <v>25658</v>
      </c>
      <c r="X87" s="19">
        <v>835</v>
      </c>
      <c r="Y87" s="46">
        <v>0</v>
      </c>
      <c r="Z87" s="18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90</v>
      </c>
      <c r="AF87" s="19">
        <v>0</v>
      </c>
      <c r="AG87" s="19">
        <v>480</v>
      </c>
      <c r="AH87" s="19">
        <v>5</v>
      </c>
      <c r="AI87" s="19">
        <v>0</v>
      </c>
      <c r="AJ87" s="46">
        <v>0</v>
      </c>
      <c r="AK87" s="18">
        <v>1601</v>
      </c>
      <c r="AL87" s="19">
        <v>0</v>
      </c>
      <c r="AM87" s="19">
        <v>0</v>
      </c>
      <c r="AN87" s="19">
        <v>885</v>
      </c>
      <c r="AO87" s="19">
        <v>0</v>
      </c>
      <c r="AP87" s="19">
        <v>0</v>
      </c>
      <c r="AQ87" s="19">
        <v>0</v>
      </c>
      <c r="AR87" s="19">
        <v>125</v>
      </c>
      <c r="AS87" s="19">
        <v>0</v>
      </c>
      <c r="AT87" s="19">
        <v>0</v>
      </c>
      <c r="AU87" s="46">
        <v>0</v>
      </c>
      <c r="AV87" s="18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60</v>
      </c>
      <c r="BC87" s="19">
        <v>0</v>
      </c>
      <c r="BD87" s="19">
        <v>15</v>
      </c>
      <c r="BE87" s="19">
        <v>0</v>
      </c>
      <c r="BF87" s="46">
        <v>0</v>
      </c>
      <c r="BG87" s="18">
        <v>3613</v>
      </c>
      <c r="BH87" s="19">
        <v>0</v>
      </c>
      <c r="BI87" s="19">
        <v>15</v>
      </c>
      <c r="BJ87" s="19">
        <v>0</v>
      </c>
      <c r="BK87" s="19">
        <v>0</v>
      </c>
      <c r="BL87" s="19">
        <v>0</v>
      </c>
      <c r="BM87" s="19">
        <v>0</v>
      </c>
      <c r="BN87" s="19">
        <v>15</v>
      </c>
      <c r="BO87" s="19">
        <v>0</v>
      </c>
      <c r="BP87" s="19">
        <v>0</v>
      </c>
      <c r="BQ87" s="46">
        <v>0</v>
      </c>
      <c r="BR87" s="18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151</v>
      </c>
      <c r="CA87" s="19">
        <v>440</v>
      </c>
      <c r="CB87" s="46">
        <v>374</v>
      </c>
      <c r="CC87" s="18">
        <v>1733</v>
      </c>
      <c r="CD87" s="19">
        <v>0</v>
      </c>
      <c r="CE87" s="19">
        <v>84</v>
      </c>
      <c r="CF87" s="19">
        <v>552</v>
      </c>
      <c r="CG87" s="19">
        <v>0</v>
      </c>
      <c r="CH87" s="19">
        <v>0</v>
      </c>
      <c r="CI87" s="19">
        <v>993</v>
      </c>
      <c r="CJ87" s="19">
        <v>0</v>
      </c>
      <c r="CK87" s="19">
        <v>0</v>
      </c>
      <c r="CL87" s="19">
        <v>0</v>
      </c>
      <c r="CM87" s="46">
        <v>0</v>
      </c>
      <c r="CN87" s="18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46">
        <v>66</v>
      </c>
      <c r="CY87" s="18">
        <v>0</v>
      </c>
      <c r="CZ87" s="19">
        <v>0</v>
      </c>
      <c r="DA87" s="19">
        <v>79659</v>
      </c>
      <c r="DB87" s="19">
        <v>6826</v>
      </c>
      <c r="DC87" s="19">
        <v>0</v>
      </c>
      <c r="DD87" s="19">
        <v>88</v>
      </c>
      <c r="DE87" s="19">
        <v>0</v>
      </c>
      <c r="DF87" s="19">
        <v>0</v>
      </c>
      <c r="DG87" s="19">
        <v>0</v>
      </c>
      <c r="DH87" s="19">
        <v>0</v>
      </c>
      <c r="DI87" s="46">
        <v>502</v>
      </c>
      <c r="DJ87" s="18">
        <v>0</v>
      </c>
      <c r="DK87" s="19">
        <v>0</v>
      </c>
      <c r="DL87" s="19">
        <v>0</v>
      </c>
      <c r="DM87" s="19">
        <v>0</v>
      </c>
      <c r="DN87" s="19">
        <v>9446</v>
      </c>
      <c r="DO87" s="19">
        <v>0</v>
      </c>
      <c r="DP87" s="19">
        <v>0</v>
      </c>
      <c r="DQ87" s="19">
        <v>0</v>
      </c>
      <c r="DR87" s="19">
        <v>44</v>
      </c>
      <c r="DS87" s="19">
        <v>198</v>
      </c>
      <c r="DT87" s="46">
        <v>0</v>
      </c>
      <c r="DU87" s="18">
        <v>658</v>
      </c>
      <c r="DV87" s="18">
        <v>0</v>
      </c>
      <c r="DW87" s="19">
        <v>150</v>
      </c>
      <c r="DX87" s="19">
        <v>0</v>
      </c>
      <c r="DY87" s="19">
        <v>179</v>
      </c>
      <c r="DZ87" s="67">
        <v>0</v>
      </c>
      <c r="HG87"/>
      <c r="HH87"/>
      <c r="HI87"/>
      <c r="HJ87"/>
      <c r="HK87"/>
      <c r="HL87"/>
      <c r="HM87"/>
      <c r="HN87"/>
      <c r="HO87"/>
    </row>
    <row r="88" spans="1:223" ht="12.75" customHeight="1">
      <c r="A88" s="24"/>
      <c r="B88" s="17" t="s">
        <v>166</v>
      </c>
      <c r="C88" s="20" t="s">
        <v>167</v>
      </c>
      <c r="D88" s="18">
        <f t="shared" si="30"/>
        <v>1728653</v>
      </c>
      <c r="E88" s="18">
        <v>63348</v>
      </c>
      <c r="F88" s="18">
        <v>0</v>
      </c>
      <c r="G88" s="18">
        <v>66906</v>
      </c>
      <c r="H88" s="18">
        <v>59173</v>
      </c>
      <c r="I88" s="18">
        <v>14282</v>
      </c>
      <c r="J88" s="18">
        <v>384080</v>
      </c>
      <c r="K88" s="18">
        <v>0</v>
      </c>
      <c r="L88" s="18">
        <v>18719</v>
      </c>
      <c r="M88" s="18">
        <v>51353</v>
      </c>
      <c r="N88" s="46">
        <v>0</v>
      </c>
      <c r="O88" s="18">
        <v>0</v>
      </c>
      <c r="P88" s="18">
        <v>913</v>
      </c>
      <c r="Q88" s="19">
        <v>20977</v>
      </c>
      <c r="R88" s="19">
        <v>357718</v>
      </c>
      <c r="S88" s="19">
        <v>135856</v>
      </c>
      <c r="T88" s="19">
        <v>270</v>
      </c>
      <c r="U88" s="19">
        <v>95</v>
      </c>
      <c r="V88" s="19">
        <v>1678</v>
      </c>
      <c r="W88" s="19">
        <v>315</v>
      </c>
      <c r="X88" s="19">
        <v>360</v>
      </c>
      <c r="Y88" s="46">
        <v>0</v>
      </c>
      <c r="Z88" s="18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150</v>
      </c>
      <c r="AF88" s="19">
        <v>0</v>
      </c>
      <c r="AG88" s="19">
        <v>0</v>
      </c>
      <c r="AH88" s="19">
        <v>0</v>
      </c>
      <c r="AI88" s="19">
        <v>0</v>
      </c>
      <c r="AJ88" s="46">
        <v>0</v>
      </c>
      <c r="AK88" s="18">
        <v>362876</v>
      </c>
      <c r="AL88" s="19">
        <v>0</v>
      </c>
      <c r="AM88" s="19">
        <v>0</v>
      </c>
      <c r="AN88" s="19">
        <v>2258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46">
        <v>0</v>
      </c>
      <c r="AV88" s="18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225</v>
      </c>
      <c r="BC88" s="19">
        <v>0</v>
      </c>
      <c r="BD88" s="19">
        <v>0</v>
      </c>
      <c r="BE88" s="19">
        <v>0</v>
      </c>
      <c r="BF88" s="46">
        <v>0</v>
      </c>
      <c r="BG88" s="18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46">
        <v>0</v>
      </c>
      <c r="BR88" s="18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10901</v>
      </c>
      <c r="BZ88" s="19">
        <v>0</v>
      </c>
      <c r="CA88" s="19">
        <v>30</v>
      </c>
      <c r="CB88" s="46">
        <v>124</v>
      </c>
      <c r="CC88" s="18">
        <v>178</v>
      </c>
      <c r="CD88" s="19">
        <v>0</v>
      </c>
      <c r="CE88" s="19">
        <v>3286</v>
      </c>
      <c r="CF88" s="19">
        <v>60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46">
        <v>0</v>
      </c>
      <c r="CN88" s="18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46">
        <v>0</v>
      </c>
      <c r="CY88" s="18">
        <v>0</v>
      </c>
      <c r="CZ88" s="19">
        <v>0</v>
      </c>
      <c r="DA88" s="19">
        <v>119921</v>
      </c>
      <c r="DB88" s="19">
        <v>13573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46">
        <v>35</v>
      </c>
      <c r="DJ88" s="18">
        <v>0</v>
      </c>
      <c r="DK88" s="19">
        <v>0</v>
      </c>
      <c r="DL88" s="19">
        <v>0</v>
      </c>
      <c r="DM88" s="19">
        <v>0</v>
      </c>
      <c r="DN88" s="19">
        <v>20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46">
        <v>0</v>
      </c>
      <c r="DU88" s="18">
        <v>0</v>
      </c>
      <c r="DV88" s="18">
        <v>0</v>
      </c>
      <c r="DW88" s="19">
        <v>38973</v>
      </c>
      <c r="DX88" s="19">
        <v>0</v>
      </c>
      <c r="DY88" s="19">
        <v>0</v>
      </c>
      <c r="DZ88" s="67">
        <v>0</v>
      </c>
      <c r="HG88"/>
      <c r="HH88"/>
      <c r="HI88"/>
      <c r="HJ88"/>
      <c r="HK88"/>
      <c r="HL88"/>
      <c r="HM88"/>
      <c r="HN88"/>
      <c r="HO88"/>
    </row>
    <row r="89" spans="1:223" ht="12.75" customHeight="1">
      <c r="A89" s="24"/>
      <c r="B89" s="17" t="s">
        <v>168</v>
      </c>
      <c r="C89" s="20" t="s">
        <v>169</v>
      </c>
      <c r="D89" s="18">
        <f t="shared" si="30"/>
        <v>8494138</v>
      </c>
      <c r="E89" s="18">
        <v>1504933</v>
      </c>
      <c r="F89" s="18">
        <v>0</v>
      </c>
      <c r="G89" s="18">
        <v>364814</v>
      </c>
      <c r="H89" s="18">
        <v>1251461</v>
      </c>
      <c r="I89" s="18">
        <v>108103</v>
      </c>
      <c r="J89" s="18">
        <v>265426</v>
      </c>
      <c r="K89" s="18">
        <v>0</v>
      </c>
      <c r="L89" s="18">
        <v>624222</v>
      </c>
      <c r="M89" s="18">
        <v>304661</v>
      </c>
      <c r="N89" s="46">
        <v>0</v>
      </c>
      <c r="O89" s="18">
        <v>0</v>
      </c>
      <c r="P89" s="18">
        <v>6485</v>
      </c>
      <c r="Q89" s="19">
        <v>0</v>
      </c>
      <c r="R89" s="19">
        <v>173695</v>
      </c>
      <c r="S89" s="19">
        <v>27263</v>
      </c>
      <c r="T89" s="19">
        <v>16399</v>
      </c>
      <c r="U89" s="19">
        <v>52415</v>
      </c>
      <c r="V89" s="19">
        <v>0</v>
      </c>
      <c r="W89" s="19">
        <v>0</v>
      </c>
      <c r="X89" s="19">
        <v>0</v>
      </c>
      <c r="Y89" s="46">
        <v>0</v>
      </c>
      <c r="Z89" s="18">
        <v>0</v>
      </c>
      <c r="AA89" s="19">
        <v>1696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46">
        <v>0</v>
      </c>
      <c r="AK89" s="18">
        <v>213450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9585</v>
      </c>
      <c r="AS89" s="19">
        <v>0</v>
      </c>
      <c r="AT89" s="19">
        <v>0</v>
      </c>
      <c r="AU89" s="46">
        <v>0</v>
      </c>
      <c r="AV89" s="18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600</v>
      </c>
      <c r="BC89" s="19">
        <v>0</v>
      </c>
      <c r="BD89" s="19">
        <v>0</v>
      </c>
      <c r="BE89" s="19">
        <v>0</v>
      </c>
      <c r="BF89" s="46">
        <v>3000</v>
      </c>
      <c r="BG89" s="18">
        <v>90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19">
        <v>0</v>
      </c>
      <c r="BO89" s="19">
        <v>0</v>
      </c>
      <c r="BP89" s="19">
        <v>0</v>
      </c>
      <c r="BQ89" s="46">
        <v>0</v>
      </c>
      <c r="BR89" s="18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162</v>
      </c>
      <c r="BZ89" s="19">
        <v>122</v>
      </c>
      <c r="CA89" s="19">
        <v>8978</v>
      </c>
      <c r="CB89" s="46">
        <v>33652</v>
      </c>
      <c r="CC89" s="18">
        <v>5564</v>
      </c>
      <c r="CD89" s="19">
        <v>1126</v>
      </c>
      <c r="CE89" s="19">
        <v>5869</v>
      </c>
      <c r="CF89" s="19">
        <v>486</v>
      </c>
      <c r="CG89" s="19">
        <v>135</v>
      </c>
      <c r="CH89" s="19">
        <v>0</v>
      </c>
      <c r="CI89" s="19">
        <v>746</v>
      </c>
      <c r="CJ89" s="19">
        <v>15</v>
      </c>
      <c r="CK89" s="19">
        <v>0</v>
      </c>
      <c r="CL89" s="19">
        <v>0</v>
      </c>
      <c r="CM89" s="46">
        <v>26</v>
      </c>
      <c r="CN89" s="18">
        <v>0</v>
      </c>
      <c r="CO89" s="19">
        <v>0</v>
      </c>
      <c r="CP89" s="19">
        <v>30</v>
      </c>
      <c r="CQ89" s="19">
        <v>0</v>
      </c>
      <c r="CR89" s="19">
        <v>0</v>
      </c>
      <c r="CS89" s="19">
        <v>1124</v>
      </c>
      <c r="CT89" s="19">
        <v>0</v>
      </c>
      <c r="CU89" s="19">
        <v>50</v>
      </c>
      <c r="CV89" s="19">
        <v>0</v>
      </c>
      <c r="CW89" s="19">
        <v>0</v>
      </c>
      <c r="CX89" s="46">
        <v>16421</v>
      </c>
      <c r="CY89" s="18">
        <v>0</v>
      </c>
      <c r="CZ89" s="19">
        <v>0</v>
      </c>
      <c r="DA89" s="19">
        <v>2656466</v>
      </c>
      <c r="DB89" s="19">
        <v>280543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46">
        <v>0</v>
      </c>
      <c r="DJ89" s="18">
        <v>0</v>
      </c>
      <c r="DK89" s="19">
        <v>0</v>
      </c>
      <c r="DL89" s="19">
        <v>0</v>
      </c>
      <c r="DM89" s="19">
        <v>0</v>
      </c>
      <c r="DN89" s="19">
        <v>1371</v>
      </c>
      <c r="DO89" s="19">
        <v>0</v>
      </c>
      <c r="DP89" s="19">
        <v>64363</v>
      </c>
      <c r="DQ89" s="19">
        <v>0</v>
      </c>
      <c r="DR89" s="19">
        <v>0</v>
      </c>
      <c r="DS89" s="19">
        <v>0</v>
      </c>
      <c r="DT89" s="46">
        <v>0</v>
      </c>
      <c r="DU89" s="18">
        <v>7669</v>
      </c>
      <c r="DV89" s="18">
        <v>0</v>
      </c>
      <c r="DW89" s="19">
        <v>479417</v>
      </c>
      <c r="DX89" s="19">
        <v>0</v>
      </c>
      <c r="DY89" s="19">
        <v>1505</v>
      </c>
      <c r="DZ89" s="67">
        <v>0</v>
      </c>
      <c r="HG89"/>
      <c r="HH89"/>
      <c r="HI89"/>
      <c r="HJ89"/>
      <c r="HK89"/>
      <c r="HL89"/>
      <c r="HM89"/>
      <c r="HN89"/>
      <c r="HO89"/>
    </row>
    <row r="90" spans="1:223" ht="12.75" customHeight="1">
      <c r="A90" s="24"/>
      <c r="B90" s="17" t="s">
        <v>170</v>
      </c>
      <c r="C90" s="20" t="s">
        <v>171</v>
      </c>
      <c r="D90" s="18">
        <f t="shared" si="30"/>
        <v>44349</v>
      </c>
      <c r="E90" s="18">
        <v>16713</v>
      </c>
      <c r="F90" s="18">
        <v>0</v>
      </c>
      <c r="G90" s="18">
        <v>6959</v>
      </c>
      <c r="H90" s="18">
        <v>3617</v>
      </c>
      <c r="I90" s="18">
        <v>726</v>
      </c>
      <c r="J90" s="18">
        <v>0</v>
      </c>
      <c r="K90" s="18">
        <v>0</v>
      </c>
      <c r="L90" s="18">
        <v>2831</v>
      </c>
      <c r="M90" s="18">
        <v>196</v>
      </c>
      <c r="N90" s="46">
        <v>0</v>
      </c>
      <c r="O90" s="18">
        <v>0</v>
      </c>
      <c r="P90" s="18">
        <v>240</v>
      </c>
      <c r="Q90" s="19">
        <v>0</v>
      </c>
      <c r="R90" s="19">
        <v>915</v>
      </c>
      <c r="S90" s="19">
        <v>302</v>
      </c>
      <c r="T90" s="19">
        <v>30</v>
      </c>
      <c r="U90" s="19">
        <v>0</v>
      </c>
      <c r="V90" s="19">
        <v>0</v>
      </c>
      <c r="W90" s="19">
        <v>0</v>
      </c>
      <c r="X90" s="19">
        <v>0</v>
      </c>
      <c r="Y90" s="46">
        <v>0</v>
      </c>
      <c r="Z90" s="18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15</v>
      </c>
      <c r="AF90" s="19">
        <v>0</v>
      </c>
      <c r="AG90" s="19">
        <v>1110</v>
      </c>
      <c r="AH90" s="19">
        <v>0</v>
      </c>
      <c r="AI90" s="19">
        <v>82</v>
      </c>
      <c r="AJ90" s="46">
        <v>0</v>
      </c>
      <c r="AK90" s="18">
        <v>75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283</v>
      </c>
      <c r="AS90" s="19">
        <v>0</v>
      </c>
      <c r="AT90" s="19">
        <v>0</v>
      </c>
      <c r="AU90" s="46">
        <v>0</v>
      </c>
      <c r="AV90" s="18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46">
        <v>0</v>
      </c>
      <c r="BG90" s="18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46">
        <v>0</v>
      </c>
      <c r="BR90" s="18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150</v>
      </c>
      <c r="CA90" s="19">
        <v>236</v>
      </c>
      <c r="CB90" s="46">
        <v>69</v>
      </c>
      <c r="CC90" s="18">
        <v>171</v>
      </c>
      <c r="CD90" s="19">
        <v>0</v>
      </c>
      <c r="CE90" s="19">
        <v>381</v>
      </c>
      <c r="CF90" s="19">
        <v>148</v>
      </c>
      <c r="CG90" s="19">
        <v>0</v>
      </c>
      <c r="CH90" s="19">
        <v>0</v>
      </c>
      <c r="CI90" s="19">
        <v>110</v>
      </c>
      <c r="CJ90" s="19">
        <v>0</v>
      </c>
      <c r="CK90" s="19">
        <v>0</v>
      </c>
      <c r="CL90" s="19">
        <v>0</v>
      </c>
      <c r="CM90" s="46">
        <v>0</v>
      </c>
      <c r="CN90" s="18">
        <v>90</v>
      </c>
      <c r="CO90" s="19">
        <v>0</v>
      </c>
      <c r="CP90" s="19">
        <v>0</v>
      </c>
      <c r="CQ90" s="19">
        <v>0</v>
      </c>
      <c r="CR90" s="19">
        <v>0</v>
      </c>
      <c r="CS90" s="19">
        <v>30</v>
      </c>
      <c r="CT90" s="19">
        <v>0</v>
      </c>
      <c r="CU90" s="19">
        <v>0</v>
      </c>
      <c r="CV90" s="19">
        <v>0</v>
      </c>
      <c r="CW90" s="19">
        <v>0</v>
      </c>
      <c r="CX90" s="46">
        <v>0</v>
      </c>
      <c r="CY90" s="18">
        <v>0</v>
      </c>
      <c r="CZ90" s="19">
        <v>0</v>
      </c>
      <c r="DA90" s="19">
        <v>6170</v>
      </c>
      <c r="DB90" s="19">
        <v>1848</v>
      </c>
      <c r="DC90" s="19">
        <v>0</v>
      </c>
      <c r="DD90" s="19">
        <v>0</v>
      </c>
      <c r="DE90" s="19">
        <v>0</v>
      </c>
      <c r="DF90" s="19">
        <v>0</v>
      </c>
      <c r="DG90" s="19">
        <v>0</v>
      </c>
      <c r="DH90" s="19">
        <v>0</v>
      </c>
      <c r="DI90" s="46">
        <v>30</v>
      </c>
      <c r="DJ90" s="18">
        <v>0</v>
      </c>
      <c r="DK90" s="19">
        <v>0</v>
      </c>
      <c r="DL90" s="19">
        <v>0</v>
      </c>
      <c r="DM90" s="19">
        <v>0</v>
      </c>
      <c r="DN90" s="19">
        <v>0</v>
      </c>
      <c r="DO90" s="19">
        <v>0</v>
      </c>
      <c r="DP90" s="19">
        <v>0</v>
      </c>
      <c r="DQ90" s="19">
        <v>0</v>
      </c>
      <c r="DR90" s="19">
        <v>0</v>
      </c>
      <c r="DS90" s="19">
        <v>0</v>
      </c>
      <c r="DT90" s="46">
        <v>0</v>
      </c>
      <c r="DU90" s="18">
        <v>0</v>
      </c>
      <c r="DV90" s="18">
        <v>0</v>
      </c>
      <c r="DW90" s="19">
        <v>680</v>
      </c>
      <c r="DX90" s="19">
        <v>0</v>
      </c>
      <c r="DY90" s="19">
        <v>142</v>
      </c>
      <c r="DZ90" s="67">
        <v>0</v>
      </c>
      <c r="HG90"/>
      <c r="HH90"/>
      <c r="HI90"/>
      <c r="HJ90"/>
      <c r="HK90"/>
      <c r="HL90"/>
      <c r="HM90"/>
      <c r="HN90"/>
      <c r="HO90"/>
    </row>
    <row r="91" spans="1:223" ht="12.75" customHeight="1">
      <c r="A91" s="24"/>
      <c r="B91" s="17" t="s">
        <v>172</v>
      </c>
      <c r="C91" s="20" t="s">
        <v>173</v>
      </c>
      <c r="D91" s="18">
        <f t="shared" si="30"/>
        <v>1780</v>
      </c>
      <c r="E91" s="18">
        <v>286</v>
      </c>
      <c r="F91" s="18">
        <v>0</v>
      </c>
      <c r="G91" s="18">
        <v>0</v>
      </c>
      <c r="H91" s="18">
        <v>1494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46">
        <v>0</v>
      </c>
      <c r="O91" s="18">
        <v>0</v>
      </c>
      <c r="P91" s="18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46">
        <v>0</v>
      </c>
      <c r="Z91" s="18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46">
        <v>0</v>
      </c>
      <c r="AK91" s="18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46">
        <v>0</v>
      </c>
      <c r="AV91" s="18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46">
        <v>0</v>
      </c>
      <c r="BG91" s="18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0</v>
      </c>
      <c r="BO91" s="19">
        <v>0</v>
      </c>
      <c r="BP91" s="19">
        <v>0</v>
      </c>
      <c r="BQ91" s="46">
        <v>0</v>
      </c>
      <c r="BR91" s="18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46">
        <v>0</v>
      </c>
      <c r="CC91" s="18">
        <v>0</v>
      </c>
      <c r="CD91" s="19">
        <v>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v>0</v>
      </c>
      <c r="CM91" s="46">
        <v>0</v>
      </c>
      <c r="CN91" s="18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46">
        <v>0</v>
      </c>
      <c r="CY91" s="18">
        <v>0</v>
      </c>
      <c r="CZ91" s="19">
        <v>0</v>
      </c>
      <c r="DA91" s="19">
        <v>0</v>
      </c>
      <c r="DB91" s="19">
        <v>0</v>
      </c>
      <c r="DC91" s="19">
        <v>0</v>
      </c>
      <c r="DD91" s="19">
        <v>0</v>
      </c>
      <c r="DE91" s="19">
        <v>0</v>
      </c>
      <c r="DF91" s="19">
        <v>0</v>
      </c>
      <c r="DG91" s="19">
        <v>0</v>
      </c>
      <c r="DH91" s="19">
        <v>0</v>
      </c>
      <c r="DI91" s="46">
        <v>0</v>
      </c>
      <c r="DJ91" s="18">
        <v>0</v>
      </c>
      <c r="DK91" s="19">
        <v>0</v>
      </c>
      <c r="DL91" s="19">
        <v>0</v>
      </c>
      <c r="DM91" s="19">
        <v>0</v>
      </c>
      <c r="DN91" s="19">
        <v>0</v>
      </c>
      <c r="DO91" s="19">
        <v>0</v>
      </c>
      <c r="DP91" s="19">
        <v>0</v>
      </c>
      <c r="DQ91" s="19">
        <v>0</v>
      </c>
      <c r="DR91" s="19">
        <v>0</v>
      </c>
      <c r="DS91" s="19">
        <v>0</v>
      </c>
      <c r="DT91" s="46">
        <v>0</v>
      </c>
      <c r="DU91" s="18">
        <v>0</v>
      </c>
      <c r="DV91" s="18">
        <v>0</v>
      </c>
      <c r="DW91" s="19">
        <v>0</v>
      </c>
      <c r="DX91" s="19">
        <v>0</v>
      </c>
      <c r="DY91" s="19">
        <v>0</v>
      </c>
      <c r="DZ91" s="67">
        <v>0</v>
      </c>
      <c r="HG91"/>
      <c r="HH91"/>
      <c r="HI91"/>
      <c r="HJ91"/>
      <c r="HK91"/>
      <c r="HL91"/>
      <c r="HM91"/>
      <c r="HN91"/>
      <c r="HO91"/>
    </row>
    <row r="92" spans="1:223" ht="12.75" customHeight="1">
      <c r="A92" s="24"/>
      <c r="B92" s="17" t="s">
        <v>174</v>
      </c>
      <c r="C92" s="20" t="s">
        <v>175</v>
      </c>
      <c r="D92" s="18">
        <f t="shared" si="30"/>
        <v>4981890</v>
      </c>
      <c r="E92" s="18">
        <v>449271</v>
      </c>
      <c r="F92" s="18">
        <v>0</v>
      </c>
      <c r="G92" s="18">
        <v>406684</v>
      </c>
      <c r="H92" s="18">
        <v>2025059</v>
      </c>
      <c r="I92" s="18">
        <v>146261</v>
      </c>
      <c r="J92" s="18">
        <v>99194</v>
      </c>
      <c r="K92" s="18">
        <v>0</v>
      </c>
      <c r="L92" s="18">
        <v>318514</v>
      </c>
      <c r="M92" s="18">
        <v>389295</v>
      </c>
      <c r="N92" s="46">
        <v>0</v>
      </c>
      <c r="O92" s="18">
        <v>440</v>
      </c>
      <c r="P92" s="18">
        <v>40332</v>
      </c>
      <c r="Q92" s="19">
        <v>0</v>
      </c>
      <c r="R92" s="19">
        <v>126606</v>
      </c>
      <c r="S92" s="19">
        <v>350109</v>
      </c>
      <c r="T92" s="19">
        <v>363</v>
      </c>
      <c r="U92" s="19">
        <v>0</v>
      </c>
      <c r="V92" s="19">
        <v>90</v>
      </c>
      <c r="W92" s="19">
        <v>150</v>
      </c>
      <c r="X92" s="19">
        <v>787</v>
      </c>
      <c r="Y92" s="46">
        <v>0</v>
      </c>
      <c r="Z92" s="18">
        <v>705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127</v>
      </c>
      <c r="AH92" s="19">
        <v>0</v>
      </c>
      <c r="AI92" s="19">
        <v>0</v>
      </c>
      <c r="AJ92" s="46">
        <v>0</v>
      </c>
      <c r="AK92" s="18">
        <v>13890</v>
      </c>
      <c r="AL92" s="19">
        <v>0</v>
      </c>
      <c r="AM92" s="19">
        <v>0</v>
      </c>
      <c r="AN92" s="19">
        <v>315</v>
      </c>
      <c r="AO92" s="19">
        <v>0</v>
      </c>
      <c r="AP92" s="19">
        <v>0</v>
      </c>
      <c r="AQ92" s="19">
        <v>0</v>
      </c>
      <c r="AR92" s="19">
        <v>341</v>
      </c>
      <c r="AS92" s="19">
        <v>0</v>
      </c>
      <c r="AT92" s="19">
        <v>0</v>
      </c>
      <c r="AU92" s="46">
        <v>0</v>
      </c>
      <c r="AV92" s="18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46">
        <v>0</v>
      </c>
      <c r="BG92" s="18">
        <v>14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v>0</v>
      </c>
      <c r="BN92" s="19">
        <v>0</v>
      </c>
      <c r="BO92" s="19">
        <v>0</v>
      </c>
      <c r="BP92" s="19">
        <v>0</v>
      </c>
      <c r="BQ92" s="46">
        <v>0</v>
      </c>
      <c r="BR92" s="18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360</v>
      </c>
      <c r="BZ92" s="19">
        <v>2276</v>
      </c>
      <c r="CA92" s="19">
        <v>451</v>
      </c>
      <c r="CB92" s="46">
        <v>86190</v>
      </c>
      <c r="CC92" s="18">
        <v>49118</v>
      </c>
      <c r="CD92" s="19">
        <v>45</v>
      </c>
      <c r="CE92" s="19">
        <v>31231</v>
      </c>
      <c r="CF92" s="19">
        <v>2146</v>
      </c>
      <c r="CG92" s="19">
        <v>0</v>
      </c>
      <c r="CH92" s="19">
        <v>0</v>
      </c>
      <c r="CI92" s="19">
        <v>1097</v>
      </c>
      <c r="CJ92" s="19">
        <v>0</v>
      </c>
      <c r="CK92" s="19">
        <v>0</v>
      </c>
      <c r="CL92" s="19">
        <v>0</v>
      </c>
      <c r="CM92" s="46">
        <v>0</v>
      </c>
      <c r="CN92" s="18">
        <v>270</v>
      </c>
      <c r="CO92" s="19">
        <v>0</v>
      </c>
      <c r="CP92" s="19">
        <v>0</v>
      </c>
      <c r="CQ92" s="19">
        <v>0</v>
      </c>
      <c r="CR92" s="19">
        <v>0</v>
      </c>
      <c r="CS92" s="19">
        <v>10</v>
      </c>
      <c r="CT92" s="19">
        <v>300</v>
      </c>
      <c r="CU92" s="19">
        <v>0</v>
      </c>
      <c r="CV92" s="19">
        <v>4</v>
      </c>
      <c r="CW92" s="19">
        <v>0</v>
      </c>
      <c r="CX92" s="46">
        <v>887</v>
      </c>
      <c r="CY92" s="18">
        <v>0</v>
      </c>
      <c r="CZ92" s="19">
        <v>0</v>
      </c>
      <c r="DA92" s="19">
        <v>339072</v>
      </c>
      <c r="DB92" s="19">
        <v>53970</v>
      </c>
      <c r="DC92" s="19">
        <v>0</v>
      </c>
      <c r="DD92" s="19">
        <v>76</v>
      </c>
      <c r="DE92" s="19">
        <v>0</v>
      </c>
      <c r="DF92" s="19">
        <v>0</v>
      </c>
      <c r="DG92" s="19">
        <v>0</v>
      </c>
      <c r="DH92" s="19">
        <v>0</v>
      </c>
      <c r="DI92" s="46">
        <v>657</v>
      </c>
      <c r="DJ92" s="18">
        <v>0</v>
      </c>
      <c r="DK92" s="19">
        <v>1771</v>
      </c>
      <c r="DL92" s="19">
        <v>0</v>
      </c>
      <c r="DM92" s="19">
        <v>0</v>
      </c>
      <c r="DN92" s="19">
        <v>39756</v>
      </c>
      <c r="DO92" s="19">
        <v>0</v>
      </c>
      <c r="DP92" s="19">
        <v>0</v>
      </c>
      <c r="DQ92" s="19">
        <v>0</v>
      </c>
      <c r="DR92" s="19">
        <v>0</v>
      </c>
      <c r="DS92" s="19">
        <v>22</v>
      </c>
      <c r="DT92" s="46">
        <v>0</v>
      </c>
      <c r="DU92" s="18">
        <v>52</v>
      </c>
      <c r="DV92" s="18">
        <v>0</v>
      </c>
      <c r="DW92" s="19">
        <v>3582</v>
      </c>
      <c r="DX92" s="19">
        <v>0</v>
      </c>
      <c r="DY92" s="19">
        <v>0</v>
      </c>
      <c r="DZ92" s="67">
        <v>0</v>
      </c>
      <c r="HG92"/>
      <c r="HH92"/>
      <c r="HI92"/>
      <c r="HJ92"/>
      <c r="HK92"/>
      <c r="HL92"/>
      <c r="HM92"/>
      <c r="HN92"/>
      <c r="HO92"/>
    </row>
    <row r="93" spans="1:223" ht="12.75" customHeight="1">
      <c r="A93" s="37"/>
      <c r="B93" s="38" t="s">
        <v>176</v>
      </c>
      <c r="C93" s="39" t="s">
        <v>177</v>
      </c>
      <c r="D93" s="40">
        <f t="shared" si="30"/>
        <v>1208009</v>
      </c>
      <c r="E93" s="40">
        <v>643805</v>
      </c>
      <c r="F93" s="40">
        <v>0</v>
      </c>
      <c r="G93" s="40">
        <v>48363</v>
      </c>
      <c r="H93" s="40">
        <v>276545</v>
      </c>
      <c r="I93" s="40">
        <v>3613</v>
      </c>
      <c r="J93" s="40">
        <v>937</v>
      </c>
      <c r="K93" s="40">
        <v>0</v>
      </c>
      <c r="L93" s="40">
        <v>4394</v>
      </c>
      <c r="M93" s="40">
        <v>16381</v>
      </c>
      <c r="N93" s="47">
        <v>0</v>
      </c>
      <c r="O93" s="40">
        <v>11</v>
      </c>
      <c r="P93" s="40">
        <v>2370</v>
      </c>
      <c r="Q93" s="41">
        <v>0</v>
      </c>
      <c r="R93" s="41">
        <v>1861</v>
      </c>
      <c r="S93" s="41">
        <v>17983</v>
      </c>
      <c r="T93" s="41">
        <v>420</v>
      </c>
      <c r="U93" s="41">
        <v>30</v>
      </c>
      <c r="V93" s="41">
        <v>0</v>
      </c>
      <c r="W93" s="41">
        <v>0</v>
      </c>
      <c r="X93" s="41">
        <v>0</v>
      </c>
      <c r="Y93" s="47">
        <v>0</v>
      </c>
      <c r="Z93" s="40">
        <v>30</v>
      </c>
      <c r="AA93" s="41">
        <v>0</v>
      </c>
      <c r="AB93" s="41">
        <v>0</v>
      </c>
      <c r="AC93" s="41">
        <v>0</v>
      </c>
      <c r="AD93" s="41">
        <v>35</v>
      </c>
      <c r="AE93" s="41">
        <v>0</v>
      </c>
      <c r="AF93" s="41">
        <v>0</v>
      </c>
      <c r="AG93" s="41">
        <v>0</v>
      </c>
      <c r="AH93" s="41">
        <v>88</v>
      </c>
      <c r="AI93" s="41">
        <v>0</v>
      </c>
      <c r="AJ93" s="47">
        <v>0</v>
      </c>
      <c r="AK93" s="40">
        <v>566</v>
      </c>
      <c r="AL93" s="41">
        <v>0</v>
      </c>
      <c r="AM93" s="41">
        <v>0</v>
      </c>
      <c r="AN93" s="41">
        <v>638</v>
      </c>
      <c r="AO93" s="41">
        <v>0</v>
      </c>
      <c r="AP93" s="41">
        <v>25</v>
      </c>
      <c r="AQ93" s="41">
        <v>0</v>
      </c>
      <c r="AR93" s="41">
        <v>27</v>
      </c>
      <c r="AS93" s="41">
        <v>0</v>
      </c>
      <c r="AT93" s="41">
        <v>0</v>
      </c>
      <c r="AU93" s="47">
        <v>0</v>
      </c>
      <c r="AV93" s="40">
        <v>0</v>
      </c>
      <c r="AW93" s="41">
        <v>0</v>
      </c>
      <c r="AX93" s="41">
        <v>0</v>
      </c>
      <c r="AY93" s="41">
        <v>18</v>
      </c>
      <c r="AZ93" s="41">
        <v>1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7">
        <v>0</v>
      </c>
      <c r="BG93" s="40">
        <v>15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7">
        <v>0</v>
      </c>
      <c r="BR93" s="40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14</v>
      </c>
      <c r="CA93" s="41">
        <v>178</v>
      </c>
      <c r="CB93" s="47">
        <v>1680</v>
      </c>
      <c r="CC93" s="40">
        <v>1015</v>
      </c>
      <c r="CD93" s="41">
        <v>0</v>
      </c>
      <c r="CE93" s="41">
        <v>75</v>
      </c>
      <c r="CF93" s="41">
        <v>1070</v>
      </c>
      <c r="CG93" s="41">
        <v>0</v>
      </c>
      <c r="CH93" s="41">
        <v>0</v>
      </c>
      <c r="CI93" s="41">
        <v>118</v>
      </c>
      <c r="CJ93" s="41">
        <v>0</v>
      </c>
      <c r="CK93" s="41">
        <v>15</v>
      </c>
      <c r="CL93" s="41">
        <v>0</v>
      </c>
      <c r="CM93" s="47">
        <v>0</v>
      </c>
      <c r="CN93" s="40">
        <v>0</v>
      </c>
      <c r="CO93" s="41">
        <v>0</v>
      </c>
      <c r="CP93" s="41">
        <v>39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7">
        <v>0</v>
      </c>
      <c r="CY93" s="40">
        <v>0</v>
      </c>
      <c r="CZ93" s="41">
        <v>0</v>
      </c>
      <c r="DA93" s="41">
        <v>183649</v>
      </c>
      <c r="DB93" s="41">
        <v>565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7">
        <v>18</v>
      </c>
      <c r="DJ93" s="40">
        <v>0</v>
      </c>
      <c r="DK93" s="41">
        <v>0</v>
      </c>
      <c r="DL93" s="41">
        <v>0</v>
      </c>
      <c r="DM93" s="41">
        <v>0</v>
      </c>
      <c r="DN93" s="41">
        <v>1321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7">
        <v>0</v>
      </c>
      <c r="DU93" s="40">
        <v>66</v>
      </c>
      <c r="DV93" s="40">
        <v>0</v>
      </c>
      <c r="DW93" s="41">
        <v>0</v>
      </c>
      <c r="DX93" s="41">
        <v>0</v>
      </c>
      <c r="DY93" s="41">
        <v>30</v>
      </c>
      <c r="DZ93" s="68">
        <v>0</v>
      </c>
      <c r="HG93"/>
      <c r="HH93"/>
      <c r="HI93"/>
      <c r="HJ93"/>
      <c r="HK93"/>
      <c r="HL93"/>
      <c r="HM93"/>
      <c r="HN93"/>
      <c r="HO93"/>
    </row>
    <row r="94" spans="1:223" s="31" customFormat="1" ht="12.75" customHeight="1">
      <c r="A94" s="74" t="s">
        <v>178</v>
      </c>
      <c r="B94" s="75"/>
      <c r="C94" s="76"/>
      <c r="D94" s="77">
        <f t="shared" si="30"/>
        <v>40314</v>
      </c>
      <c r="E94" s="78">
        <f t="shared" ref="E94:AJ94" si="39" xml:space="preserve"> SUM(E95:E95)</f>
        <v>11102</v>
      </c>
      <c r="F94" s="77">
        <f t="shared" si="39"/>
        <v>0</v>
      </c>
      <c r="G94" s="77">
        <f t="shared" si="39"/>
        <v>1728</v>
      </c>
      <c r="H94" s="77">
        <f t="shared" si="39"/>
        <v>16259</v>
      </c>
      <c r="I94" s="77">
        <f t="shared" si="39"/>
        <v>493</v>
      </c>
      <c r="J94" s="77">
        <f t="shared" si="39"/>
        <v>361</v>
      </c>
      <c r="K94" s="77">
        <f t="shared" si="39"/>
        <v>0</v>
      </c>
      <c r="L94" s="77">
        <f t="shared" si="39"/>
        <v>0</v>
      </c>
      <c r="M94" s="77">
        <f t="shared" si="39"/>
        <v>88</v>
      </c>
      <c r="N94" s="79">
        <f t="shared" si="39"/>
        <v>0</v>
      </c>
      <c r="O94" s="80">
        <f t="shared" si="39"/>
        <v>0</v>
      </c>
      <c r="P94" s="77">
        <f t="shared" si="39"/>
        <v>0</v>
      </c>
      <c r="Q94" s="78">
        <f t="shared" si="39"/>
        <v>0</v>
      </c>
      <c r="R94" s="78">
        <f t="shared" si="39"/>
        <v>10199</v>
      </c>
      <c r="S94" s="78">
        <f t="shared" si="39"/>
        <v>84</v>
      </c>
      <c r="T94" s="78">
        <f t="shared" si="39"/>
        <v>0</v>
      </c>
      <c r="U94" s="78">
        <f t="shared" si="39"/>
        <v>0</v>
      </c>
      <c r="V94" s="78">
        <f t="shared" si="39"/>
        <v>0</v>
      </c>
      <c r="W94" s="78">
        <f t="shared" si="39"/>
        <v>0</v>
      </c>
      <c r="X94" s="78">
        <f t="shared" si="39"/>
        <v>0</v>
      </c>
      <c r="Y94" s="79">
        <f t="shared" si="39"/>
        <v>0</v>
      </c>
      <c r="Z94" s="77">
        <f t="shared" si="39"/>
        <v>0</v>
      </c>
      <c r="AA94" s="78">
        <f t="shared" si="39"/>
        <v>0</v>
      </c>
      <c r="AB94" s="78">
        <f t="shared" si="39"/>
        <v>0</v>
      </c>
      <c r="AC94" s="78">
        <f t="shared" si="39"/>
        <v>0</v>
      </c>
      <c r="AD94" s="78">
        <f t="shared" si="39"/>
        <v>0</v>
      </c>
      <c r="AE94" s="78">
        <f t="shared" si="39"/>
        <v>0</v>
      </c>
      <c r="AF94" s="78">
        <f t="shared" si="39"/>
        <v>0</v>
      </c>
      <c r="AG94" s="78">
        <f t="shared" si="39"/>
        <v>0</v>
      </c>
      <c r="AH94" s="78">
        <f t="shared" si="39"/>
        <v>0</v>
      </c>
      <c r="AI94" s="78">
        <f t="shared" si="39"/>
        <v>0</v>
      </c>
      <c r="AJ94" s="79">
        <f t="shared" si="39"/>
        <v>0</v>
      </c>
      <c r="AK94" s="77">
        <f t="shared" ref="AK94:BP94" si="40" xml:space="preserve"> SUM(AK95:AK95)</f>
        <v>0</v>
      </c>
      <c r="AL94" s="78">
        <f t="shared" si="40"/>
        <v>0</v>
      </c>
      <c r="AM94" s="78">
        <f t="shared" si="40"/>
        <v>0</v>
      </c>
      <c r="AN94" s="78">
        <f t="shared" si="40"/>
        <v>0</v>
      </c>
      <c r="AO94" s="78">
        <f t="shared" si="40"/>
        <v>0</v>
      </c>
      <c r="AP94" s="78">
        <f t="shared" si="40"/>
        <v>0</v>
      </c>
      <c r="AQ94" s="78">
        <f t="shared" si="40"/>
        <v>0</v>
      </c>
      <c r="AR94" s="78">
        <f t="shared" si="40"/>
        <v>0</v>
      </c>
      <c r="AS94" s="78">
        <f t="shared" si="40"/>
        <v>0</v>
      </c>
      <c r="AT94" s="78">
        <f t="shared" si="40"/>
        <v>0</v>
      </c>
      <c r="AU94" s="79">
        <f t="shared" si="40"/>
        <v>0</v>
      </c>
      <c r="AV94" s="77">
        <f t="shared" si="40"/>
        <v>0</v>
      </c>
      <c r="AW94" s="78">
        <f t="shared" si="40"/>
        <v>0</v>
      </c>
      <c r="AX94" s="78">
        <f t="shared" si="40"/>
        <v>0</v>
      </c>
      <c r="AY94" s="78">
        <f t="shared" si="40"/>
        <v>0</v>
      </c>
      <c r="AZ94" s="78">
        <f t="shared" si="40"/>
        <v>0</v>
      </c>
      <c r="BA94" s="78">
        <f t="shared" si="40"/>
        <v>0</v>
      </c>
      <c r="BB94" s="78">
        <f t="shared" si="40"/>
        <v>0</v>
      </c>
      <c r="BC94" s="78">
        <f t="shared" si="40"/>
        <v>0</v>
      </c>
      <c r="BD94" s="78">
        <f t="shared" si="40"/>
        <v>0</v>
      </c>
      <c r="BE94" s="78">
        <f t="shared" si="40"/>
        <v>0</v>
      </c>
      <c r="BF94" s="79">
        <f t="shared" si="40"/>
        <v>0</v>
      </c>
      <c r="BG94" s="77">
        <f t="shared" si="40"/>
        <v>0</v>
      </c>
      <c r="BH94" s="78">
        <f t="shared" si="40"/>
        <v>0</v>
      </c>
      <c r="BI94" s="78">
        <f t="shared" si="40"/>
        <v>0</v>
      </c>
      <c r="BJ94" s="78">
        <f t="shared" si="40"/>
        <v>0</v>
      </c>
      <c r="BK94" s="78">
        <f t="shared" si="40"/>
        <v>0</v>
      </c>
      <c r="BL94" s="78">
        <f t="shared" si="40"/>
        <v>0</v>
      </c>
      <c r="BM94" s="78">
        <f t="shared" si="40"/>
        <v>0</v>
      </c>
      <c r="BN94" s="78">
        <f t="shared" si="40"/>
        <v>0</v>
      </c>
      <c r="BO94" s="78">
        <f t="shared" si="40"/>
        <v>0</v>
      </c>
      <c r="BP94" s="78">
        <f t="shared" si="40"/>
        <v>0</v>
      </c>
      <c r="BQ94" s="79">
        <f t="shared" ref="BQ94:CV94" si="41" xml:space="preserve"> SUM(BQ95:BQ95)</f>
        <v>0</v>
      </c>
      <c r="BR94" s="77">
        <f t="shared" si="41"/>
        <v>0</v>
      </c>
      <c r="BS94" s="78">
        <f t="shared" si="41"/>
        <v>0</v>
      </c>
      <c r="BT94" s="78">
        <f t="shared" si="41"/>
        <v>0</v>
      </c>
      <c r="BU94" s="78">
        <f t="shared" si="41"/>
        <v>0</v>
      </c>
      <c r="BV94" s="78">
        <f t="shared" si="41"/>
        <v>0</v>
      </c>
      <c r="BW94" s="78">
        <f t="shared" si="41"/>
        <v>0</v>
      </c>
      <c r="BX94" s="78">
        <f t="shared" si="41"/>
        <v>0</v>
      </c>
      <c r="BY94" s="78">
        <f t="shared" si="41"/>
        <v>0</v>
      </c>
      <c r="BZ94" s="78">
        <f t="shared" si="41"/>
        <v>0</v>
      </c>
      <c r="CA94" s="78">
        <f t="shared" si="41"/>
        <v>0</v>
      </c>
      <c r="CB94" s="79">
        <f t="shared" si="41"/>
        <v>0</v>
      </c>
      <c r="CC94" s="77">
        <f t="shared" si="41"/>
        <v>0</v>
      </c>
      <c r="CD94" s="78">
        <f t="shared" si="41"/>
        <v>0</v>
      </c>
      <c r="CE94" s="78">
        <f t="shared" si="41"/>
        <v>0</v>
      </c>
      <c r="CF94" s="78">
        <f t="shared" si="41"/>
        <v>0</v>
      </c>
      <c r="CG94" s="78">
        <f t="shared" si="41"/>
        <v>0</v>
      </c>
      <c r="CH94" s="78">
        <f t="shared" si="41"/>
        <v>0</v>
      </c>
      <c r="CI94" s="78">
        <f t="shared" si="41"/>
        <v>0</v>
      </c>
      <c r="CJ94" s="78">
        <f t="shared" si="41"/>
        <v>0</v>
      </c>
      <c r="CK94" s="78">
        <f t="shared" si="41"/>
        <v>0</v>
      </c>
      <c r="CL94" s="78">
        <f t="shared" si="41"/>
        <v>0</v>
      </c>
      <c r="CM94" s="79">
        <f t="shared" si="41"/>
        <v>0</v>
      </c>
      <c r="CN94" s="77">
        <f t="shared" si="41"/>
        <v>0</v>
      </c>
      <c r="CO94" s="78">
        <f t="shared" si="41"/>
        <v>0</v>
      </c>
      <c r="CP94" s="78">
        <f t="shared" si="41"/>
        <v>0</v>
      </c>
      <c r="CQ94" s="78">
        <f t="shared" si="41"/>
        <v>0</v>
      </c>
      <c r="CR94" s="78">
        <f t="shared" si="41"/>
        <v>0</v>
      </c>
      <c r="CS94" s="78">
        <f t="shared" si="41"/>
        <v>0</v>
      </c>
      <c r="CT94" s="78">
        <f t="shared" si="41"/>
        <v>0</v>
      </c>
      <c r="CU94" s="78">
        <f t="shared" si="41"/>
        <v>0</v>
      </c>
      <c r="CV94" s="78">
        <f t="shared" si="41"/>
        <v>0</v>
      </c>
      <c r="CW94" s="78">
        <f t="shared" ref="CW94:DZ94" si="42" xml:space="preserve"> SUM(CW95:CW95)</f>
        <v>0</v>
      </c>
      <c r="CX94" s="79">
        <f t="shared" si="42"/>
        <v>0</v>
      </c>
      <c r="CY94" s="77">
        <f t="shared" si="42"/>
        <v>0</v>
      </c>
      <c r="CZ94" s="78">
        <f t="shared" si="42"/>
        <v>0</v>
      </c>
      <c r="DA94" s="78">
        <f t="shared" si="42"/>
        <v>0</v>
      </c>
      <c r="DB94" s="78">
        <f t="shared" si="42"/>
        <v>0</v>
      </c>
      <c r="DC94" s="78">
        <f t="shared" si="42"/>
        <v>0</v>
      </c>
      <c r="DD94" s="78">
        <f t="shared" si="42"/>
        <v>0</v>
      </c>
      <c r="DE94" s="78">
        <f t="shared" si="42"/>
        <v>0</v>
      </c>
      <c r="DF94" s="78">
        <f t="shared" si="42"/>
        <v>0</v>
      </c>
      <c r="DG94" s="78">
        <f t="shared" si="42"/>
        <v>0</v>
      </c>
      <c r="DH94" s="78">
        <f t="shared" si="42"/>
        <v>0</v>
      </c>
      <c r="DI94" s="79">
        <f t="shared" si="42"/>
        <v>0</v>
      </c>
      <c r="DJ94" s="77">
        <f t="shared" si="42"/>
        <v>0</v>
      </c>
      <c r="DK94" s="78">
        <f t="shared" si="42"/>
        <v>0</v>
      </c>
      <c r="DL94" s="78">
        <f t="shared" si="42"/>
        <v>0</v>
      </c>
      <c r="DM94" s="78">
        <f t="shared" si="42"/>
        <v>0</v>
      </c>
      <c r="DN94" s="78">
        <f t="shared" si="42"/>
        <v>0</v>
      </c>
      <c r="DO94" s="78">
        <f t="shared" si="42"/>
        <v>0</v>
      </c>
      <c r="DP94" s="78">
        <f t="shared" si="42"/>
        <v>0</v>
      </c>
      <c r="DQ94" s="78">
        <f t="shared" si="42"/>
        <v>0</v>
      </c>
      <c r="DR94" s="78">
        <f t="shared" si="42"/>
        <v>0</v>
      </c>
      <c r="DS94" s="78">
        <f t="shared" si="42"/>
        <v>0</v>
      </c>
      <c r="DT94" s="79">
        <f t="shared" si="42"/>
        <v>0</v>
      </c>
      <c r="DU94" s="77">
        <f t="shared" si="42"/>
        <v>0</v>
      </c>
      <c r="DV94" s="77">
        <f t="shared" si="42"/>
        <v>0</v>
      </c>
      <c r="DW94" s="78">
        <f t="shared" si="42"/>
        <v>0</v>
      </c>
      <c r="DX94" s="78">
        <f t="shared" si="42"/>
        <v>0</v>
      </c>
      <c r="DY94" s="78">
        <f t="shared" si="42"/>
        <v>0</v>
      </c>
      <c r="DZ94" s="79">
        <f t="shared" si="42"/>
        <v>0</v>
      </c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</row>
    <row r="95" spans="1:223" ht="12.75" hidden="1" customHeight="1">
      <c r="A95" s="57"/>
      <c r="B95" s="58" t="s">
        <v>179</v>
      </c>
      <c r="C95" s="59" t="s">
        <v>180</v>
      </c>
      <c r="D95" s="60">
        <f t="shared" si="30"/>
        <v>40314</v>
      </c>
      <c r="E95" s="60">
        <v>11102</v>
      </c>
      <c r="F95" s="60">
        <v>0</v>
      </c>
      <c r="G95" s="60">
        <v>1728</v>
      </c>
      <c r="H95" s="60">
        <v>16259</v>
      </c>
      <c r="I95" s="60">
        <v>493</v>
      </c>
      <c r="J95" s="60">
        <v>361</v>
      </c>
      <c r="K95" s="60">
        <v>0</v>
      </c>
      <c r="L95" s="60">
        <v>0</v>
      </c>
      <c r="M95" s="60">
        <v>88</v>
      </c>
      <c r="N95" s="61">
        <v>0</v>
      </c>
      <c r="O95" s="60">
        <v>0</v>
      </c>
      <c r="P95" s="60">
        <v>0</v>
      </c>
      <c r="Q95" s="62">
        <v>0</v>
      </c>
      <c r="R95" s="62">
        <v>10199</v>
      </c>
      <c r="S95" s="62">
        <v>84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1">
        <v>0</v>
      </c>
      <c r="Z95" s="60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1">
        <v>0</v>
      </c>
      <c r="AK95" s="60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1">
        <v>0</v>
      </c>
      <c r="AV95" s="60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1">
        <v>0</v>
      </c>
      <c r="BG95" s="60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1">
        <v>0</v>
      </c>
      <c r="BR95" s="60">
        <v>0</v>
      </c>
      <c r="BS95" s="62">
        <v>0</v>
      </c>
      <c r="BT95" s="62">
        <v>0</v>
      </c>
      <c r="BU95" s="62">
        <v>0</v>
      </c>
      <c r="BV95" s="62">
        <v>0</v>
      </c>
      <c r="BW95" s="62">
        <v>0</v>
      </c>
      <c r="BX95" s="62">
        <v>0</v>
      </c>
      <c r="BY95" s="62">
        <v>0</v>
      </c>
      <c r="BZ95" s="62">
        <v>0</v>
      </c>
      <c r="CA95" s="62">
        <v>0</v>
      </c>
      <c r="CB95" s="61">
        <v>0</v>
      </c>
      <c r="CC95" s="60">
        <v>0</v>
      </c>
      <c r="CD95" s="62">
        <v>0</v>
      </c>
      <c r="CE95" s="62">
        <v>0</v>
      </c>
      <c r="CF95" s="62">
        <v>0</v>
      </c>
      <c r="CG95" s="62">
        <v>0</v>
      </c>
      <c r="CH95" s="62">
        <v>0</v>
      </c>
      <c r="CI95" s="62">
        <v>0</v>
      </c>
      <c r="CJ95" s="62">
        <v>0</v>
      </c>
      <c r="CK95" s="62">
        <v>0</v>
      </c>
      <c r="CL95" s="62">
        <v>0</v>
      </c>
      <c r="CM95" s="61">
        <v>0</v>
      </c>
      <c r="CN95" s="60">
        <v>0</v>
      </c>
      <c r="CO95" s="62">
        <v>0</v>
      </c>
      <c r="CP95" s="62">
        <v>0</v>
      </c>
      <c r="CQ95" s="62">
        <v>0</v>
      </c>
      <c r="CR95" s="62">
        <v>0</v>
      </c>
      <c r="CS95" s="62">
        <v>0</v>
      </c>
      <c r="CT95" s="62">
        <v>0</v>
      </c>
      <c r="CU95" s="62">
        <v>0</v>
      </c>
      <c r="CV95" s="62">
        <v>0</v>
      </c>
      <c r="CW95" s="62">
        <v>0</v>
      </c>
      <c r="CX95" s="61">
        <v>0</v>
      </c>
      <c r="CY95" s="60">
        <v>0</v>
      </c>
      <c r="CZ95" s="62">
        <v>0</v>
      </c>
      <c r="DA95" s="62">
        <v>0</v>
      </c>
      <c r="DB95" s="62">
        <v>0</v>
      </c>
      <c r="DC95" s="62">
        <v>0</v>
      </c>
      <c r="DD95" s="62">
        <v>0</v>
      </c>
      <c r="DE95" s="62">
        <v>0</v>
      </c>
      <c r="DF95" s="62">
        <v>0</v>
      </c>
      <c r="DG95" s="62">
        <v>0</v>
      </c>
      <c r="DH95" s="62">
        <v>0</v>
      </c>
      <c r="DI95" s="61">
        <v>0</v>
      </c>
      <c r="DJ95" s="60">
        <v>0</v>
      </c>
      <c r="DK95" s="62">
        <v>0</v>
      </c>
      <c r="DL95" s="62">
        <v>0</v>
      </c>
      <c r="DM95" s="62">
        <v>0</v>
      </c>
      <c r="DN95" s="62">
        <v>0</v>
      </c>
      <c r="DO95" s="62">
        <v>0</v>
      </c>
      <c r="DP95" s="62">
        <v>0</v>
      </c>
      <c r="DQ95" s="62">
        <v>0</v>
      </c>
      <c r="DR95" s="62">
        <v>0</v>
      </c>
      <c r="DS95" s="62">
        <v>0</v>
      </c>
      <c r="DT95" s="61">
        <v>0</v>
      </c>
      <c r="DU95" s="60">
        <v>0</v>
      </c>
      <c r="DV95" s="60">
        <v>0</v>
      </c>
      <c r="DW95" s="62">
        <v>0</v>
      </c>
      <c r="DX95" s="62">
        <v>0</v>
      </c>
      <c r="DY95" s="62">
        <v>0</v>
      </c>
      <c r="DZ95" s="70">
        <v>0</v>
      </c>
      <c r="HG95"/>
      <c r="HH95"/>
      <c r="HI95"/>
      <c r="HJ95"/>
      <c r="HK95"/>
      <c r="HL95"/>
      <c r="HM95"/>
      <c r="HN95"/>
      <c r="HO95"/>
    </row>
    <row r="96" spans="1:223" ht="12.75" hidden="1" customHeight="1">
      <c r="DZ96" s="71"/>
      <c r="HG96"/>
      <c r="HH96"/>
      <c r="HI96"/>
      <c r="HJ96"/>
      <c r="HK96"/>
      <c r="HL96"/>
      <c r="HM96"/>
      <c r="HN96"/>
      <c r="HO96"/>
    </row>
    <row r="97" ht="12.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</sheetData>
  <phoneticPr fontId="2"/>
  <pageMargins left="0.59055118110236227" right="0.59055118110236227" top="0.59055118110236227" bottom="0.51181102362204722" header="0.39370078740157483" footer="0.51181102362204722"/>
  <pageSetup paperSize="9" scale="67" orientation="portrait" r:id="rId1"/>
  <headerFooter alignWithMargins="0">
    <oddHeader>&amp;C&amp;"ＭＳ 明朝,標準"&amp;20第３表　品種別、仕出国・地域別、輸入貨物総数表</oddHeader>
  </headerFooter>
  <rowBreaks count="2" manualBreakCount="2">
    <brk id="94" max="134" man="1"/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213</vt:i4>
      </vt:variant>
    </vt:vector>
  </HeadingPairs>
  <TitlesOfParts>
    <vt:vector size="215" baseType="lpstr">
      <vt:lpstr>タイトル</vt:lpstr>
      <vt:lpstr>3</vt:lpstr>
      <vt:lpstr>_1</vt:lpstr>
      <vt:lpstr>_10</vt:lpstr>
      <vt:lpstr>_100</vt:lpstr>
      <vt:lpstr>_101</vt:lpstr>
      <vt:lpstr>_102</vt:lpstr>
      <vt:lpstr>_103</vt:lpstr>
      <vt:lpstr>_104</vt:lpstr>
      <vt:lpstr>_105</vt:lpstr>
      <vt:lpstr>_106</vt:lpstr>
      <vt:lpstr>_107</vt:lpstr>
      <vt:lpstr>_108</vt:lpstr>
      <vt:lpstr>_109</vt:lpstr>
      <vt:lpstr>_11</vt:lpstr>
      <vt:lpstr>_110</vt:lpstr>
      <vt:lpstr>_111</vt:lpstr>
      <vt:lpstr>_112</vt:lpstr>
      <vt:lpstr>_113</vt:lpstr>
      <vt:lpstr>_114</vt:lpstr>
      <vt:lpstr>_115</vt:lpstr>
      <vt:lpstr>_116</vt:lpstr>
      <vt:lpstr>_117</vt:lpstr>
      <vt:lpstr>_118</vt:lpstr>
      <vt:lpstr>_119</vt:lpstr>
      <vt:lpstr>_12</vt:lpstr>
      <vt:lpstr>_120</vt:lpstr>
      <vt:lpstr>_121</vt:lpstr>
      <vt:lpstr>_122</vt:lpstr>
      <vt:lpstr>_123</vt:lpstr>
      <vt:lpstr>_124</vt:lpstr>
      <vt:lpstr>_125</vt:lpstr>
      <vt:lpstr>_126</vt:lpstr>
      <vt:lpstr>_127</vt:lpstr>
      <vt:lpstr>_128</vt:lpstr>
      <vt:lpstr>_129</vt:lpstr>
      <vt:lpstr>_13</vt:lpstr>
      <vt:lpstr>_130</vt:lpstr>
      <vt:lpstr>_131</vt:lpstr>
      <vt:lpstr>_132</vt:lpstr>
      <vt:lpstr>_133</vt:lpstr>
      <vt:lpstr>_134</vt:lpstr>
      <vt:lpstr>_135</vt:lpstr>
      <vt:lpstr>_136</vt:lpstr>
      <vt:lpstr>_137</vt:lpstr>
      <vt:lpstr>_138</vt:lpstr>
      <vt:lpstr>_139</vt:lpstr>
      <vt:lpstr>_14</vt:lpstr>
      <vt:lpstr>_140</vt:lpstr>
      <vt:lpstr>_141</vt:lpstr>
      <vt:lpstr>_142</vt:lpstr>
      <vt:lpstr>_143</vt:lpstr>
      <vt:lpstr>_144</vt:lpstr>
      <vt:lpstr>_145</vt:lpstr>
      <vt:lpstr>_146</vt:lpstr>
      <vt:lpstr>_147</vt:lpstr>
      <vt:lpstr>_148</vt:lpstr>
      <vt:lpstr>_149</vt:lpstr>
      <vt:lpstr>_15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_2</vt:lpstr>
      <vt:lpstr>_20</vt:lpstr>
      <vt:lpstr>_200</vt:lpstr>
      <vt:lpstr>_201</vt:lpstr>
      <vt:lpstr>_202</vt:lpstr>
      <vt:lpstr>_203</vt:lpstr>
      <vt:lpstr>_204</vt:lpstr>
      <vt:lpstr>_205</vt:lpstr>
      <vt:lpstr>_206</vt:lpstr>
      <vt:lpstr>_207</vt:lpstr>
      <vt:lpstr>_208</vt:lpstr>
      <vt:lpstr>_209</vt:lpstr>
      <vt:lpstr>_21</vt:lpstr>
      <vt:lpstr>_210</vt:lpstr>
      <vt:lpstr>_22</vt:lpstr>
      <vt:lpstr>_23</vt:lpstr>
      <vt:lpstr>_24</vt:lpstr>
      <vt:lpstr>_25</vt:lpstr>
      <vt:lpstr>_26</vt:lpstr>
      <vt:lpstr>_27</vt:lpstr>
      <vt:lpstr>_28</vt:lpstr>
      <vt:lpstr>_29</vt:lpstr>
      <vt:lpstr>_3</vt:lpstr>
      <vt:lpstr>_30</vt:lpstr>
      <vt:lpstr>_31</vt:lpstr>
      <vt:lpstr>_32</vt:lpstr>
      <vt:lpstr>_33</vt:lpstr>
      <vt:lpstr>_34</vt:lpstr>
      <vt:lpstr>_35</vt:lpstr>
      <vt:lpstr>_36</vt:lpstr>
      <vt:lpstr>_37</vt:lpstr>
      <vt:lpstr>_38</vt:lpstr>
      <vt:lpstr>_39</vt:lpstr>
      <vt:lpstr>_4</vt:lpstr>
      <vt:lpstr>_40</vt:lpstr>
      <vt:lpstr>_41</vt:lpstr>
      <vt:lpstr>_42</vt:lpstr>
      <vt:lpstr>_43</vt:lpstr>
      <vt:lpstr>_44</vt:lpstr>
      <vt:lpstr>_45</vt:lpstr>
      <vt:lpstr>_46</vt:lpstr>
      <vt:lpstr>_47</vt:lpstr>
      <vt:lpstr>_48</vt:lpstr>
      <vt:lpstr>_49</vt:lpstr>
      <vt:lpstr>_5</vt:lpstr>
      <vt:lpstr>_50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</vt:lpstr>
      <vt:lpstr>_70</vt:lpstr>
      <vt:lpstr>_71</vt:lpstr>
      <vt:lpstr>_72</vt:lpstr>
      <vt:lpstr>_73</vt:lpstr>
      <vt:lpstr>_74</vt:lpstr>
      <vt:lpstr>_75</vt:lpstr>
      <vt:lpstr>_76</vt:lpstr>
      <vt:lpstr>_77</vt:lpstr>
      <vt:lpstr>_78</vt:lpstr>
      <vt:lpstr>_79</vt:lpstr>
      <vt:lpstr>_8</vt:lpstr>
      <vt:lpstr>_80</vt:lpstr>
      <vt:lpstr>_81</vt:lpstr>
      <vt:lpstr>_82</vt:lpstr>
      <vt:lpstr>_83</vt:lpstr>
      <vt:lpstr>_84</vt:lpstr>
      <vt:lpstr>_85</vt:lpstr>
      <vt:lpstr>_86</vt:lpstr>
      <vt:lpstr>_87</vt:lpstr>
      <vt:lpstr>_88</vt:lpstr>
      <vt:lpstr>_89</vt:lpstr>
      <vt:lpstr>_9</vt:lpstr>
      <vt:lpstr>_90</vt:lpstr>
      <vt:lpstr>_91</vt:lpstr>
      <vt:lpstr>_92</vt:lpstr>
      <vt:lpstr>_93</vt:lpstr>
      <vt:lpstr>_94</vt:lpstr>
      <vt:lpstr>_95</vt:lpstr>
      <vt:lpstr>_96</vt:lpstr>
      <vt:lpstr>_97</vt:lpstr>
      <vt:lpstr>_98</vt:lpstr>
      <vt:lpstr>_99</vt:lpstr>
      <vt:lpstr>'3'!Print_Area</vt:lpstr>
      <vt:lpstr>タイトル!Print_Area</vt:lpstr>
      <vt:lpstr>'3'!Print_Titles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2024-12-16T11:43:21Z</cp:lastPrinted>
  <dcterms:created xsi:type="dcterms:W3CDTF">2009-01-20T08:35:44Z</dcterms:created>
  <dcterms:modified xsi:type="dcterms:W3CDTF">2024-12-16T11:44:36Z</dcterms:modified>
</cp:coreProperties>
</file>