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G:\共有ドライブ\JP Ministry of Land, Infrastructure, Transport and Tourism MLIT Support for unmanned maritime vehicle utiliza(0000AKgWpIA 3907223\03_実証公募\01_公募要領・提案様式\"/>
    </mc:Choice>
  </mc:AlternateContent>
  <xr:revisionPtr revIDLastSave="0" documentId="13_ncr:1_{147A39FC-5C0F-4F56-A9E2-1C907E0535DA}" xr6:coauthVersionLast="47" xr6:coauthVersionMax="47" xr10:uidLastSave="{00000000-0000-0000-0000-000000000000}"/>
  <bookViews>
    <workbookView xWindow="25935" yWindow="1545" windowWidth="24630" windowHeight="19125" xr2:uid="{00000000-000D-0000-FFFF-FFFF00000000}"/>
  </bookViews>
  <sheets>
    <sheet name="（様式２）経費及び助成希望金額見積書" sheetId="2" r:id="rId1"/>
    <sheet name="【参考】（様式２）経費及び助成希望金額見積書_記入例" sheetId="4" r:id="rId2"/>
  </sheets>
  <definedNames>
    <definedName name="_xlnm.Print_Area" localSheetId="0">'（様式２）経費及び助成希望金額見積書'!$B$1:$J$21</definedName>
    <definedName name="_xlnm.Print_Area" localSheetId="1">'【参考】（様式２）経費及び助成希望金額見積書_記入例'!$B$1:$J$24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H21" i="2"/>
  <c r="I20" i="2"/>
  <c r="H20" i="2"/>
  <c r="I23" i="4"/>
  <c r="I24" i="4" s="1"/>
  <c r="H21" i="4"/>
  <c r="I21" i="4" s="1"/>
  <c r="I12" i="2"/>
  <c r="I9" i="2"/>
  <c r="I6" i="2"/>
  <c r="I3" i="2"/>
  <c r="H3" i="2"/>
  <c r="I19" i="2" l="1"/>
  <c r="H6" i="4" l="1"/>
  <c r="I6" i="4" s="1"/>
  <c r="H16" i="4" l="1"/>
  <c r="I16" i="4" s="1"/>
  <c r="I15" i="4" s="1"/>
  <c r="H19" i="4" l="1"/>
  <c r="H15" i="4" s="1"/>
  <c r="H14" i="4"/>
  <c r="I14" i="4" s="1"/>
  <c r="H13" i="4"/>
  <c r="I13" i="4" s="1"/>
  <c r="I12" i="4" s="1"/>
  <c r="H11" i="4"/>
  <c r="I11" i="4" s="1"/>
  <c r="I8" i="4" s="1"/>
  <c r="H7" i="4"/>
  <c r="I7" i="4" s="1"/>
  <c r="I5" i="4" s="1"/>
  <c r="I22" i="4" s="1"/>
  <c r="H12" i="4" l="1"/>
  <c r="H5" i="4"/>
  <c r="H9" i="2"/>
  <c r="H12" i="2"/>
  <c r="H6" i="2" l="1"/>
  <c r="H19" i="2" s="1"/>
  <c r="H8" i="4" l="1"/>
  <c r="H22" i="4" s="1"/>
  <c r="H23" i="4" l="1"/>
  <c r="H24" i="4" s="1"/>
</calcChain>
</file>

<file path=xl/sharedStrings.xml><?xml version="1.0" encoding="utf-8"?>
<sst xmlns="http://schemas.openxmlformats.org/spreadsheetml/2006/main" count="69" uniqueCount="42">
  <si>
    <t>（1）外注費</t>
    <rPh sb="3" eb="6">
      <t>ガイチュウヒ</t>
    </rPh>
    <phoneticPr fontId="1"/>
  </si>
  <si>
    <t>（2）謝金</t>
    <rPh sb="3" eb="5">
      <t>シャキン</t>
    </rPh>
    <phoneticPr fontId="1"/>
  </si>
  <si>
    <t>区分</t>
    <rPh sb="0" eb="2">
      <t>クブン</t>
    </rPh>
    <phoneticPr fontId="2"/>
  </si>
  <si>
    <t>４．その他</t>
    <rPh sb="4" eb="5">
      <t>タ</t>
    </rPh>
    <phoneticPr fontId="2"/>
  </si>
  <si>
    <t>２．人件費・謝金</t>
    <rPh sb="2" eb="5">
      <t>ジンケンヒ</t>
    </rPh>
    <rPh sb="6" eb="8">
      <t>シャキン</t>
    </rPh>
    <phoneticPr fontId="2"/>
  </si>
  <si>
    <t>１．物品費</t>
    <rPh sb="2" eb="4">
      <t>ブッピン</t>
    </rPh>
    <rPh sb="4" eb="5">
      <t>ヒ</t>
    </rPh>
    <phoneticPr fontId="2"/>
  </si>
  <si>
    <t>（1）人件費</t>
    <rPh sb="3" eb="6">
      <t>ジンケンヒ</t>
    </rPh>
    <phoneticPr fontId="1"/>
  </si>
  <si>
    <t>３．旅費</t>
    <rPh sb="2" eb="4">
      <t>リョヒ</t>
    </rPh>
    <phoneticPr fontId="2"/>
  </si>
  <si>
    <t>（2）印刷製本費</t>
    <rPh sb="3" eb="5">
      <t>インサツ</t>
    </rPh>
    <rPh sb="5" eb="7">
      <t>セイホン</t>
    </rPh>
    <rPh sb="7" eb="8">
      <t>ヒ</t>
    </rPh>
    <phoneticPr fontId="1"/>
  </si>
  <si>
    <t>（3）会議費</t>
    <rPh sb="3" eb="6">
      <t>カイギヒ</t>
    </rPh>
    <phoneticPr fontId="1"/>
  </si>
  <si>
    <t>（4）通信運搬費</t>
    <rPh sb="3" eb="5">
      <t>ツウシン</t>
    </rPh>
    <rPh sb="5" eb="7">
      <t>ウンパン</t>
    </rPh>
    <rPh sb="7" eb="8">
      <t>ヒ</t>
    </rPh>
    <phoneticPr fontId="1"/>
  </si>
  <si>
    <t>（5）光熱水料</t>
    <rPh sb="3" eb="6">
      <t>コウネツスイ</t>
    </rPh>
    <rPh sb="6" eb="7">
      <t>リョウ</t>
    </rPh>
    <phoneticPr fontId="1"/>
  </si>
  <si>
    <t>（6）その他（諸経費）</t>
    <rPh sb="5" eb="6">
      <t>タ</t>
    </rPh>
    <rPh sb="7" eb="10">
      <t>ショケイヒ</t>
    </rPh>
    <phoneticPr fontId="1"/>
  </si>
  <si>
    <t>合計</t>
    <rPh sb="0" eb="2">
      <t>ゴウケイ</t>
    </rPh>
    <phoneticPr fontId="2"/>
  </si>
  <si>
    <t>バラスト</t>
    <phoneticPr fontId="9"/>
  </si>
  <si>
    <t>個</t>
    <rPh sb="0" eb="1">
      <t>コ</t>
    </rPh>
    <phoneticPr fontId="9"/>
  </si>
  <si>
    <t>ハードディスク</t>
    <phoneticPr fontId="9"/>
  </si>
  <si>
    <t>式</t>
    <rPh sb="0" eb="1">
      <t>シキ</t>
    </rPh>
    <phoneticPr fontId="9"/>
  </si>
  <si>
    <t>交通費（○○会社・▲▲）</t>
    <rPh sb="0" eb="2">
      <t>コウツウヒ</t>
    </rPh>
    <rPh sb="5" eb="7">
      <t>カイシャ</t>
    </rPh>
    <phoneticPr fontId="9"/>
  </si>
  <si>
    <t>宿泊費（○○会社・▲▲）</t>
    <rPh sb="0" eb="2">
      <t>シュクハクヒ</t>
    </rPh>
    <phoneticPr fontId="9"/>
  </si>
  <si>
    <t>外部有識者（○○先生）</t>
    <rPh sb="0" eb="2">
      <t>ガイブ</t>
    </rPh>
    <rPh sb="2" eb="4">
      <t>ユウシキシャ</t>
    </rPh>
    <rPh sb="7" eb="9">
      <t>センセイ</t>
    </rPh>
    <phoneticPr fontId="9"/>
  </si>
  <si>
    <t>日</t>
    <rPh sb="0" eb="1">
      <t>ニチ</t>
    </rPh>
    <phoneticPr fontId="9"/>
  </si>
  <si>
    <t>運送費（トラックレンタル）</t>
    <rPh sb="0" eb="2">
      <t>ウンソウヒ</t>
    </rPh>
    <phoneticPr fontId="9"/>
  </si>
  <si>
    <t>○○会社</t>
    <rPh sb="1" eb="3">
      <t>カイシャ</t>
    </rPh>
    <phoneticPr fontId="9"/>
  </si>
  <si>
    <t>内容</t>
    <rPh sb="0" eb="2">
      <t>ナイヨウ</t>
    </rPh>
    <phoneticPr fontId="2"/>
  </si>
  <si>
    <t>単価</t>
    <rPh sb="0" eb="2">
      <t>タンカ</t>
    </rPh>
    <phoneticPr fontId="9"/>
  </si>
  <si>
    <t>単位</t>
    <rPh sb="0" eb="2">
      <t>タンイ</t>
    </rPh>
    <phoneticPr fontId="9"/>
  </si>
  <si>
    <t>数量</t>
    <rPh sb="0" eb="2">
      <t>スウリョウ</t>
    </rPh>
    <phoneticPr fontId="9"/>
  </si>
  <si>
    <t>うち助成希望額</t>
    <rPh sb="2" eb="4">
      <t>ジョセイ</t>
    </rPh>
    <rPh sb="4" eb="6">
      <t>キボウ</t>
    </rPh>
    <rPh sb="6" eb="7">
      <t>ガク</t>
    </rPh>
    <phoneticPr fontId="2"/>
  </si>
  <si>
    <t>(単位：円）</t>
    <phoneticPr fontId="2"/>
  </si>
  <si>
    <t>備考</t>
    <rPh sb="0" eb="2">
      <t>ビコウ</t>
    </rPh>
    <phoneticPr fontId="2"/>
  </si>
  <si>
    <t>消費税</t>
    <rPh sb="0" eb="3">
      <t>ショウヒゼイ</t>
    </rPh>
    <phoneticPr fontId="2"/>
  </si>
  <si>
    <t>合計（税込）</t>
    <rPh sb="0" eb="2">
      <t>ゴウケイ</t>
    </rPh>
    <rPh sb="3" eb="5">
      <t>ゼイコミ</t>
    </rPh>
    <rPh sb="4" eb="5">
      <t>コ</t>
    </rPh>
    <phoneticPr fontId="2"/>
  </si>
  <si>
    <t>うち助成希望額</t>
    <rPh sb="2" eb="7">
      <t>ジョセイキボウガク</t>
    </rPh>
    <phoneticPr fontId="2"/>
  </si>
  <si>
    <t>(単位：円）</t>
    <phoneticPr fontId="9"/>
  </si>
  <si>
    <t>保険料（使用機材）</t>
    <rPh sb="0" eb="2">
      <t>ホケンリョウ</t>
    </rPh>
    <rPh sb="4" eb="6">
      <t>シヨウ</t>
    </rPh>
    <rPh sb="6" eb="8">
      <t>キザイ</t>
    </rPh>
    <phoneticPr fontId="9"/>
  </si>
  <si>
    <t>（1）消耗品費</t>
    <phoneticPr fontId="2"/>
  </si>
  <si>
    <t>（様式2）</t>
    <rPh sb="1" eb="3">
      <t>ヨウシキ</t>
    </rPh>
    <phoneticPr fontId="2"/>
  </si>
  <si>
    <t>（様式2）</t>
    <phoneticPr fontId="9"/>
  </si>
  <si>
    <t>経費及び助成希望金額見積書</t>
    <phoneticPr fontId="9"/>
  </si>
  <si>
    <t>合計（税抜）</t>
    <rPh sb="0" eb="2">
      <t>ゴウケイ</t>
    </rPh>
    <rPh sb="3" eb="5">
      <t>ゼイヌ</t>
    </rPh>
    <phoneticPr fontId="2"/>
  </si>
  <si>
    <t>実証実験経費</t>
    <rPh sb="0" eb="2">
      <t>ジッショウ</t>
    </rPh>
    <rPh sb="2" eb="4">
      <t>ジッケン</t>
    </rPh>
    <rPh sb="4" eb="6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</si>
</sst>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@&quot;#,##0"/>
  </numFmts>
  <fonts count="11">
    <font>
      <sz val="11"/>
      <name val="ＭＳ Ｐゴシック"/>
      <family val="3"/>
    </font>
    <font>
      <sz val="11"/>
      <name val="明朝"/>
      <family val="1"/>
    </font>
    <font>
      <sz val="6"/>
      <name val="ＭＳ Ｐゴシック"/>
      <family val="3"/>
      <scheme val="minor"/>
    </font>
    <font>
      <sz val="11"/>
      <name val="ＭＳ Ｐ明朝"/>
      <family val="1"/>
    </font>
    <font>
      <sz val="11"/>
      <name val="ＭＳ 明朝"/>
      <family val="1"/>
    </font>
    <font>
      <sz val="11"/>
      <name val="ＭＳ Ｐゴシック"/>
      <family val="3"/>
    </font>
    <font>
      <sz val="9"/>
      <name val="ＭＳ Ｐ明朝"/>
      <family val="1"/>
    </font>
    <font>
      <sz val="9"/>
      <name val="ＭＳ Ｐゴシック"/>
      <family val="3"/>
    </font>
    <font>
      <b/>
      <sz val="18"/>
      <color rgb="FFFF0000"/>
      <name val="ＭＳ Ｐ明朝"/>
      <family val="1"/>
    </font>
    <font>
      <sz val="6"/>
      <name val="ＭＳ Ｐゴシック"/>
      <family val="3"/>
      <charset val="128"/>
    </font>
    <font>
      <sz val="14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38" fontId="5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0" applyFont="1"/>
    <xf numFmtId="38" fontId="6" fillId="0" borderId="0" xfId="3" applyFont="1"/>
    <xf numFmtId="0" fontId="7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3" fillId="0" borderId="2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38" fontId="3" fillId="0" borderId="0" xfId="3" applyFont="1"/>
    <xf numFmtId="38" fontId="3" fillId="0" borderId="1" xfId="3" applyFont="1" applyBorder="1" applyAlignment="1">
      <alignment vertical="center"/>
    </xf>
    <xf numFmtId="38" fontId="3" fillId="0" borderId="0" xfId="3" applyFont="1" applyBorder="1" applyAlignment="1">
      <alignment horizontal="right"/>
    </xf>
    <xf numFmtId="38" fontId="6" fillId="0" borderId="0" xfId="3" applyFont="1" applyAlignment="1">
      <alignment vertical="center"/>
    </xf>
    <xf numFmtId="0" fontId="3" fillId="0" borderId="13" xfId="0" quotePrefix="1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38" fontId="3" fillId="0" borderId="1" xfId="3" quotePrefix="1" applyFont="1" applyBorder="1" applyAlignment="1">
      <alignment vertical="center"/>
    </xf>
    <xf numFmtId="38" fontId="3" fillId="0" borderId="12" xfId="3" quotePrefix="1" applyFont="1" applyBorder="1" applyAlignment="1">
      <alignment vertical="center"/>
    </xf>
    <xf numFmtId="38" fontId="3" fillId="0" borderId="3" xfId="3" quotePrefix="1" applyFont="1" applyBorder="1" applyAlignment="1">
      <alignment vertical="center"/>
    </xf>
    <xf numFmtId="38" fontId="3" fillId="0" borderId="12" xfId="3" quotePrefix="1" applyFont="1" applyBorder="1" applyAlignment="1">
      <alignment vertical="center" wrapText="1"/>
    </xf>
    <xf numFmtId="38" fontId="3" fillId="0" borderId="3" xfId="3" applyFont="1" applyBorder="1" applyAlignment="1">
      <alignment vertical="center" wrapText="1"/>
    </xf>
    <xf numFmtId="38" fontId="3" fillId="0" borderId="16" xfId="3" quotePrefix="1" applyFont="1" applyBorder="1" applyAlignment="1">
      <alignment vertical="center"/>
    </xf>
    <xf numFmtId="38" fontId="3" fillId="0" borderId="5" xfId="3" quotePrefix="1" applyFont="1" applyBorder="1" applyAlignment="1">
      <alignment vertical="center"/>
    </xf>
    <xf numFmtId="38" fontId="3" fillId="0" borderId="16" xfId="3" quotePrefix="1" applyFont="1" applyBorder="1" applyAlignment="1">
      <alignment vertical="center" wrapText="1"/>
    </xf>
    <xf numFmtId="38" fontId="3" fillId="0" borderId="5" xfId="3" applyFont="1" applyBorder="1" applyAlignment="1">
      <alignment vertical="center" wrapText="1"/>
    </xf>
    <xf numFmtId="0" fontId="0" fillId="0" borderId="0" xfId="0" applyFont="1"/>
    <xf numFmtId="0" fontId="3" fillId="0" borderId="0" xfId="0" applyFont="1" applyBorder="1" applyAlignment="1">
      <alignment vertical="center"/>
    </xf>
    <xf numFmtId="38" fontId="3" fillId="0" borderId="0" xfId="3" applyFont="1" applyBorder="1" applyAlignment="1">
      <alignment vertical="center"/>
    </xf>
    <xf numFmtId="38" fontId="4" fillId="0" borderId="0" xfId="3" applyFont="1" applyBorder="1" applyAlignment="1">
      <alignment vertical="center"/>
    </xf>
    <xf numFmtId="0" fontId="6" fillId="0" borderId="0" xfId="0" applyFont="1" applyBorder="1"/>
    <xf numFmtId="38" fontId="6" fillId="0" borderId="0" xfId="0" applyNumberFormat="1" applyFont="1" applyBorder="1" applyAlignment="1">
      <alignment vertical="center"/>
    </xf>
    <xf numFmtId="0" fontId="3" fillId="0" borderId="0" xfId="0" quotePrefix="1" applyFont="1" applyBorder="1" applyAlignment="1">
      <alignment vertical="center" wrapText="1"/>
    </xf>
    <xf numFmtId="38" fontId="3" fillId="0" borderId="4" xfId="3" quotePrefix="1" applyFont="1" applyBorder="1" applyAlignment="1">
      <alignment vertical="center"/>
    </xf>
    <xf numFmtId="38" fontId="3" fillId="0" borderId="1" xfId="3" quotePrefix="1" applyFont="1" applyBorder="1" applyAlignment="1">
      <alignment horizontal="right" vertical="center"/>
    </xf>
    <xf numFmtId="176" fontId="3" fillId="0" borderId="13" xfId="3" quotePrefix="1" applyNumberFormat="1" applyFont="1" applyBorder="1" applyAlignment="1">
      <alignment horizontal="left" vertical="center"/>
    </xf>
    <xf numFmtId="0" fontId="3" fillId="0" borderId="10" xfId="3" quotePrefix="1" applyNumberFormat="1" applyFont="1" applyBorder="1" applyAlignment="1">
      <alignment horizontal="left" vertical="center"/>
    </xf>
    <xf numFmtId="38" fontId="3" fillId="0" borderId="1" xfId="3" applyFont="1" applyBorder="1" applyAlignment="1">
      <alignment horizontal="right" vertical="center"/>
    </xf>
    <xf numFmtId="38" fontId="3" fillId="0" borderId="14" xfId="3" applyFont="1" applyBorder="1" applyAlignment="1">
      <alignment horizontal="center" vertical="center"/>
    </xf>
    <xf numFmtId="38" fontId="3" fillId="0" borderId="13" xfId="3" applyFont="1" applyBorder="1" applyAlignment="1">
      <alignment horizontal="center" vertical="center"/>
    </xf>
    <xf numFmtId="38" fontId="3" fillId="0" borderId="15" xfId="3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8" fontId="3" fillId="0" borderId="4" xfId="3" applyFont="1" applyBorder="1" applyAlignment="1">
      <alignment vertical="center"/>
    </xf>
    <xf numFmtId="0" fontId="3" fillId="0" borderId="16" xfId="0" quotePrefix="1" applyFont="1" applyBorder="1" applyAlignment="1">
      <alignment horizontal="center" vertical="center"/>
    </xf>
    <xf numFmtId="38" fontId="3" fillId="0" borderId="16" xfId="3" applyFont="1" applyBorder="1" applyAlignment="1">
      <alignment horizontal="center" vertical="center"/>
    </xf>
    <xf numFmtId="38" fontId="3" fillId="0" borderId="5" xfId="3" applyFont="1" applyBorder="1" applyAlignment="1">
      <alignment horizontal="center" vertical="center"/>
    </xf>
    <xf numFmtId="0" fontId="3" fillId="0" borderId="13" xfId="3" quotePrefix="1" applyNumberFormat="1" applyFont="1" applyBorder="1" applyAlignment="1">
      <alignment horizontal="center" vertical="center"/>
    </xf>
    <xf numFmtId="0" fontId="3" fillId="0" borderId="0" xfId="3" applyNumberFormat="1" applyFont="1"/>
    <xf numFmtId="0" fontId="3" fillId="0" borderId="0" xfId="3" applyNumberFormat="1" applyFont="1" applyBorder="1" applyAlignment="1">
      <alignment horizontal="right"/>
    </xf>
    <xf numFmtId="0" fontId="3" fillId="0" borderId="14" xfId="0" quotePrefix="1" applyNumberFormat="1" applyFont="1" applyBorder="1" applyAlignment="1">
      <alignment horizontal="center" vertical="center"/>
    </xf>
    <xf numFmtId="0" fontId="3" fillId="0" borderId="15" xfId="0" quotePrefix="1" applyNumberFormat="1" applyFont="1" applyBorder="1" applyAlignment="1">
      <alignment horizontal="center" vertical="center"/>
    </xf>
    <xf numFmtId="0" fontId="3" fillId="0" borderId="14" xfId="3" applyNumberFormat="1" applyFont="1" applyBorder="1" applyAlignment="1">
      <alignment horizontal="center" vertical="center"/>
    </xf>
    <xf numFmtId="0" fontId="3" fillId="0" borderId="15" xfId="3" applyNumberFormat="1" applyFont="1" applyBorder="1" applyAlignment="1">
      <alignment horizontal="center" vertical="center"/>
    </xf>
    <xf numFmtId="0" fontId="6" fillId="0" borderId="0" xfId="3" applyNumberFormat="1" applyFont="1" applyAlignment="1">
      <alignment vertical="center"/>
    </xf>
    <xf numFmtId="0" fontId="6" fillId="0" borderId="0" xfId="3" applyNumberFormat="1" applyFont="1"/>
    <xf numFmtId="38" fontId="10" fillId="0" borderId="0" xfId="3" applyFont="1" applyBorder="1" applyAlignment="1">
      <alignment horizontal="right" vertical="top"/>
    </xf>
    <xf numFmtId="38" fontId="10" fillId="0" borderId="0" xfId="3" applyFont="1" applyAlignment="1">
      <alignment horizontal="right"/>
    </xf>
    <xf numFmtId="0" fontId="10" fillId="0" borderId="0" xfId="1" applyFont="1"/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38" fontId="3" fillId="2" borderId="4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38" fontId="3" fillId="2" borderId="1" xfId="3" applyFont="1" applyFill="1" applyBorder="1" applyAlignment="1">
      <alignment horizontal="center" vertical="center" wrapText="1"/>
    </xf>
    <xf numFmtId="38" fontId="3" fillId="2" borderId="4" xfId="3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_集計表" xfId="2" xr:uid="{00000000-0005-0000-0000-000002000000}"/>
    <cellStyle name="標準_総括表／支出内訳（様式４）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179973</xdr:colOff>
      <xdr:row>0</xdr:row>
      <xdr:rowOff>156882</xdr:rowOff>
    </xdr:from>
    <xdr:to>
      <xdr:col>4</xdr:col>
      <xdr:colOff>201705</xdr:colOff>
      <xdr:row>0</xdr:row>
      <xdr:rowOff>749678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925414" y="156882"/>
          <a:ext cx="2374967" cy="592796"/>
        </a:xfrm>
        <a:prstGeom prst="wedgeRoundRectCallout">
          <a:avLst>
            <a:gd name="adj1" fmla="val 5776"/>
            <a:gd name="adj2" fmla="val 89190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>
          <a:solidFill>
            <a:schemeClr val="accent1"/>
          </a:solidFill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rgbClr val="000000"/>
        </a:fontRef>
      </xdr:style>
      <xdr:txBody>
        <a:bodyPr vertOverflow="clip" horzOverflow="clip" rtlCol="0" anchor="t"/>
        <a:lstStyle/>
        <a:p>
          <a:pPr marL="0" indent="0" algn="l"/>
          <a:r>
            <a:rPr lang="en-US" altLang="ja-JP" sz="1100">
              <a:solidFill>
                <a:srgbClr val="FF0000"/>
              </a:solidFill>
              <a:latin typeface="+mn-lt"/>
              <a:ea typeface="+mn-lt"/>
              <a:cs typeface="+mn-lt"/>
            </a:rPr>
            <a:t>D</a:t>
          </a:r>
          <a:r>
            <a:rPr lang="ja-JP" altLang="en-US" sz="1100">
              <a:solidFill>
                <a:srgbClr val="FF0000"/>
              </a:solidFill>
              <a:latin typeface="+mn-lt"/>
              <a:ea typeface="+mn-lt"/>
              <a:cs typeface="+mn-lt"/>
            </a:rPr>
            <a:t>列：品名・細目を記載ください</a:t>
          </a:r>
          <a:endParaRPr lang="en-US" altLang="ja-JP" sz="1100">
            <a:solidFill>
              <a:srgbClr val="FF0000"/>
            </a:solidFill>
            <a:latin typeface="+mn-lt"/>
            <a:ea typeface="+mn-lt"/>
            <a:cs typeface="+mn-lt"/>
          </a:endParaRPr>
        </a:p>
        <a:p>
          <a:pPr marL="0" indent="0" algn="l"/>
          <a:r>
            <a:rPr lang="ja-JP" altLang="en-US" sz="1100">
              <a:solidFill>
                <a:srgbClr val="FF0000"/>
              </a:solidFill>
              <a:latin typeface="+mn-lt"/>
              <a:ea typeface="+mn-lt"/>
              <a:cs typeface="+mn-lt"/>
            </a:rPr>
            <a:t>適宜行を追加して作成ください</a:t>
          </a:r>
          <a:endParaRPr lang="en-US" altLang="ja-JP" sz="1100">
            <a:solidFill>
              <a:srgbClr val="FF0000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</xdr:col>
      <xdr:colOff>1434354</xdr:colOff>
      <xdr:row>0</xdr:row>
      <xdr:rowOff>89646</xdr:rowOff>
    </xdr:from>
    <xdr:to>
      <xdr:col>7</xdr:col>
      <xdr:colOff>1154206</xdr:colOff>
      <xdr:row>0</xdr:row>
      <xdr:rowOff>806823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33030" y="89646"/>
          <a:ext cx="2857500" cy="717177"/>
        </a:xfrm>
        <a:prstGeom prst="wedgeRoundRectCallout">
          <a:avLst>
            <a:gd name="adj1" fmla="val 24577"/>
            <a:gd name="adj2" fmla="val 88806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>
          <a:solidFill>
            <a:schemeClr val="accent1"/>
          </a:solidFill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rgbClr val="000000"/>
        </a:fontRef>
      </xdr:style>
      <xdr:txBody>
        <a:bodyPr vertOverflow="clip" horzOverflow="clip" rtlCol="0" anchor="t"/>
        <a:lstStyle/>
        <a:p>
          <a:pPr marL="0" indent="0" algn="l"/>
          <a:r>
            <a:rPr lang="ja-JP" altLang="en-US" sz="1100">
              <a:solidFill>
                <a:srgbClr val="FF0000"/>
              </a:solidFill>
              <a:latin typeface="+mn-lt"/>
              <a:ea typeface="+mn-lt"/>
              <a:cs typeface="+mn-lt"/>
            </a:rPr>
            <a:t>各費目の経費は税抜額にて記載をお願いします。合計額（税抜）を計算した後に、消費税額と税込額を算出してください</a:t>
          </a:r>
          <a:endParaRPr lang="en-US" altLang="ja-JP" sz="1100">
            <a:solidFill>
              <a:srgbClr val="FF0000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8</xdr:col>
      <xdr:colOff>44823</xdr:colOff>
      <xdr:row>0</xdr:row>
      <xdr:rowOff>89646</xdr:rowOff>
    </xdr:from>
    <xdr:to>
      <xdr:col>9</xdr:col>
      <xdr:colOff>728381</xdr:colOff>
      <xdr:row>0</xdr:row>
      <xdr:rowOff>806823</xdr:rowOff>
    </xdr:to>
    <xdr:sp macro="" textlink="">
      <xdr:nvSpPr>
        <xdr:cNvPr id="3" name="角丸四角形吹き出し 5">
          <a:extLst>
            <a:ext uri="{FF2B5EF4-FFF2-40B4-BE49-F238E27FC236}">
              <a16:creationId xmlns:a16="http://schemas.microsoft.com/office/drawing/2014/main" id="{676E88AB-E313-BC62-C777-D2BC2603F354}"/>
            </a:ext>
          </a:extLst>
        </xdr:cNvPr>
        <xdr:cNvSpPr/>
      </xdr:nvSpPr>
      <xdr:spPr>
        <a:xfrm>
          <a:off x="9468970" y="89646"/>
          <a:ext cx="1871382" cy="717177"/>
        </a:xfrm>
        <a:prstGeom prst="wedgeRoundRectCallout">
          <a:avLst>
            <a:gd name="adj1" fmla="val -30221"/>
            <a:gd name="adj2" fmla="val 8779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>
          <a:solidFill>
            <a:schemeClr val="accent1"/>
          </a:solidFill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rgbClr val="000000"/>
        </a:fontRef>
      </xdr:style>
      <xdr:txBody>
        <a:bodyPr vertOverflow="clip" horzOverflow="clip" rtlCol="0" anchor="t"/>
        <a:lstStyle/>
        <a:p>
          <a:pPr marL="0" indent="0" algn="l"/>
          <a:r>
            <a:rPr lang="ja-JP" altLang="en-US" sz="1100">
              <a:solidFill>
                <a:srgbClr val="FF0000"/>
              </a:solidFill>
              <a:latin typeface="+mn-lt"/>
              <a:ea typeface="+mn-lt"/>
              <a:cs typeface="+mn-lt"/>
            </a:rPr>
            <a:t>本実証で支出する経費のうち、助成希望額を記載してください</a:t>
          </a:r>
          <a:endParaRPr lang="en-US" altLang="ja-JP" sz="1100">
            <a:solidFill>
              <a:srgbClr val="FF0000"/>
            </a:solidFill>
            <a:latin typeface="+mn-lt"/>
            <a:ea typeface="+mn-lt"/>
            <a:cs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885945</xdr:colOff>
      <xdr:row>0</xdr:row>
      <xdr:rowOff>0</xdr:rowOff>
    </xdr:from>
    <xdr:to>
      <xdr:col>9</xdr:col>
      <xdr:colOff>2919304</xdr:colOff>
      <xdr:row>1</xdr:row>
      <xdr:rowOff>245850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0220445" y="0"/>
          <a:ext cx="3131535" cy="51479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chemeClr val="accent6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0" i="1">
              <a:solidFill>
                <a:schemeClr val="accent6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26"/>
  <sheetViews>
    <sheetView tabSelected="1" zoomScale="85" zoomScaleNormal="85" workbookViewId="0">
      <selection activeCell="D10" sqref="D10"/>
    </sheetView>
  </sheetViews>
  <sheetFormatPr defaultColWidth="9" defaultRowHeight="21" customHeight="1"/>
  <cols>
    <col min="1" max="1" width="2.625" style="3" customWidth="1"/>
    <col min="2" max="2" width="13.875" style="3" bestFit="1" customWidth="1"/>
    <col min="3" max="3" width="19.5" style="3" bestFit="1" customWidth="1"/>
    <col min="4" max="5" width="30.875" style="4" customWidth="1"/>
    <col min="6" max="7" width="5.125" style="4" customWidth="1"/>
    <col min="8" max="9" width="15.625" style="4" customWidth="1"/>
    <col min="10" max="10" width="39.5" style="5" customWidth="1"/>
    <col min="11" max="11" width="12.625" style="3" customWidth="1"/>
    <col min="12" max="12" width="11.125" style="3" bestFit="1" customWidth="1"/>
    <col min="13" max="13" width="10.875" style="3" customWidth="1"/>
    <col min="14" max="14" width="11.125" style="3" bestFit="1" customWidth="1"/>
    <col min="15" max="15" width="50.875" style="3" customWidth="1"/>
    <col min="16" max="16384" width="9" style="3"/>
  </cols>
  <sheetData>
    <row r="1" spans="2:14" s="1" customFormat="1" ht="75.75" customHeight="1">
      <c r="B1" s="64" t="s">
        <v>39</v>
      </c>
      <c r="D1" s="16"/>
      <c r="E1" s="16"/>
      <c r="F1" s="16"/>
      <c r="G1" s="16"/>
      <c r="H1" s="16"/>
      <c r="I1" s="16" t="s">
        <v>29</v>
      </c>
      <c r="J1" s="62" t="s">
        <v>37</v>
      </c>
    </row>
    <row r="2" spans="2:14" s="6" customFormat="1" ht="38.25" customHeight="1">
      <c r="B2" s="78" t="s">
        <v>2</v>
      </c>
      <c r="C2" s="79"/>
      <c r="D2" s="65" t="s">
        <v>24</v>
      </c>
      <c r="E2" s="65" t="s">
        <v>25</v>
      </c>
      <c r="F2" s="65" t="s">
        <v>27</v>
      </c>
      <c r="G2" s="66" t="s">
        <v>26</v>
      </c>
      <c r="H2" s="67" t="s">
        <v>41</v>
      </c>
      <c r="I2" s="67" t="s">
        <v>28</v>
      </c>
      <c r="J2" s="68" t="s">
        <v>30</v>
      </c>
      <c r="K2" s="31"/>
      <c r="L2" s="31"/>
      <c r="M2" s="31"/>
      <c r="N2" s="31"/>
    </row>
    <row r="3" spans="2:14" s="6" customFormat="1" ht="38.25" customHeight="1">
      <c r="B3" s="73" t="s">
        <v>5</v>
      </c>
      <c r="C3" s="74"/>
      <c r="D3" s="75"/>
      <c r="E3" s="76"/>
      <c r="F3" s="76"/>
      <c r="G3" s="77"/>
      <c r="H3" s="37">
        <f>SUM(H4:H5)</f>
        <v>0</v>
      </c>
      <c r="I3" s="37">
        <f>SUM(I4:I5)</f>
        <v>0</v>
      </c>
      <c r="J3" s="48"/>
      <c r="K3" s="32"/>
      <c r="L3" s="32"/>
      <c r="M3" s="32"/>
      <c r="N3" s="32"/>
    </row>
    <row r="4" spans="2:14" s="6" customFormat="1" ht="38.25" customHeight="1">
      <c r="B4" s="9"/>
      <c r="C4" s="10" t="s">
        <v>36</v>
      </c>
      <c r="D4" s="40"/>
      <c r="E4" s="39"/>
      <c r="F4" s="19"/>
      <c r="G4" s="50"/>
      <c r="H4" s="26"/>
      <c r="I4" s="26"/>
      <c r="J4" s="26"/>
      <c r="K4" s="32"/>
      <c r="L4" s="32"/>
      <c r="M4" s="32"/>
      <c r="N4" s="32"/>
    </row>
    <row r="5" spans="2:14" s="6" customFormat="1" ht="38.25" customHeight="1">
      <c r="B5" s="9"/>
      <c r="C5" s="11"/>
      <c r="D5" s="40"/>
      <c r="E5" s="39"/>
      <c r="F5" s="20"/>
      <c r="G5" s="50"/>
      <c r="H5" s="27"/>
      <c r="I5" s="27"/>
      <c r="J5" s="27"/>
      <c r="K5" s="32"/>
      <c r="L5" s="32"/>
      <c r="M5" s="32"/>
      <c r="N5" s="32"/>
    </row>
    <row r="6" spans="2:14" s="6" customFormat="1" ht="38.25" customHeight="1">
      <c r="B6" s="73" t="s">
        <v>4</v>
      </c>
      <c r="C6" s="74"/>
      <c r="D6" s="75"/>
      <c r="E6" s="76"/>
      <c r="F6" s="76"/>
      <c r="G6" s="77"/>
      <c r="H6" s="37">
        <f>SUM(H7:H8)</f>
        <v>0</v>
      </c>
      <c r="I6" s="37">
        <f>SUM(I7:I8)</f>
        <v>0</v>
      </c>
      <c r="J6" s="48"/>
      <c r="K6" s="32"/>
      <c r="L6" s="32"/>
      <c r="M6" s="32"/>
      <c r="N6" s="32"/>
    </row>
    <row r="7" spans="2:14" s="6" customFormat="1" ht="38.25" customHeight="1">
      <c r="B7" s="9"/>
      <c r="C7" s="12" t="s">
        <v>6</v>
      </c>
      <c r="D7" s="40"/>
      <c r="E7" s="39"/>
      <c r="F7" s="19"/>
      <c r="G7" s="50"/>
      <c r="H7" s="26"/>
      <c r="I7" s="26"/>
      <c r="J7" s="26"/>
      <c r="K7" s="32"/>
      <c r="L7" s="32"/>
      <c r="M7" s="32"/>
      <c r="N7" s="32"/>
    </row>
    <row r="8" spans="2:14" s="6" customFormat="1" ht="38.25" customHeight="1">
      <c r="B8" s="9"/>
      <c r="C8" s="13" t="s">
        <v>1</v>
      </c>
      <c r="D8" s="40"/>
      <c r="E8" s="39"/>
      <c r="F8" s="20"/>
      <c r="G8" s="50"/>
      <c r="H8" s="27"/>
      <c r="I8" s="27"/>
      <c r="J8" s="27"/>
      <c r="K8" s="32"/>
      <c r="L8" s="32"/>
      <c r="M8" s="32"/>
      <c r="N8" s="32"/>
    </row>
    <row r="9" spans="2:14" s="6" customFormat="1" ht="38.25" customHeight="1">
      <c r="B9" s="73" t="s">
        <v>7</v>
      </c>
      <c r="C9" s="74"/>
      <c r="D9" s="75"/>
      <c r="E9" s="76"/>
      <c r="F9" s="76"/>
      <c r="G9" s="77"/>
      <c r="H9" s="37">
        <f>SUM(H10:H11)</f>
        <v>0</v>
      </c>
      <c r="I9" s="37">
        <f>SUM(I10:I11)</f>
        <v>0</v>
      </c>
      <c r="J9" s="48"/>
      <c r="K9" s="32"/>
      <c r="L9" s="32"/>
      <c r="M9" s="32"/>
      <c r="N9" s="32"/>
    </row>
    <row r="10" spans="2:14" s="6" customFormat="1" ht="38.25" customHeight="1">
      <c r="B10" s="9"/>
      <c r="C10" s="10"/>
      <c r="D10" s="40"/>
      <c r="E10" s="39"/>
      <c r="F10" s="19"/>
      <c r="G10" s="50"/>
      <c r="H10" s="26"/>
      <c r="I10" s="26"/>
      <c r="J10" s="26"/>
      <c r="K10" s="32"/>
      <c r="L10" s="32"/>
      <c r="M10" s="32"/>
      <c r="N10" s="32"/>
    </row>
    <row r="11" spans="2:14" s="6" customFormat="1" ht="38.25" customHeight="1">
      <c r="B11" s="9"/>
      <c r="C11" s="11"/>
      <c r="D11" s="40"/>
      <c r="E11" s="39"/>
      <c r="F11" s="20"/>
      <c r="G11" s="50"/>
      <c r="H11" s="27"/>
      <c r="I11" s="27"/>
      <c r="J11" s="27"/>
      <c r="K11" s="32"/>
      <c r="L11" s="32"/>
      <c r="M11" s="32"/>
      <c r="N11" s="32"/>
    </row>
    <row r="12" spans="2:14" s="6" customFormat="1" ht="38.25" customHeight="1">
      <c r="B12" s="73" t="s">
        <v>3</v>
      </c>
      <c r="C12" s="74"/>
      <c r="D12" s="75"/>
      <c r="E12" s="76"/>
      <c r="F12" s="76"/>
      <c r="G12" s="77"/>
      <c r="H12" s="37">
        <f>SUM(H13:H18)</f>
        <v>0</v>
      </c>
      <c r="I12" s="37">
        <f>SUM(I13:I18)</f>
        <v>0</v>
      </c>
      <c r="J12" s="48"/>
      <c r="K12" s="33"/>
      <c r="L12" s="32"/>
      <c r="M12" s="32"/>
      <c r="N12" s="32"/>
    </row>
    <row r="13" spans="2:14" s="6" customFormat="1" ht="38.25" customHeight="1">
      <c r="B13" s="9"/>
      <c r="C13" s="12" t="s">
        <v>0</v>
      </c>
      <c r="D13" s="40"/>
      <c r="E13" s="39"/>
      <c r="F13" s="42"/>
      <c r="G13" s="51"/>
      <c r="H13" s="28"/>
      <c r="I13" s="28"/>
      <c r="J13" s="28"/>
      <c r="K13" s="33"/>
      <c r="L13" s="32"/>
      <c r="M13" s="32"/>
      <c r="N13" s="32"/>
    </row>
    <row r="14" spans="2:14" s="6" customFormat="1" ht="38.25" customHeight="1">
      <c r="B14" s="9"/>
      <c r="C14" s="13" t="s">
        <v>8</v>
      </c>
      <c r="D14" s="40"/>
      <c r="E14" s="39"/>
      <c r="F14" s="44"/>
      <c r="G14" s="52"/>
      <c r="H14" s="29"/>
      <c r="I14" s="29"/>
      <c r="J14" s="29"/>
      <c r="K14" s="33"/>
      <c r="L14" s="32"/>
      <c r="M14" s="32"/>
      <c r="N14" s="32"/>
    </row>
    <row r="15" spans="2:14" s="6" customFormat="1" ht="38.25" customHeight="1">
      <c r="B15" s="9"/>
      <c r="C15" s="13" t="s">
        <v>9</v>
      </c>
      <c r="D15" s="40"/>
      <c r="E15" s="39"/>
      <c r="F15" s="44"/>
      <c r="G15" s="52"/>
      <c r="H15" s="29"/>
      <c r="I15" s="29"/>
      <c r="J15" s="29"/>
      <c r="K15" s="33"/>
      <c r="L15" s="32"/>
      <c r="M15" s="32"/>
      <c r="N15" s="32"/>
    </row>
    <row r="16" spans="2:14" s="6" customFormat="1" ht="38.25" customHeight="1">
      <c r="B16" s="9"/>
      <c r="C16" s="13" t="s">
        <v>10</v>
      </c>
      <c r="D16" s="40"/>
      <c r="E16" s="39"/>
      <c r="F16" s="44"/>
      <c r="G16" s="52"/>
      <c r="H16" s="29"/>
      <c r="I16" s="29"/>
      <c r="J16" s="29"/>
      <c r="K16" s="33"/>
      <c r="L16" s="32"/>
      <c r="M16" s="32"/>
      <c r="N16" s="32"/>
    </row>
    <row r="17" spans="2:15" s="6" customFormat="1" ht="38.25" customHeight="1">
      <c r="B17" s="9"/>
      <c r="C17" s="13" t="s">
        <v>11</v>
      </c>
      <c r="D17" s="40"/>
      <c r="E17" s="39"/>
      <c r="F17" s="44"/>
      <c r="G17" s="52"/>
      <c r="H17" s="29"/>
      <c r="I17" s="29"/>
      <c r="J17" s="29"/>
      <c r="K17" s="33"/>
      <c r="L17" s="32"/>
      <c r="M17" s="32"/>
      <c r="N17" s="32"/>
    </row>
    <row r="18" spans="2:15" s="6" customFormat="1" ht="38.25" customHeight="1">
      <c r="B18" s="9"/>
      <c r="C18" s="13" t="s">
        <v>12</v>
      </c>
      <c r="D18" s="40"/>
      <c r="E18" s="39"/>
      <c r="F18" s="44"/>
      <c r="G18" s="52"/>
      <c r="H18" s="29"/>
      <c r="I18" s="29"/>
      <c r="J18" s="29"/>
      <c r="K18" s="33"/>
      <c r="L18" s="32"/>
      <c r="M18" s="32"/>
      <c r="N18" s="32"/>
      <c r="O18" s="36"/>
    </row>
    <row r="19" spans="2:15" s="6" customFormat="1" ht="38.25" customHeight="1">
      <c r="B19" s="73" t="s">
        <v>40</v>
      </c>
      <c r="C19" s="74"/>
      <c r="D19" s="75"/>
      <c r="E19" s="76"/>
      <c r="F19" s="76"/>
      <c r="G19" s="77"/>
      <c r="H19" s="49">
        <f>H3+H6+H9+H12</f>
        <v>0</v>
      </c>
      <c r="I19" s="15">
        <f>I3+I6+I9+I12</f>
        <v>0</v>
      </c>
      <c r="J19" s="48"/>
      <c r="K19" s="32"/>
      <c r="L19" s="32"/>
      <c r="M19" s="32"/>
      <c r="N19" s="32"/>
    </row>
    <row r="20" spans="2:15" s="6" customFormat="1" ht="38.25" customHeight="1">
      <c r="B20" s="73" t="s">
        <v>31</v>
      </c>
      <c r="C20" s="74"/>
      <c r="D20" s="45"/>
      <c r="E20" s="46"/>
      <c r="F20" s="46"/>
      <c r="G20" s="47"/>
      <c r="H20" s="49">
        <f>H19*0.1</f>
        <v>0</v>
      </c>
      <c r="I20" s="49">
        <f>I19*0.1</f>
        <v>0</v>
      </c>
      <c r="J20" s="48"/>
      <c r="K20" s="32"/>
      <c r="L20" s="32"/>
      <c r="M20" s="32"/>
      <c r="N20" s="32"/>
    </row>
    <row r="21" spans="2:15" s="6" customFormat="1" ht="38.25" customHeight="1">
      <c r="B21" s="73" t="s">
        <v>32</v>
      </c>
      <c r="C21" s="74"/>
      <c r="D21" s="75"/>
      <c r="E21" s="76"/>
      <c r="F21" s="76"/>
      <c r="G21" s="77"/>
      <c r="H21" s="49">
        <f>H19+H20</f>
        <v>0</v>
      </c>
      <c r="I21" s="49">
        <f>I19+I20</f>
        <v>0</v>
      </c>
      <c r="J21" s="48"/>
      <c r="K21" s="32"/>
      <c r="L21" s="32"/>
      <c r="M21" s="32"/>
      <c r="N21" s="32"/>
    </row>
    <row r="22" spans="2:15" s="7" customFormat="1" ht="21" customHeight="1">
      <c r="B22" s="3"/>
      <c r="C22" s="3"/>
      <c r="D22" s="17"/>
      <c r="E22" s="17"/>
      <c r="F22" s="17"/>
      <c r="G22" s="17"/>
      <c r="H22" s="17"/>
      <c r="M22" s="35"/>
    </row>
    <row r="23" spans="2:15" s="7" customFormat="1" ht="21" customHeight="1">
      <c r="B23" s="3"/>
      <c r="C23" s="3"/>
      <c r="D23" s="4"/>
      <c r="E23" s="4"/>
      <c r="F23" s="4"/>
      <c r="G23" s="4"/>
      <c r="H23" s="4"/>
      <c r="I23" s="17"/>
    </row>
    <row r="24" spans="2:15" s="7" customFormat="1" ht="21" customHeight="1">
      <c r="B24" s="3"/>
      <c r="C24" s="3"/>
      <c r="D24" s="4"/>
      <c r="E24" s="4"/>
      <c r="F24" s="4"/>
      <c r="G24" s="4"/>
      <c r="H24" s="4"/>
      <c r="I24" s="4"/>
    </row>
    <row r="25" spans="2:15" s="7" customFormat="1" ht="21" customHeight="1">
      <c r="B25" s="3"/>
      <c r="C25" s="3"/>
      <c r="D25" s="17"/>
      <c r="E25" s="17"/>
      <c r="F25" s="17"/>
      <c r="G25" s="17"/>
      <c r="H25" s="17"/>
      <c r="I25" s="17"/>
    </row>
    <row r="26" spans="2:15" ht="21" customHeight="1">
      <c r="K26" s="34"/>
      <c r="L26" s="34"/>
      <c r="M26" s="34"/>
      <c r="N26" s="34"/>
    </row>
  </sheetData>
  <mergeCells count="14">
    <mergeCell ref="B2:C2"/>
    <mergeCell ref="B3:C3"/>
    <mergeCell ref="D3:G3"/>
    <mergeCell ref="B6:C6"/>
    <mergeCell ref="D6:G6"/>
    <mergeCell ref="B21:C21"/>
    <mergeCell ref="D21:G21"/>
    <mergeCell ref="B9:C9"/>
    <mergeCell ref="D9:G9"/>
    <mergeCell ref="B12:C12"/>
    <mergeCell ref="D12:G12"/>
    <mergeCell ref="B19:C19"/>
    <mergeCell ref="D19:G19"/>
    <mergeCell ref="B20:C20"/>
  </mergeCells>
  <phoneticPr fontId="2"/>
  <pageMargins left="0.59055118110236227" right="0.59055118110236227" top="0.78740157480314965" bottom="0.78740157480314965" header="0.39370078740157483" footer="0.39370078740157483"/>
  <pageSetup paperSize="9" scale="5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29"/>
  <sheetViews>
    <sheetView zoomScale="85" zoomScaleNormal="85" workbookViewId="0">
      <selection activeCell="E3" sqref="E3"/>
    </sheetView>
  </sheetViews>
  <sheetFormatPr defaultColWidth="9" defaultRowHeight="21" customHeight="1"/>
  <cols>
    <col min="1" max="1" width="2.625" style="3" customWidth="1"/>
    <col min="2" max="2" width="13.875" style="3" bestFit="1" customWidth="1"/>
    <col min="3" max="3" width="19.5" style="3" bestFit="1" customWidth="1"/>
    <col min="4" max="5" width="30.875" style="4" customWidth="1"/>
    <col min="6" max="6" width="5.125" style="61" customWidth="1"/>
    <col min="7" max="7" width="5.125" style="4" customWidth="1"/>
    <col min="8" max="9" width="14.375" style="4" customWidth="1"/>
    <col min="10" max="10" width="39.375" style="4" customWidth="1"/>
    <col min="11" max="11" width="9" style="5"/>
    <col min="12" max="12" width="12.625" style="3" customWidth="1"/>
    <col min="13" max="13" width="11.125" style="3" bestFit="1" customWidth="1"/>
    <col min="14" max="14" width="10.875" style="3" customWidth="1"/>
    <col min="15" max="15" width="11.125" style="3" bestFit="1" customWidth="1"/>
    <col min="16" max="16" width="50.875" style="3" customWidth="1"/>
    <col min="17" max="16384" width="9" style="3"/>
  </cols>
  <sheetData>
    <row r="1" spans="2:15" s="1" customFormat="1" ht="21" customHeight="1">
      <c r="B1" s="8"/>
      <c r="D1" s="14"/>
      <c r="E1" s="14"/>
      <c r="F1" s="54"/>
      <c r="G1" s="14"/>
      <c r="H1" s="14"/>
      <c r="I1" s="14"/>
      <c r="J1" s="63" t="s">
        <v>38</v>
      </c>
      <c r="K1" s="30"/>
    </row>
    <row r="2" spans="2:15" s="1" customFormat="1" ht="21" customHeight="1">
      <c r="B2" s="2"/>
      <c r="D2" s="14"/>
      <c r="E2" s="14"/>
      <c r="F2" s="54"/>
      <c r="G2" s="14"/>
      <c r="H2" s="14"/>
      <c r="I2" s="14"/>
      <c r="J2" s="14"/>
      <c r="K2" s="30"/>
    </row>
    <row r="3" spans="2:15" s="1" customFormat="1" ht="21" customHeight="1">
      <c r="B3" s="64" t="s">
        <v>39</v>
      </c>
      <c r="D3" s="16"/>
      <c r="E3" s="16"/>
      <c r="F3" s="55"/>
      <c r="G3" s="16"/>
      <c r="H3" s="16"/>
      <c r="I3" s="16" t="s">
        <v>34</v>
      </c>
      <c r="J3" s="16"/>
      <c r="K3" s="16"/>
    </row>
    <row r="4" spans="2:15" s="6" customFormat="1" ht="38.25" customHeight="1">
      <c r="B4" s="78" t="s">
        <v>2</v>
      </c>
      <c r="C4" s="79"/>
      <c r="D4" s="65" t="s">
        <v>24</v>
      </c>
      <c r="E4" s="65" t="s">
        <v>25</v>
      </c>
      <c r="F4" s="69" t="s">
        <v>27</v>
      </c>
      <c r="G4" s="70" t="s">
        <v>26</v>
      </c>
      <c r="H4" s="71" t="s">
        <v>41</v>
      </c>
      <c r="I4" s="72" t="s">
        <v>33</v>
      </c>
      <c r="J4" s="67" t="s">
        <v>30</v>
      </c>
      <c r="L4" s="31"/>
      <c r="M4" s="31"/>
      <c r="N4" s="31"/>
      <c r="O4" s="31"/>
    </row>
    <row r="5" spans="2:15" s="6" customFormat="1" ht="38.25" customHeight="1">
      <c r="B5" s="73" t="s">
        <v>5</v>
      </c>
      <c r="C5" s="74"/>
      <c r="D5" s="75"/>
      <c r="E5" s="76"/>
      <c r="F5" s="76"/>
      <c r="G5" s="80"/>
      <c r="H5" s="21">
        <f>SUM(H6:H7)</f>
        <v>150000</v>
      </c>
      <c r="I5" s="37">
        <f>SUM(I6:I7)</f>
        <v>150000</v>
      </c>
      <c r="J5" s="38"/>
      <c r="L5" s="32"/>
      <c r="M5" s="32"/>
      <c r="N5" s="32"/>
      <c r="O5" s="32"/>
    </row>
    <row r="6" spans="2:15" s="6" customFormat="1" ht="38.25" customHeight="1">
      <c r="B6" s="9"/>
      <c r="C6" s="10"/>
      <c r="D6" s="40" t="s">
        <v>14</v>
      </c>
      <c r="E6" s="39">
        <v>10000</v>
      </c>
      <c r="F6" s="56">
        <v>10</v>
      </c>
      <c r="G6" s="18" t="s">
        <v>15</v>
      </c>
      <c r="H6" s="22">
        <f>E6*F6</f>
        <v>100000</v>
      </c>
      <c r="I6" s="26">
        <f>H6</f>
        <v>100000</v>
      </c>
      <c r="J6" s="26"/>
      <c r="L6" s="32"/>
      <c r="M6" s="32"/>
      <c r="N6" s="32"/>
      <c r="O6" s="32"/>
    </row>
    <row r="7" spans="2:15" s="6" customFormat="1" ht="38.25" customHeight="1">
      <c r="B7" s="9"/>
      <c r="C7" s="11"/>
      <c r="D7" s="40" t="s">
        <v>16</v>
      </c>
      <c r="E7" s="39">
        <v>50000</v>
      </c>
      <c r="F7" s="57">
        <v>1</v>
      </c>
      <c r="G7" s="18" t="s">
        <v>15</v>
      </c>
      <c r="H7" s="23">
        <f>E7*F7</f>
        <v>50000</v>
      </c>
      <c r="I7" s="27">
        <f>H7</f>
        <v>50000</v>
      </c>
      <c r="J7" s="27"/>
      <c r="L7" s="32"/>
      <c r="M7" s="32"/>
      <c r="N7" s="32"/>
      <c r="O7" s="32"/>
    </row>
    <row r="8" spans="2:15" s="6" customFormat="1" ht="38.25" customHeight="1">
      <c r="B8" s="73" t="s">
        <v>4</v>
      </c>
      <c r="C8" s="74"/>
      <c r="D8" s="75"/>
      <c r="E8" s="76"/>
      <c r="F8" s="76"/>
      <c r="G8" s="80"/>
      <c r="H8" s="21">
        <f>SUM(H9:H11)</f>
        <v>500000</v>
      </c>
      <c r="I8" s="37">
        <f>SUM(I9:I11)</f>
        <v>500000</v>
      </c>
      <c r="J8" s="38"/>
      <c r="L8" s="32"/>
      <c r="M8" s="32"/>
      <c r="N8" s="32"/>
      <c r="O8" s="32"/>
    </row>
    <row r="9" spans="2:15" s="6" customFormat="1" ht="38.25" customHeight="1">
      <c r="B9" s="9"/>
      <c r="C9" s="12" t="s">
        <v>6</v>
      </c>
      <c r="D9" s="40"/>
      <c r="E9" s="39"/>
      <c r="F9" s="53"/>
      <c r="G9" s="18"/>
      <c r="H9" s="22"/>
      <c r="I9" s="26"/>
      <c r="J9" s="26"/>
      <c r="L9" s="32"/>
      <c r="M9" s="32"/>
      <c r="N9" s="32"/>
      <c r="O9" s="32"/>
    </row>
    <row r="10" spans="2:15" s="6" customFormat="1" ht="38.25" customHeight="1">
      <c r="B10" s="9"/>
      <c r="C10" s="12"/>
      <c r="D10" s="40"/>
      <c r="E10" s="39"/>
      <c r="F10" s="53"/>
      <c r="G10" s="18"/>
      <c r="H10" s="22"/>
      <c r="I10" s="26"/>
      <c r="J10" s="26"/>
      <c r="L10" s="32"/>
      <c r="M10" s="32"/>
      <c r="N10" s="32"/>
      <c r="O10" s="32"/>
    </row>
    <row r="11" spans="2:15" s="6" customFormat="1" ht="38.25" customHeight="1">
      <c r="B11" s="9"/>
      <c r="C11" s="13" t="s">
        <v>1</v>
      </c>
      <c r="D11" s="40" t="s">
        <v>20</v>
      </c>
      <c r="E11" s="39">
        <v>500000</v>
      </c>
      <c r="F11" s="57">
        <v>1</v>
      </c>
      <c r="G11" s="18" t="s">
        <v>17</v>
      </c>
      <c r="H11" s="23">
        <f>E11*F11</f>
        <v>500000</v>
      </c>
      <c r="I11" s="27">
        <f>H11</f>
        <v>500000</v>
      </c>
      <c r="J11" s="27"/>
      <c r="L11" s="32"/>
      <c r="M11" s="32"/>
      <c r="N11" s="32"/>
      <c r="O11" s="32"/>
    </row>
    <row r="12" spans="2:15" s="6" customFormat="1" ht="38.25" customHeight="1">
      <c r="B12" s="73" t="s">
        <v>7</v>
      </c>
      <c r="C12" s="74"/>
      <c r="D12" s="75"/>
      <c r="E12" s="76"/>
      <c r="F12" s="76"/>
      <c r="G12" s="80"/>
      <c r="H12" s="21">
        <f>SUM(H13:H14)</f>
        <v>270000</v>
      </c>
      <c r="I12" s="37">
        <f>SUM(I13:I14)</f>
        <v>270000</v>
      </c>
      <c r="J12" s="38"/>
      <c r="L12" s="32"/>
      <c r="M12" s="32"/>
      <c r="N12" s="32"/>
      <c r="O12" s="32"/>
    </row>
    <row r="13" spans="2:15" s="6" customFormat="1" ht="38.25" customHeight="1">
      <c r="B13" s="9"/>
      <c r="C13" s="10"/>
      <c r="D13" s="40" t="s">
        <v>18</v>
      </c>
      <c r="E13" s="39">
        <v>50000</v>
      </c>
      <c r="F13" s="56">
        <v>3</v>
      </c>
      <c r="G13" s="18" t="s">
        <v>17</v>
      </c>
      <c r="H13" s="22">
        <f>E13*F13</f>
        <v>150000</v>
      </c>
      <c r="I13" s="26">
        <f>H13</f>
        <v>150000</v>
      </c>
      <c r="J13" s="26"/>
      <c r="L13" s="32"/>
      <c r="M13" s="32"/>
      <c r="N13" s="32"/>
      <c r="O13" s="32"/>
    </row>
    <row r="14" spans="2:15" s="6" customFormat="1" ht="38.25" customHeight="1">
      <c r="B14" s="9"/>
      <c r="C14" s="11"/>
      <c r="D14" s="40" t="s">
        <v>19</v>
      </c>
      <c r="E14" s="39">
        <v>8000</v>
      </c>
      <c r="F14" s="57">
        <v>15</v>
      </c>
      <c r="G14" s="18" t="s">
        <v>21</v>
      </c>
      <c r="H14" s="23">
        <f>E14*F14</f>
        <v>120000</v>
      </c>
      <c r="I14" s="27">
        <f>H14</f>
        <v>120000</v>
      </c>
      <c r="J14" s="27"/>
      <c r="L14" s="32"/>
      <c r="M14" s="32"/>
      <c r="N14" s="32"/>
      <c r="O14" s="32"/>
    </row>
    <row r="15" spans="2:15" s="6" customFormat="1" ht="38.25" customHeight="1">
      <c r="B15" s="73" t="s">
        <v>3</v>
      </c>
      <c r="C15" s="74"/>
      <c r="D15" s="75"/>
      <c r="E15" s="76"/>
      <c r="F15" s="76"/>
      <c r="G15" s="80"/>
      <c r="H15" s="21">
        <f>SUM(H16:H21)</f>
        <v>2070000</v>
      </c>
      <c r="I15" s="37">
        <f>SUM(I16:I21)</f>
        <v>2000000</v>
      </c>
      <c r="J15" s="41"/>
      <c r="L15" s="33"/>
      <c r="M15" s="32"/>
      <c r="N15" s="32"/>
      <c r="O15" s="32"/>
    </row>
    <row r="16" spans="2:15" s="6" customFormat="1" ht="38.25" customHeight="1">
      <c r="B16" s="9"/>
      <c r="C16" s="12" t="s">
        <v>0</v>
      </c>
      <c r="D16" s="40" t="s">
        <v>23</v>
      </c>
      <c r="E16" s="39">
        <v>1100000</v>
      </c>
      <c r="F16" s="58">
        <v>1</v>
      </c>
      <c r="G16" s="43" t="s">
        <v>17</v>
      </c>
      <c r="H16" s="24">
        <f>E16*F16</f>
        <v>1100000</v>
      </c>
      <c r="I16" s="28">
        <f>H16</f>
        <v>1100000</v>
      </c>
      <c r="J16" s="28"/>
      <c r="L16" s="33"/>
      <c r="M16" s="32"/>
      <c r="N16" s="32"/>
      <c r="O16" s="32"/>
    </row>
    <row r="17" spans="2:16" s="6" customFormat="1" ht="38.25" customHeight="1">
      <c r="B17" s="9"/>
      <c r="C17" s="13" t="s">
        <v>8</v>
      </c>
      <c r="D17" s="40"/>
      <c r="E17" s="39"/>
      <c r="F17" s="59"/>
      <c r="G17" s="44"/>
      <c r="H17" s="25"/>
      <c r="I17" s="29"/>
      <c r="J17" s="29"/>
      <c r="L17" s="33"/>
      <c r="M17" s="32"/>
      <c r="N17" s="32"/>
      <c r="O17" s="32"/>
    </row>
    <row r="18" spans="2:16" s="6" customFormat="1" ht="38.25" customHeight="1">
      <c r="B18" s="9"/>
      <c r="C18" s="13" t="s">
        <v>9</v>
      </c>
      <c r="D18" s="40"/>
      <c r="E18" s="39"/>
      <c r="F18" s="59"/>
      <c r="G18" s="44"/>
      <c r="H18" s="25"/>
      <c r="I18" s="29"/>
      <c r="J18" s="29"/>
      <c r="L18" s="33"/>
      <c r="M18" s="32"/>
      <c r="N18" s="32"/>
      <c r="O18" s="32"/>
    </row>
    <row r="19" spans="2:16" s="6" customFormat="1" ht="38.25" customHeight="1">
      <c r="B19" s="9"/>
      <c r="C19" s="13" t="s">
        <v>10</v>
      </c>
      <c r="D19" s="40" t="s">
        <v>22</v>
      </c>
      <c r="E19" s="39">
        <v>10000</v>
      </c>
      <c r="F19" s="59">
        <v>7</v>
      </c>
      <c r="G19" s="44" t="s">
        <v>21</v>
      </c>
      <c r="H19" s="25">
        <f>E19*F19</f>
        <v>70000</v>
      </c>
      <c r="I19" s="29"/>
      <c r="J19" s="29"/>
      <c r="L19" s="33"/>
      <c r="M19" s="32"/>
      <c r="N19" s="32"/>
      <c r="O19" s="32"/>
    </row>
    <row r="20" spans="2:16" s="6" customFormat="1" ht="38.25" customHeight="1">
      <c r="B20" s="9"/>
      <c r="C20" s="13" t="s">
        <v>11</v>
      </c>
      <c r="D20" s="40"/>
      <c r="E20" s="39"/>
      <c r="F20" s="59"/>
      <c r="G20" s="44"/>
      <c r="H20" s="25"/>
      <c r="I20" s="29"/>
      <c r="J20" s="29"/>
      <c r="L20" s="33"/>
      <c r="M20" s="32"/>
      <c r="N20" s="32"/>
      <c r="O20" s="32"/>
    </row>
    <row r="21" spans="2:16" s="6" customFormat="1" ht="38.25" customHeight="1">
      <c r="B21" s="9"/>
      <c r="C21" s="13" t="s">
        <v>12</v>
      </c>
      <c r="D21" s="40" t="s">
        <v>35</v>
      </c>
      <c r="E21" s="39">
        <v>900000</v>
      </c>
      <c r="F21" s="59">
        <v>1</v>
      </c>
      <c r="G21" s="44" t="s">
        <v>17</v>
      </c>
      <c r="H21" s="25">
        <f>E21*F21</f>
        <v>900000</v>
      </c>
      <c r="I21" s="29">
        <f>H21</f>
        <v>900000</v>
      </c>
      <c r="J21" s="29"/>
      <c r="L21" s="33"/>
      <c r="M21" s="32"/>
      <c r="N21" s="32"/>
      <c r="O21" s="32"/>
      <c r="P21" s="36"/>
    </row>
    <row r="22" spans="2:16" s="6" customFormat="1" ht="38.25" customHeight="1">
      <c r="B22" s="73" t="s">
        <v>13</v>
      </c>
      <c r="C22" s="74"/>
      <c r="D22" s="75"/>
      <c r="E22" s="76"/>
      <c r="F22" s="76"/>
      <c r="G22" s="80"/>
      <c r="H22" s="15">
        <f>H5+H8+H12+H15</f>
        <v>2990000</v>
      </c>
      <c r="I22" s="15">
        <f>I5+I8+I12+I15</f>
        <v>2920000</v>
      </c>
      <c r="J22" s="41"/>
      <c r="L22" s="32"/>
      <c r="M22" s="32"/>
      <c r="N22" s="32"/>
      <c r="O22" s="32"/>
    </row>
    <row r="23" spans="2:16" s="6" customFormat="1" ht="38.25" customHeight="1">
      <c r="B23" s="73" t="s">
        <v>31</v>
      </c>
      <c r="C23" s="74"/>
      <c r="D23" s="45"/>
      <c r="E23" s="46"/>
      <c r="F23" s="46"/>
      <c r="G23" s="47"/>
      <c r="H23" s="49">
        <f>H22*0.1</f>
        <v>299000</v>
      </c>
      <c r="I23" s="49">
        <f>I22*0.1</f>
        <v>292000</v>
      </c>
      <c r="J23" s="48"/>
      <c r="K23" s="32"/>
      <c r="L23" s="32"/>
      <c r="M23" s="32"/>
      <c r="N23" s="32"/>
    </row>
    <row r="24" spans="2:16" s="6" customFormat="1" ht="38.25" customHeight="1">
      <c r="B24" s="73" t="s">
        <v>32</v>
      </c>
      <c r="C24" s="74"/>
      <c r="D24" s="75"/>
      <c r="E24" s="76"/>
      <c r="F24" s="76"/>
      <c r="G24" s="77"/>
      <c r="H24" s="49">
        <f>H22+H23</f>
        <v>3289000</v>
      </c>
      <c r="I24" s="49">
        <f>I22+I23</f>
        <v>3212000</v>
      </c>
      <c r="J24" s="48"/>
      <c r="K24" s="32"/>
      <c r="L24" s="32"/>
      <c r="M24" s="32"/>
      <c r="N24" s="32"/>
    </row>
    <row r="25" spans="2:16" s="7" customFormat="1" ht="21" customHeight="1">
      <c r="B25" s="3"/>
      <c r="C25" s="3"/>
      <c r="D25" s="17"/>
      <c r="E25" s="17"/>
      <c r="F25" s="60"/>
      <c r="G25" s="17"/>
      <c r="H25" s="17"/>
      <c r="I25" s="17"/>
      <c r="J25" s="17"/>
      <c r="N25" s="35"/>
    </row>
    <row r="26" spans="2:16" s="7" customFormat="1" ht="21" customHeight="1">
      <c r="B26" s="3"/>
      <c r="C26" s="3"/>
      <c r="D26" s="4"/>
      <c r="E26" s="4"/>
      <c r="F26" s="61"/>
      <c r="G26" s="4"/>
      <c r="H26" s="4"/>
      <c r="I26" s="4"/>
      <c r="J26" s="4"/>
    </row>
    <row r="27" spans="2:16" s="7" customFormat="1" ht="21" customHeight="1">
      <c r="B27" s="3"/>
      <c r="C27" s="3"/>
      <c r="D27" s="4"/>
      <c r="E27" s="4"/>
      <c r="F27" s="61"/>
      <c r="G27" s="4"/>
      <c r="H27" s="4"/>
      <c r="I27" s="4"/>
      <c r="J27" s="4"/>
    </row>
    <row r="28" spans="2:16" s="7" customFormat="1" ht="21" customHeight="1">
      <c r="B28" s="3"/>
      <c r="C28" s="3"/>
      <c r="D28" s="17"/>
      <c r="E28" s="17"/>
      <c r="F28" s="60"/>
      <c r="G28" s="17"/>
      <c r="H28" s="17"/>
      <c r="I28" s="17"/>
      <c r="J28" s="17"/>
    </row>
    <row r="29" spans="2:16" ht="21" customHeight="1">
      <c r="L29" s="34"/>
      <c r="M29" s="34"/>
      <c r="N29" s="34"/>
      <c r="O29" s="34"/>
    </row>
  </sheetData>
  <mergeCells count="14">
    <mergeCell ref="B4:C4"/>
    <mergeCell ref="B5:C5"/>
    <mergeCell ref="D5:G5"/>
    <mergeCell ref="B8:C8"/>
    <mergeCell ref="D8:G8"/>
    <mergeCell ref="B24:C24"/>
    <mergeCell ref="D24:G24"/>
    <mergeCell ref="B12:C12"/>
    <mergeCell ref="D12:G12"/>
    <mergeCell ref="B15:C15"/>
    <mergeCell ref="D15:G15"/>
    <mergeCell ref="B22:C22"/>
    <mergeCell ref="D22:G22"/>
    <mergeCell ref="B23:C23"/>
  </mergeCells>
  <phoneticPr fontId="9"/>
  <pageMargins left="0.59055118110236227" right="0.59055118110236227" top="0.78740157480314965" bottom="0.78740157480314965" header="0.39370078740157483" footer="0.39370078740157483"/>
  <pageSetup paperSize="9" scale="52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C82E8DCA783548A81C7750AE79F246" ma:contentTypeVersion="13" ma:contentTypeDescription="Create a new document." ma:contentTypeScope="" ma:versionID="ebe3b30a3cdf385e77351189c4876e97">
  <xsd:schema xmlns:xsd="http://www.w3.org/2001/XMLSchema" xmlns:xs="http://www.w3.org/2001/XMLSchema" xmlns:p="http://schemas.microsoft.com/office/2006/metadata/properties" xmlns:ns2="6977338c-6313-4d0c-a444-23b81a389380" xmlns:ns3="e37034d0-cf6c-4abd-b694-22b9c932713b" targetNamespace="http://schemas.microsoft.com/office/2006/metadata/properties" ma:root="true" ma:fieldsID="54e913c865bc0cf54f8b90cb684765da" ns2:_="" ns3:_="">
    <xsd:import namespace="6977338c-6313-4d0c-a444-23b81a389380"/>
    <xsd:import namespace="e37034d0-cf6c-4abd-b694-22b9c93271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7338c-6313-4d0c-a444-23b81a3893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7034d0-cf6c-4abd-b694-22b9c932713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d65d060-b22e-49fa-8c15-f18322d90217}" ma:internalName="TaxCatchAll" ma:showField="CatchAllData" ma:web="e37034d0-cf6c-4abd-b694-22b9c93271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77338c-6313-4d0c-a444-23b81a389380">
      <Terms xmlns="http://schemas.microsoft.com/office/infopath/2007/PartnerControls"/>
    </lcf76f155ced4ddcb4097134ff3c332f>
    <TaxCatchAll xmlns="e37034d0-cf6c-4abd-b694-22b9c932713b" xsi:nil="true"/>
  </documentManagement>
</p:properties>
</file>

<file path=customXml/itemProps1.xml><?xml version="1.0" encoding="utf-8"?>
<ds:datastoreItem xmlns:ds="http://schemas.openxmlformats.org/officeDocument/2006/customXml" ds:itemID="{DE6FA19D-6674-448A-88CE-60CE412A432F}"/>
</file>

<file path=customXml/itemProps2.xml><?xml version="1.0" encoding="utf-8"?>
<ds:datastoreItem xmlns:ds="http://schemas.openxmlformats.org/officeDocument/2006/customXml" ds:itemID="{4F8FE1EC-B382-4752-9DB0-A4FCED646448}"/>
</file>

<file path=customXml/itemProps3.xml><?xml version="1.0" encoding="utf-8"?>
<ds:datastoreItem xmlns:ds="http://schemas.openxmlformats.org/officeDocument/2006/customXml" ds:itemID="{91307229-000E-4F6E-8597-5B78141B75C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（様式２）経費及び助成希望金額見積書</vt:lpstr>
      <vt:lpstr>【参考】（様式２）経費及び助成希望金額見積書_記入例</vt:lpstr>
      <vt:lpstr>'（様式２）経費及び助成希望金額見積書'!Print_Area</vt:lpstr>
      <vt:lpstr>'【参考】（様式２）経費及び助成希望金額見積書_記入例'!Print_Area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2021-09-30T04:29:18Z</vt:filetime>
  </property>
  <property fmtid="{D5CDD505-2E9C-101B-9397-08002B2CF9AE}" pid="2" name="ContentTypeId">
    <vt:lpwstr>0x010100DEC82E8DCA783548A81C7750AE79F246</vt:lpwstr>
  </property>
</Properties>
</file>