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151891D8-49CC-477D-825F-F7CA5AD7B618}" xr6:coauthVersionLast="47" xr6:coauthVersionMax="47" xr10:uidLastSave="{00000000-0000-0000-0000-000000000000}"/>
  <bookViews>
    <workbookView xWindow="12946" yWindow="0" windowWidth="13232" windowHeight="14047" tabRatio="708" activeTab="1" xr2:uid="{00000000-000D-0000-FFFF-FFFF00000000}"/>
  </bookViews>
  <sheets>
    <sheet name="業種別" sheetId="28" r:id="rId1"/>
    <sheet name="施主別・主要品目別" sheetId="1" r:id="rId2"/>
  </sheets>
  <definedNames>
    <definedName name="_xlnm.Print_Area" localSheetId="0">業種別!$A$1:$H$74</definedName>
    <definedName name="_xlnm.Print_Area" localSheetId="1">施主別・主要品目別!$A$1:$O$53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28" l="1"/>
  <c r="M20" i="28"/>
  <c r="L20" i="28"/>
  <c r="K20" i="28"/>
  <c r="N19" i="28"/>
  <c r="M19" i="28"/>
  <c r="L19" i="28"/>
  <c r="K19" i="28"/>
  <c r="N18" i="28"/>
  <c r="M18" i="28"/>
  <c r="L18" i="28"/>
  <c r="K18" i="28"/>
  <c r="K13" i="28"/>
  <c r="L13" i="28"/>
  <c r="M13" i="28"/>
  <c r="N13" i="28"/>
  <c r="N17" i="28"/>
  <c r="M17" i="28"/>
  <c r="L17" i="28"/>
  <c r="K17" i="28"/>
  <c r="N11" i="28"/>
  <c r="M11" i="28"/>
  <c r="L11" i="28"/>
  <c r="K11" i="28"/>
  <c r="N16" i="28"/>
  <c r="M16" i="28"/>
  <c r="L16" i="28"/>
  <c r="K16" i="28"/>
  <c r="N15" i="28"/>
  <c r="M15" i="28"/>
  <c r="L15" i="28"/>
  <c r="K15" i="28"/>
  <c r="N14" i="28"/>
  <c r="M14" i="28"/>
  <c r="L14" i="28"/>
  <c r="K14" i="28"/>
  <c r="N10" i="28"/>
  <c r="M10" i="28"/>
  <c r="L10" i="28"/>
  <c r="K10" i="28"/>
  <c r="N9" i="28"/>
  <c r="M9" i="28"/>
  <c r="L9" i="28"/>
  <c r="K9" i="28"/>
</calcChain>
</file>

<file path=xl/sharedStrings.xml><?xml version="1.0" encoding="utf-8"?>
<sst xmlns="http://schemas.openxmlformats.org/spreadsheetml/2006/main" count="193" uniqueCount="114">
  <si>
    <t>【賃貸売上高】</t>
  </si>
  <si>
    <t>【前年同月の共通回答会社による比】</t>
    <phoneticPr fontId="21"/>
  </si>
  <si>
    <t>(単位:百万円)</t>
  </si>
  <si>
    <t>リース業</t>
  </si>
  <si>
    <t>重仮設リース業</t>
  </si>
  <si>
    <t>年　　　月</t>
  </si>
  <si>
    <t>軽仮設リース業</t>
  </si>
  <si>
    <t>建設機械器具</t>
  </si>
  <si>
    <t>総　　　計</t>
  </si>
  <si>
    <t>工事種類</t>
  </si>
  <si>
    <t>整地・転圧機械</t>
  </si>
  <si>
    <t>　</t>
    <phoneticPr fontId="21"/>
  </si>
  <si>
    <t>重仮設</t>
  </si>
  <si>
    <t>総保有量  （千ピース）</t>
  </si>
  <si>
    <t>住  宅</t>
  </si>
  <si>
    <t>公          共</t>
  </si>
  <si>
    <t>施主</t>
  </si>
  <si>
    <t>小  計</t>
  </si>
  <si>
    <t>鋼製山留</t>
  </si>
  <si>
    <t>土  木</t>
  </si>
  <si>
    <t>　（単位：％）</t>
  </si>
  <si>
    <t>機械</t>
  </si>
  <si>
    <t>共通回答
会社(社)</t>
    <rPh sb="0" eb="2">
      <t>キョウツウ</t>
    </rPh>
    <rPh sb="2" eb="4">
      <t>カイトウ</t>
    </rPh>
    <rPh sb="5" eb="7">
      <t>カイシャ</t>
    </rPh>
    <rPh sb="8" eb="9">
      <t>シャ</t>
    </rPh>
    <phoneticPr fontId="21"/>
  </si>
  <si>
    <t xml:space="preserve"> </t>
    <phoneticPr fontId="21"/>
  </si>
  <si>
    <t>１．賃貸売上高</t>
  </si>
  <si>
    <t>民          間</t>
  </si>
  <si>
    <t>合  計</t>
  </si>
  <si>
    <t>非住宅建築</t>
  </si>
  <si>
    <t>ショベル系</t>
  </si>
  <si>
    <t>賃貸売上高合計（万円）</t>
  </si>
  <si>
    <t>建設機械器具  （万円）</t>
  </si>
  <si>
    <t>軽仮設</t>
  </si>
  <si>
    <t>２．主要品目の稼動延べ台数及び総保有台数</t>
    <phoneticPr fontId="21"/>
  </si>
  <si>
    <t>土 木 機 械</t>
  </si>
  <si>
    <t>運 搬 機 械</t>
  </si>
  <si>
    <t>基礎工事用</t>
  </si>
  <si>
    <t>そ   の   他</t>
  </si>
  <si>
    <t>機 械 器 具 名</t>
  </si>
  <si>
    <t>ブルドーザ</t>
  </si>
  <si>
    <t>トラクタ</t>
  </si>
  <si>
    <t>クレーン</t>
  </si>
  <si>
    <t>不整地運搬車</t>
  </si>
  <si>
    <t>フォーク</t>
  </si>
  <si>
    <t>振動パイル</t>
  </si>
  <si>
    <t>モータ</t>
  </si>
  <si>
    <t>ローラ</t>
  </si>
  <si>
    <t>高所作業車</t>
  </si>
  <si>
    <t>大型</t>
  </si>
  <si>
    <t>ショベル</t>
  </si>
  <si>
    <t>掘削機</t>
  </si>
  <si>
    <t>リフト</t>
  </si>
  <si>
    <t>ドライバ</t>
  </si>
  <si>
    <t>グレーダ</t>
  </si>
  <si>
    <t>（搭乗式）</t>
  </si>
  <si>
    <t>発動発電機</t>
  </si>
  <si>
    <t>コンプレッサ</t>
  </si>
  <si>
    <t>稼動延べ台数  （台日）</t>
  </si>
  <si>
    <t>総保有台数     （台）</t>
  </si>
  <si>
    <t>稼動率         （％）</t>
  </si>
  <si>
    <t>３．主要品目の稼動量及び総保有量</t>
    <phoneticPr fontId="21"/>
  </si>
  <si>
    <t>稼動量          （ｔ）</t>
  </si>
  <si>
    <t>鋼矢板</t>
  </si>
  <si>
    <t>Ｈ形鋼</t>
  </si>
  <si>
    <t>覆工板</t>
  </si>
  <si>
    <t>総保有量        （ｔ）</t>
  </si>
  <si>
    <t>稼動率          （％）</t>
  </si>
  <si>
    <t>［ 軽仮設リース業 　５０社］</t>
    <rPh sb="13" eb="14">
      <t>シャ</t>
    </rPh>
    <phoneticPr fontId="21"/>
  </si>
  <si>
    <t>鋼製型枠</t>
  </si>
  <si>
    <t>丸角部材</t>
  </si>
  <si>
    <t>長尺足場材</t>
  </si>
  <si>
    <t>支保工部材</t>
  </si>
  <si>
    <t>養生部材</t>
  </si>
  <si>
    <t>稼動量    （千ピース）</t>
  </si>
  <si>
    <t>足場材</t>
    <rPh sb="2" eb="3">
      <t>ザイ</t>
    </rPh>
    <phoneticPr fontId="3"/>
  </si>
  <si>
    <t>［ 建設機械器具レンタル業 　５０社］</t>
    <rPh sb="12" eb="13">
      <t>ギョウ</t>
    </rPh>
    <rPh sb="17" eb="18">
      <t>シャ</t>
    </rPh>
    <phoneticPr fontId="21"/>
  </si>
  <si>
    <t>レンタル業</t>
    <phoneticPr fontId="21"/>
  </si>
  <si>
    <t>令和 2年度</t>
    <rPh sb="0" eb="2">
      <t>レイワ</t>
    </rPh>
    <rPh sb="4" eb="6">
      <t>ネンド</t>
    </rPh>
    <phoneticPr fontId="21"/>
  </si>
  <si>
    <t>令和 3年度</t>
    <rPh sb="0" eb="2">
      <t>レイワ</t>
    </rPh>
    <rPh sb="4" eb="6">
      <t>ネンド</t>
    </rPh>
    <phoneticPr fontId="21"/>
  </si>
  <si>
    <t>令和 4年度</t>
    <rPh sb="0" eb="2">
      <t>レイワ</t>
    </rPh>
    <rPh sb="4" eb="6">
      <t>ネンド</t>
    </rPh>
    <phoneticPr fontId="21"/>
  </si>
  <si>
    <t>4- 6月</t>
  </si>
  <si>
    <t>10- 12月</t>
  </si>
  <si>
    <t>1- 3月</t>
  </si>
  <si>
    <t>1月</t>
  </si>
  <si>
    <t>2月</t>
  </si>
  <si>
    <t>6月</t>
    <phoneticPr fontId="21"/>
  </si>
  <si>
    <t>7月</t>
    <phoneticPr fontId="21"/>
  </si>
  <si>
    <t>8月</t>
    <phoneticPr fontId="21"/>
  </si>
  <si>
    <t>9月</t>
    <phoneticPr fontId="21"/>
  </si>
  <si>
    <t>7- 9月</t>
    <phoneticPr fontId="21"/>
  </si>
  <si>
    <t>10月</t>
    <phoneticPr fontId="21"/>
  </si>
  <si>
    <t>11月</t>
    <phoneticPr fontId="21"/>
  </si>
  <si>
    <t>令和 6年</t>
    <rPh sb="0" eb="2">
      <t>レイワ</t>
    </rPh>
    <rPh sb="4" eb="5">
      <t>ネン</t>
    </rPh>
    <phoneticPr fontId="21"/>
  </si>
  <si>
    <t>令和 6年</t>
    <phoneticPr fontId="21"/>
  </si>
  <si>
    <t>2月</t>
    <phoneticPr fontId="21"/>
  </si>
  <si>
    <t>令和 5年度</t>
    <rPh sb="0" eb="2">
      <t>レイワ</t>
    </rPh>
    <rPh sb="4" eb="6">
      <t>ネンド</t>
    </rPh>
    <phoneticPr fontId="21"/>
  </si>
  <si>
    <t>3月</t>
    <phoneticPr fontId="21"/>
  </si>
  <si>
    <r>
      <t>稼働率の差（</t>
    </r>
    <r>
      <rPr>
        <sz val="13"/>
        <rFont val="ＭＳ Ｐ明朝"/>
        <family val="1"/>
        <charset val="128"/>
      </rPr>
      <t>対前年同月比</t>
    </r>
    <r>
      <rPr>
        <sz val="16"/>
        <rFont val="ＭＳ Ｐ明朝"/>
        <family val="1"/>
        <charset val="128"/>
      </rPr>
      <t>）</t>
    </r>
    <rPh sb="6" eb="7">
      <t>タイ</t>
    </rPh>
    <rPh sb="7" eb="9">
      <t>ゼンネン</t>
    </rPh>
    <rPh sb="9" eb="12">
      <t>ドウゲツヒ</t>
    </rPh>
    <phoneticPr fontId="21"/>
  </si>
  <si>
    <t>4月</t>
    <phoneticPr fontId="21"/>
  </si>
  <si>
    <t xml:space="preserve">  　第６表　建設関連業等動態調査（建設機械器具レンタル業等　１１１社）：業種別</t>
    <phoneticPr fontId="21"/>
  </si>
  <si>
    <t xml:space="preserve">  　第７表　建設関連業等動態調査（建設機械器具レンタル業等　１１１社）：施主別・主要品目別</t>
    <rPh sb="29" eb="30">
      <t>トウ</t>
    </rPh>
    <rPh sb="37" eb="38">
      <t>セ</t>
    </rPh>
    <rPh sb="38" eb="39">
      <t>ヌシ</t>
    </rPh>
    <rPh sb="39" eb="40">
      <t>ベツ</t>
    </rPh>
    <rPh sb="41" eb="43">
      <t>シュヨウ</t>
    </rPh>
    <rPh sb="43" eb="45">
      <t>ヒンモク</t>
    </rPh>
    <rPh sb="45" eb="46">
      <t>ベツ</t>
    </rPh>
    <phoneticPr fontId="21"/>
  </si>
  <si>
    <t>［ 重仮設リース業　１１社］</t>
    <rPh sb="12" eb="13">
      <t>シャ</t>
    </rPh>
    <phoneticPr fontId="21"/>
  </si>
  <si>
    <t>※</t>
    <phoneticPr fontId="21"/>
  </si>
  <si>
    <t>5月</t>
    <phoneticPr fontId="21"/>
  </si>
  <si>
    <t>10月</t>
    <rPh sb="2" eb="3">
      <t>ツキ</t>
    </rPh>
    <phoneticPr fontId="21"/>
  </si>
  <si>
    <t>11月</t>
    <rPh sb="2" eb="3">
      <t>ツキ</t>
    </rPh>
    <phoneticPr fontId="21"/>
  </si>
  <si>
    <t>12月</t>
    <rPh sb="2" eb="3">
      <t>ツキ</t>
    </rPh>
    <phoneticPr fontId="21"/>
  </si>
  <si>
    <t>12月</t>
    <phoneticPr fontId="21"/>
  </si>
  <si>
    <t>令和 7年</t>
    <rPh sb="0" eb="2">
      <t>レイワ</t>
    </rPh>
    <rPh sb="4" eb="5">
      <t>ネン</t>
    </rPh>
    <phoneticPr fontId="21"/>
  </si>
  <si>
    <t>令和 6年度</t>
    <rPh sb="0" eb="2">
      <t>レイワ</t>
    </rPh>
    <rPh sb="4" eb="6">
      <t>ネンド</t>
    </rPh>
    <phoneticPr fontId="21"/>
  </si>
  <si>
    <t>令和 7年</t>
    <phoneticPr fontId="21"/>
  </si>
  <si>
    <t>※令和7年4月に、調査対象を一部変更しています。</t>
    <rPh sb="1" eb="3">
      <t>レイワ</t>
    </rPh>
    <rPh sb="4" eb="5">
      <t>ネン</t>
    </rPh>
    <rPh sb="6" eb="7">
      <t>ガツ</t>
    </rPh>
    <rPh sb="9" eb="11">
      <t>チョウサ</t>
    </rPh>
    <rPh sb="11" eb="13">
      <t>タイショウ</t>
    </rPh>
    <rPh sb="14" eb="16">
      <t>イチブ</t>
    </rPh>
    <rPh sb="16" eb="18">
      <t>ヘンコウ</t>
    </rPh>
    <phoneticPr fontId="21"/>
  </si>
  <si>
    <t>1２月</t>
    <phoneticPr fontId="21"/>
  </si>
  <si>
    <t>令和 8年</t>
    <rPh sb="0" eb="2">
      <t>レイワ</t>
    </rPh>
    <rPh sb="4" eb="5">
      <t>ネン</t>
    </rPh>
    <phoneticPr fontId="21"/>
  </si>
  <si>
    <t>R7.4～R8.2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</si>
</sst>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0.0"/>
    <numFmt numFmtId="177" formatCode="0.0;&quot;▲ &quot;0.0"/>
    <numFmt numFmtId="178" formatCode="0.0_ "/>
    <numFmt numFmtId="179" formatCode="#,##0_ "/>
    <numFmt numFmtId="180" formatCode="#,##0.0_ "/>
    <numFmt numFmtId="181" formatCode="_ * #,##0.0_ ;_ * \-#,##0.0_ ;_ * &quot;-&quot;_ ;_ @_ "/>
  </numFmts>
  <fonts count="28">
    <font>
      <sz val="14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7"/>
      <name val="明朝"/>
      <family val="1"/>
      <charset val="128"/>
    </font>
    <font>
      <sz val="14"/>
      <name val="明朝"/>
      <family val="1"/>
      <charset val="128"/>
    </font>
    <font>
      <sz val="16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8"/>
      <name val="ＭＳ Ｐ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theme="1"/>
      </top>
      <bottom/>
      <diagonal/>
    </border>
  </borders>
  <cellStyleXfs count="48">
    <xf numFmtId="176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2" fillId="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16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6" fillId="0" borderId="0"/>
    <xf numFmtId="0" fontId="12" fillId="0" borderId="0"/>
    <xf numFmtId="0" fontId="22" fillId="0" borderId="0"/>
    <xf numFmtId="0" fontId="22" fillId="0" borderId="0"/>
    <xf numFmtId="0" fontId="11" fillId="0" borderId="0"/>
    <xf numFmtId="0" fontId="13" fillId="17" borderId="0" applyNumberFormat="0" applyBorder="0" applyAlignment="0" applyProtection="0">
      <alignment vertical="center"/>
    </xf>
  </cellStyleXfs>
  <cellXfs count="130">
    <xf numFmtId="176" fontId="0" fillId="0" borderId="0" xfId="0"/>
    <xf numFmtId="0" fontId="23" fillId="0" borderId="0" xfId="45" applyFont="1" applyFill="1" applyAlignment="1">
      <alignment horizontal="center" vertical="center"/>
    </xf>
    <xf numFmtId="0" fontId="23" fillId="0" borderId="0" xfId="45" applyFont="1" applyFill="1" applyAlignment="1">
      <alignment vertical="center"/>
    </xf>
    <xf numFmtId="0" fontId="23" fillId="0" borderId="0" xfId="45" applyFont="1" applyFill="1" applyAlignment="1">
      <alignment horizontal="right" vertical="center"/>
    </xf>
    <xf numFmtId="0" fontId="23" fillId="0" borderId="0" xfId="45" applyFont="1" applyAlignment="1">
      <alignment vertical="center"/>
    </xf>
    <xf numFmtId="0" fontId="23" fillId="0" borderId="0" xfId="45" applyFont="1" applyFill="1" applyBorder="1" applyAlignment="1">
      <alignment vertical="center"/>
    </xf>
    <xf numFmtId="0" fontId="23" fillId="0" borderId="0" xfId="45" applyFont="1" applyFill="1" applyBorder="1" applyAlignment="1">
      <alignment horizontal="right" vertical="center"/>
    </xf>
    <xf numFmtId="0" fontId="23" fillId="0" borderId="0" xfId="45" applyFont="1" applyFill="1" applyBorder="1" applyAlignment="1">
      <alignment horizontal="center" vertical="center"/>
    </xf>
    <xf numFmtId="176" fontId="23" fillId="0" borderId="10" xfId="0" applyFont="1" applyFill="1" applyBorder="1" applyAlignment="1">
      <alignment horizontal="center" vertical="center"/>
    </xf>
    <xf numFmtId="176" fontId="23" fillId="0" borderId="11" xfId="0" applyFont="1" applyFill="1" applyBorder="1" applyAlignment="1">
      <alignment horizontal="right" vertical="center"/>
    </xf>
    <xf numFmtId="176" fontId="23" fillId="0" borderId="11" xfId="0" applyFont="1" applyFill="1" applyBorder="1" applyAlignment="1">
      <alignment horizontal="center" vertical="center"/>
    </xf>
    <xf numFmtId="37" fontId="23" fillId="0" borderId="11" xfId="0" applyNumberFormat="1" applyFont="1" applyFill="1" applyBorder="1" applyAlignment="1" applyProtection="1">
      <alignment horizontal="center" vertical="center"/>
    </xf>
    <xf numFmtId="37" fontId="23" fillId="0" borderId="0" xfId="45" applyNumberFormat="1" applyFont="1" applyFill="1" applyBorder="1" applyAlignment="1" applyProtection="1">
      <alignment horizontal="center" vertical="center"/>
    </xf>
    <xf numFmtId="0" fontId="23" fillId="0" borderId="0" xfId="45" applyFont="1" applyBorder="1" applyAlignment="1">
      <alignment horizontal="center" vertical="center"/>
    </xf>
    <xf numFmtId="0" fontId="23" fillId="0" borderId="0" xfId="45" applyFont="1" applyBorder="1" applyAlignment="1">
      <alignment vertical="center"/>
    </xf>
    <xf numFmtId="176" fontId="23" fillId="0" borderId="12" xfId="0" applyFont="1" applyFill="1" applyBorder="1" applyAlignment="1">
      <alignment horizontal="center" vertical="center"/>
    </xf>
    <xf numFmtId="176" fontId="23" fillId="0" borderId="13" xfId="0" applyFont="1" applyFill="1" applyBorder="1" applyAlignment="1">
      <alignment horizontal="right" vertical="center"/>
    </xf>
    <xf numFmtId="176" fontId="23" fillId="0" borderId="13" xfId="0" applyFont="1" applyFill="1" applyBorder="1" applyAlignment="1">
      <alignment horizontal="center" vertical="center"/>
    </xf>
    <xf numFmtId="37" fontId="23" fillId="0" borderId="13" xfId="0" applyNumberFormat="1" applyFont="1" applyFill="1" applyBorder="1" applyAlignment="1" applyProtection="1">
      <alignment horizontal="center" vertical="center"/>
    </xf>
    <xf numFmtId="0" fontId="23" fillId="0" borderId="10" xfId="45" applyFont="1" applyFill="1" applyBorder="1" applyAlignment="1">
      <alignment vertical="center"/>
    </xf>
    <xf numFmtId="0" fontId="23" fillId="0" borderId="11" xfId="45" applyFont="1" applyFill="1" applyBorder="1" applyAlignment="1">
      <alignment horizontal="right" vertical="center"/>
    </xf>
    <xf numFmtId="0" fontId="23" fillId="0" borderId="14" xfId="45" applyFont="1" applyFill="1" applyBorder="1" applyAlignment="1">
      <alignment vertical="center"/>
    </xf>
    <xf numFmtId="176" fontId="24" fillId="0" borderId="15" xfId="0" applyFont="1" applyFill="1" applyBorder="1" applyAlignment="1">
      <alignment horizontal="left" vertical="center" indent="1"/>
    </xf>
    <xf numFmtId="176" fontId="24" fillId="0" borderId="0" xfId="0" applyFont="1" applyFill="1" applyBorder="1" applyAlignment="1">
      <alignment horizontal="right" vertical="center"/>
    </xf>
    <xf numFmtId="37" fontId="23" fillId="0" borderId="16" xfId="45" applyNumberFormat="1" applyFont="1" applyFill="1" applyBorder="1" applyAlignment="1" applyProtection="1">
      <alignment horizontal="right" vertical="center"/>
    </xf>
    <xf numFmtId="176" fontId="24" fillId="0" borderId="0" xfId="0" applyFont="1" applyAlignment="1">
      <alignment vertical="center"/>
    </xf>
    <xf numFmtId="37" fontId="23" fillId="0" borderId="15" xfId="0" applyNumberFormat="1" applyFont="1" applyFill="1" applyBorder="1" applyAlignment="1" applyProtection="1">
      <alignment horizontal="left" vertical="center" indent="1"/>
    </xf>
    <xf numFmtId="37" fontId="23" fillId="0" borderId="0" xfId="0" applyNumberFormat="1" applyFont="1" applyFill="1" applyBorder="1" applyAlignment="1" applyProtection="1">
      <alignment horizontal="right" vertical="center"/>
    </xf>
    <xf numFmtId="176" fontId="23" fillId="0" borderId="0" xfId="0" applyFont="1" applyFill="1" applyAlignment="1">
      <alignment horizontal="center" vertical="center"/>
    </xf>
    <xf numFmtId="37" fontId="24" fillId="0" borderId="15" xfId="0" applyNumberFormat="1" applyFont="1" applyFill="1" applyBorder="1" applyAlignment="1" applyProtection="1">
      <alignment horizontal="left" vertical="center" indent="1"/>
    </xf>
    <xf numFmtId="37" fontId="24" fillId="0" borderId="0" xfId="0" applyNumberFormat="1" applyFont="1" applyFill="1" applyBorder="1" applyAlignment="1" applyProtection="1">
      <alignment horizontal="right" vertical="center"/>
    </xf>
    <xf numFmtId="37" fontId="23" fillId="0" borderId="0" xfId="45" applyNumberFormat="1" applyFont="1" applyFill="1" applyBorder="1" applyAlignment="1" applyProtection="1">
      <alignment vertical="center"/>
    </xf>
    <xf numFmtId="37" fontId="23" fillId="0" borderId="0" xfId="45" applyNumberFormat="1" applyFont="1" applyFill="1" applyAlignment="1" applyProtection="1">
      <alignment vertical="center"/>
    </xf>
    <xf numFmtId="37" fontId="23" fillId="0" borderId="0" xfId="0" applyNumberFormat="1" applyFont="1" applyFill="1" applyBorder="1" applyAlignment="1" applyProtection="1">
      <alignment horizontal="left" vertical="center" shrinkToFit="1"/>
    </xf>
    <xf numFmtId="37" fontId="23" fillId="0" borderId="0" xfId="0" applyNumberFormat="1" applyFont="1" applyFill="1" applyBorder="1" applyAlignment="1" applyProtection="1">
      <alignment horizontal="right" vertical="center" shrinkToFit="1"/>
    </xf>
    <xf numFmtId="37" fontId="23" fillId="0" borderId="0" xfId="45" applyNumberFormat="1" applyFont="1" applyFill="1" applyBorder="1" applyAlignment="1" applyProtection="1">
      <alignment horizontal="right" vertical="center"/>
    </xf>
    <xf numFmtId="0" fontId="25" fillId="0" borderId="0" xfId="45" applyFont="1" applyFill="1" applyAlignment="1">
      <alignment horizontal="center" vertical="center"/>
    </xf>
    <xf numFmtId="176" fontId="23" fillId="0" borderId="0" xfId="0" applyFont="1" applyFill="1" applyBorder="1" applyAlignment="1">
      <alignment vertical="center"/>
    </xf>
    <xf numFmtId="176" fontId="23" fillId="0" borderId="0" xfId="0" applyFont="1" applyFill="1" applyBorder="1" applyAlignment="1">
      <alignment horizontal="right" vertical="center"/>
    </xf>
    <xf numFmtId="176" fontId="23" fillId="0" borderId="0" xfId="0" applyFont="1" applyFill="1" applyAlignment="1">
      <alignment vertical="center"/>
    </xf>
    <xf numFmtId="176" fontId="23" fillId="0" borderId="0" xfId="0" applyFont="1" applyFill="1" applyAlignment="1">
      <alignment horizontal="right" vertical="center"/>
    </xf>
    <xf numFmtId="0" fontId="25" fillId="0" borderId="0" xfId="45" applyFont="1" applyFill="1" applyAlignment="1">
      <alignment vertical="center"/>
    </xf>
    <xf numFmtId="176" fontId="24" fillId="0" borderId="10" xfId="0" applyFont="1" applyFill="1" applyBorder="1" applyAlignment="1">
      <alignment vertical="center"/>
    </xf>
    <xf numFmtId="176" fontId="24" fillId="0" borderId="11" xfId="0" applyFont="1" applyFill="1" applyBorder="1" applyAlignment="1">
      <alignment horizontal="right" vertical="center"/>
    </xf>
    <xf numFmtId="176" fontId="23" fillId="0" borderId="14" xfId="0" applyFont="1" applyFill="1" applyBorder="1" applyAlignment="1">
      <alignment vertical="center"/>
    </xf>
    <xf numFmtId="176" fontId="24" fillId="0" borderId="15" xfId="0" applyFont="1" applyFill="1" applyBorder="1" applyAlignment="1">
      <alignment vertical="center"/>
    </xf>
    <xf numFmtId="176" fontId="24" fillId="0" borderId="18" xfId="0" applyFont="1" applyFill="1" applyBorder="1" applyAlignment="1">
      <alignment horizontal="right" vertical="center"/>
    </xf>
    <xf numFmtId="176" fontId="23" fillId="0" borderId="16" xfId="0" applyFont="1" applyFill="1" applyBorder="1" applyAlignment="1">
      <alignment vertical="center"/>
    </xf>
    <xf numFmtId="176" fontId="23" fillId="0" borderId="0" xfId="0" applyNumberFormat="1" applyFont="1" applyFill="1" applyBorder="1" applyAlignment="1">
      <alignment horizontal="center" vertical="center"/>
    </xf>
    <xf numFmtId="177" fontId="23" fillId="0" borderId="16" xfId="0" applyNumberFormat="1" applyFont="1" applyFill="1" applyBorder="1" applyAlignment="1" applyProtection="1">
      <alignment horizontal="right" vertical="center"/>
    </xf>
    <xf numFmtId="1" fontId="23" fillId="0" borderId="16" xfId="0" applyNumberFormat="1" applyFont="1" applyFill="1" applyBorder="1" applyAlignment="1">
      <alignment vertical="center"/>
    </xf>
    <xf numFmtId="0" fontId="25" fillId="0" borderId="0" xfId="45" applyFont="1" applyBorder="1" applyAlignment="1">
      <alignment vertical="center"/>
    </xf>
    <xf numFmtId="0" fontId="25" fillId="0" borderId="33" xfId="45" applyFont="1" applyFill="1" applyBorder="1" applyAlignment="1">
      <alignment vertical="center"/>
    </xf>
    <xf numFmtId="0" fontId="25" fillId="0" borderId="33" xfId="45" applyFont="1" applyFill="1" applyBorder="1" applyAlignment="1">
      <alignment horizontal="right" vertical="center"/>
    </xf>
    <xf numFmtId="1" fontId="23" fillId="0" borderId="33" xfId="0" applyNumberFormat="1" applyFont="1" applyFill="1" applyBorder="1" applyAlignment="1">
      <alignment vertical="center"/>
    </xf>
    <xf numFmtId="0" fontId="25" fillId="0" borderId="0" xfId="45" applyFont="1" applyAlignment="1">
      <alignment vertical="center"/>
    </xf>
    <xf numFmtId="0" fontId="23" fillId="0" borderId="0" xfId="44" applyFont="1" applyFill="1" applyAlignment="1">
      <alignment vertical="center"/>
    </xf>
    <xf numFmtId="0" fontId="23" fillId="0" borderId="0" xfId="44" applyFont="1" applyFill="1" applyAlignment="1">
      <alignment horizontal="right" vertical="center"/>
    </xf>
    <xf numFmtId="0" fontId="25" fillId="0" borderId="0" xfId="45" applyFont="1" applyFill="1" applyBorder="1" applyAlignment="1">
      <alignment vertical="center"/>
    </xf>
    <xf numFmtId="0" fontId="25" fillId="0" borderId="0" xfId="45" applyFont="1" applyAlignment="1">
      <alignment horizontal="center" vertical="center"/>
    </xf>
    <xf numFmtId="0" fontId="25" fillId="0" borderId="0" xfId="45" applyFont="1" applyAlignment="1">
      <alignment horizontal="right" vertical="center"/>
    </xf>
    <xf numFmtId="178" fontId="25" fillId="0" borderId="0" xfId="45" applyNumberFormat="1" applyFont="1" applyBorder="1" applyAlignment="1">
      <alignment vertical="center"/>
    </xf>
    <xf numFmtId="179" fontId="23" fillId="0" borderId="0" xfId="45" applyNumberFormat="1" applyFont="1" applyFill="1" applyAlignment="1">
      <alignment horizontal="center" vertical="center"/>
    </xf>
    <xf numFmtId="179" fontId="23" fillId="0" borderId="0" xfId="45" applyNumberFormat="1" applyFont="1" applyFill="1" applyAlignment="1">
      <alignment vertical="center"/>
    </xf>
    <xf numFmtId="179" fontId="25" fillId="0" borderId="0" xfId="0" applyNumberFormat="1" applyFont="1" applyFill="1" applyAlignment="1">
      <alignment vertical="center"/>
    </xf>
    <xf numFmtId="179" fontId="23" fillId="0" borderId="0" xfId="42" applyNumberFormat="1" applyFont="1" applyFill="1" applyAlignment="1">
      <alignment vertical="center"/>
    </xf>
    <xf numFmtId="179" fontId="23" fillId="0" borderId="0" xfId="42" applyNumberFormat="1" applyFont="1" applyFill="1" applyAlignment="1">
      <alignment horizontal="right" vertical="center"/>
    </xf>
    <xf numFmtId="179" fontId="23" fillId="0" borderId="0" xfId="42" applyNumberFormat="1" applyFont="1" applyFill="1" applyBorder="1" applyAlignment="1">
      <alignment horizontal="center" vertical="center"/>
    </xf>
    <xf numFmtId="179" fontId="23" fillId="0" borderId="19" xfId="42" applyNumberFormat="1" applyFont="1" applyFill="1" applyBorder="1" applyAlignment="1">
      <alignment vertical="center"/>
    </xf>
    <xf numFmtId="179" fontId="23" fillId="0" borderId="20" xfId="42" applyNumberFormat="1" applyFont="1" applyFill="1" applyBorder="1" applyAlignment="1">
      <alignment vertical="center"/>
    </xf>
    <xf numFmtId="179" fontId="23" fillId="0" borderId="19" xfId="42" applyNumberFormat="1" applyFont="1" applyFill="1" applyBorder="1" applyAlignment="1">
      <alignment horizontal="centerContinuous" vertical="center"/>
    </xf>
    <xf numFmtId="179" fontId="23" fillId="0" borderId="20" xfId="42" applyNumberFormat="1" applyFont="1" applyFill="1" applyBorder="1" applyAlignment="1">
      <alignment horizontal="centerContinuous" vertical="center"/>
    </xf>
    <xf numFmtId="179" fontId="23" fillId="0" borderId="21" xfId="42" applyNumberFormat="1" applyFont="1" applyFill="1" applyBorder="1" applyAlignment="1">
      <alignment horizontal="centerContinuous" vertical="center"/>
    </xf>
    <xf numFmtId="179" fontId="23" fillId="0" borderId="22" xfId="42" applyNumberFormat="1" applyFont="1" applyFill="1" applyBorder="1" applyAlignment="1">
      <alignment horizontal="center" vertical="center"/>
    </xf>
    <xf numFmtId="179" fontId="23" fillId="0" borderId="23" xfId="42" applyNumberFormat="1" applyFont="1" applyFill="1" applyBorder="1" applyAlignment="1">
      <alignment vertical="center"/>
    </xf>
    <xf numFmtId="179" fontId="23" fillId="0" borderId="24" xfId="42" applyNumberFormat="1" applyFont="1" applyFill="1" applyBorder="1" applyAlignment="1">
      <alignment vertical="center"/>
    </xf>
    <xf numFmtId="179" fontId="23" fillId="0" borderId="23" xfId="42" applyNumberFormat="1" applyFont="1" applyFill="1" applyBorder="1" applyAlignment="1">
      <alignment horizontal="center" vertical="center" shrinkToFit="1"/>
    </xf>
    <xf numFmtId="179" fontId="23" fillId="0" borderId="23" xfId="42" applyNumberFormat="1" applyFont="1" applyFill="1" applyBorder="1" applyAlignment="1">
      <alignment horizontal="center" vertical="center"/>
    </xf>
    <xf numFmtId="179" fontId="23" fillId="0" borderId="25" xfId="42" applyNumberFormat="1" applyFont="1" applyFill="1" applyBorder="1" applyAlignment="1">
      <alignment horizontal="center" vertical="center"/>
    </xf>
    <xf numFmtId="179" fontId="23" fillId="0" borderId="26" xfId="42" applyNumberFormat="1" applyFont="1" applyFill="1" applyBorder="1" applyAlignment="1">
      <alignment vertical="center"/>
    </xf>
    <xf numFmtId="179" fontId="23" fillId="0" borderId="27" xfId="42" applyNumberFormat="1" applyFont="1" applyFill="1" applyBorder="1" applyAlignment="1">
      <alignment vertical="center"/>
    </xf>
    <xf numFmtId="179" fontId="23" fillId="0" borderId="0" xfId="42" applyNumberFormat="1" applyFont="1" applyFill="1" applyBorder="1" applyAlignment="1">
      <alignment vertical="center"/>
    </xf>
    <xf numFmtId="179" fontId="23" fillId="0" borderId="21" xfId="42" applyNumberFormat="1" applyFont="1" applyFill="1" applyBorder="1" applyAlignment="1">
      <alignment vertical="center"/>
    </xf>
    <xf numFmtId="179" fontId="23" fillId="0" borderId="27" xfId="42" applyNumberFormat="1" applyFont="1" applyFill="1" applyBorder="1" applyAlignment="1">
      <alignment horizontal="centerContinuous" vertical="center"/>
    </xf>
    <xf numFmtId="179" fontId="23" fillId="0" borderId="27" xfId="42" applyNumberFormat="1" applyFont="1" applyFill="1" applyBorder="1" applyAlignment="1">
      <alignment horizontal="center" vertical="center"/>
    </xf>
    <xf numFmtId="179" fontId="23" fillId="0" borderId="28" xfId="42" applyNumberFormat="1" applyFont="1" applyFill="1" applyBorder="1" applyAlignment="1">
      <alignment horizontal="centerContinuous" vertical="center"/>
    </xf>
    <xf numFmtId="179" fontId="23" fillId="0" borderId="26" xfId="42" applyNumberFormat="1" applyFont="1" applyFill="1" applyBorder="1" applyAlignment="1">
      <alignment horizontal="centerContinuous" vertical="center"/>
    </xf>
    <xf numFmtId="179" fontId="23" fillId="0" borderId="0" xfId="42" applyNumberFormat="1" applyFont="1" applyFill="1" applyBorder="1" applyAlignment="1">
      <alignment horizontal="centerContinuous" vertical="center"/>
    </xf>
    <xf numFmtId="179" fontId="23" fillId="0" borderId="29" xfId="42" applyNumberFormat="1" applyFont="1" applyFill="1" applyBorder="1" applyAlignment="1">
      <alignment vertical="center"/>
    </xf>
    <xf numFmtId="179" fontId="23" fillId="0" borderId="26" xfId="42" applyNumberFormat="1" applyFont="1" applyFill="1" applyBorder="1" applyAlignment="1">
      <alignment horizontal="center" vertical="center" shrinkToFit="1"/>
    </xf>
    <xf numFmtId="179" fontId="23" fillId="0" borderId="22" xfId="42" applyNumberFormat="1" applyFont="1" applyFill="1" applyBorder="1" applyAlignment="1">
      <alignment horizontal="center" vertical="center" shrinkToFit="1"/>
    </xf>
    <xf numFmtId="179" fontId="23" fillId="0" borderId="25" xfId="42" applyNumberFormat="1" applyFont="1" applyFill="1" applyBorder="1" applyAlignment="1">
      <alignment horizontal="center" vertical="center" shrinkToFit="1"/>
    </xf>
    <xf numFmtId="180" fontId="23" fillId="0" borderId="0" xfId="42" applyNumberFormat="1" applyFont="1" applyFill="1" applyAlignment="1">
      <alignment vertical="center"/>
    </xf>
    <xf numFmtId="180" fontId="23" fillId="0" borderId="19" xfId="42" applyNumberFormat="1" applyFont="1" applyFill="1" applyBorder="1" applyAlignment="1">
      <alignment vertical="center"/>
    </xf>
    <xf numFmtId="180" fontId="23" fillId="0" borderId="24" xfId="42" applyNumberFormat="1" applyFont="1" applyFill="1" applyBorder="1" applyAlignment="1">
      <alignment vertical="center"/>
    </xf>
    <xf numFmtId="180" fontId="25" fillId="0" borderId="0" xfId="0" applyNumberFormat="1" applyFont="1" applyFill="1" applyAlignment="1">
      <alignment vertical="center"/>
    </xf>
    <xf numFmtId="180" fontId="23" fillId="0" borderId="23" xfId="42" applyNumberFormat="1" applyFont="1" applyFill="1" applyBorder="1" applyAlignment="1">
      <alignment vertical="center"/>
    </xf>
    <xf numFmtId="180" fontId="23" fillId="0" borderId="24" xfId="42" applyNumberFormat="1" applyFont="1" applyFill="1" applyBorder="1" applyAlignment="1">
      <alignment vertical="center" shrinkToFit="1"/>
    </xf>
    <xf numFmtId="179" fontId="23" fillId="0" borderId="0" xfId="0" applyNumberFormat="1" applyFont="1" applyFill="1" applyAlignment="1">
      <alignment vertical="center"/>
    </xf>
    <xf numFmtId="179" fontId="23" fillId="0" borderId="27" xfId="0" applyNumberFormat="1" applyFont="1" applyFill="1" applyBorder="1" applyAlignment="1">
      <alignment vertical="center"/>
    </xf>
    <xf numFmtId="179" fontId="23" fillId="0" borderId="21" xfId="0" applyNumberFormat="1" applyFont="1" applyFill="1" applyBorder="1" applyAlignment="1">
      <alignment vertical="center"/>
    </xf>
    <xf numFmtId="179" fontId="23" fillId="0" borderId="27" xfId="0" applyNumberFormat="1" applyFont="1" applyFill="1" applyBorder="1" applyAlignment="1">
      <alignment horizontal="center" vertical="center" shrinkToFit="1"/>
    </xf>
    <xf numFmtId="179" fontId="23" fillId="0" borderId="22" xfId="0" applyNumberFormat="1" applyFont="1" applyFill="1" applyBorder="1" applyAlignment="1">
      <alignment horizontal="center" vertical="center" shrinkToFit="1"/>
    </xf>
    <xf numFmtId="179" fontId="23" fillId="0" borderId="23" xfId="0" applyNumberFormat="1" applyFont="1" applyFill="1" applyBorder="1" applyAlignment="1">
      <alignment vertical="center"/>
    </xf>
    <xf numFmtId="179" fontId="23" fillId="0" borderId="24" xfId="0" applyNumberFormat="1" applyFont="1" applyFill="1" applyBorder="1" applyAlignment="1">
      <alignment vertical="center"/>
    </xf>
    <xf numFmtId="179" fontId="23" fillId="0" borderId="23" xfId="0" applyNumberFormat="1" applyFont="1" applyFill="1" applyBorder="1" applyAlignment="1">
      <alignment horizontal="center" vertical="center"/>
    </xf>
    <xf numFmtId="179" fontId="23" fillId="0" borderId="25" xfId="0" applyNumberFormat="1" applyFont="1" applyFill="1" applyBorder="1" applyAlignment="1">
      <alignment horizontal="center" vertical="center"/>
    </xf>
    <xf numFmtId="179" fontId="23" fillId="0" borderId="26" xfId="0" applyNumberFormat="1" applyFont="1" applyFill="1" applyBorder="1" applyAlignment="1">
      <alignment vertical="center"/>
    </xf>
    <xf numFmtId="180" fontId="23" fillId="0" borderId="0" xfId="0" applyNumberFormat="1" applyFont="1" applyFill="1" applyAlignment="1">
      <alignment vertical="center"/>
    </xf>
    <xf numFmtId="180" fontId="23" fillId="0" borderId="19" xfId="0" applyNumberFormat="1" applyFont="1" applyFill="1" applyBorder="1" applyAlignment="1">
      <alignment vertical="center"/>
    </xf>
    <xf numFmtId="180" fontId="23" fillId="0" borderId="24" xfId="0" applyNumberFormat="1" applyFont="1" applyFill="1" applyBorder="1" applyAlignment="1">
      <alignment vertical="center"/>
    </xf>
    <xf numFmtId="180" fontId="23" fillId="0" borderId="23" xfId="0" applyNumberFormat="1" applyFont="1" applyFill="1" applyBorder="1" applyAlignment="1">
      <alignment vertical="center"/>
    </xf>
    <xf numFmtId="179" fontId="27" fillId="0" borderId="0" xfId="0" applyNumberFormat="1" applyFont="1" applyFill="1" applyAlignment="1">
      <alignment vertical="center"/>
    </xf>
    <xf numFmtId="179" fontId="27" fillId="0" borderId="0" xfId="42" applyNumberFormat="1" applyFont="1" applyFill="1" applyAlignment="1">
      <alignment vertical="center"/>
    </xf>
    <xf numFmtId="1" fontId="25" fillId="0" borderId="14" xfId="0" applyNumberFormat="1" applyFont="1" applyFill="1" applyBorder="1" applyAlignment="1">
      <alignment horizontal="center" vertical="center" wrapText="1"/>
    </xf>
    <xf numFmtId="1" fontId="25" fillId="0" borderId="16" xfId="0" applyNumberFormat="1" applyFont="1" applyFill="1" applyBorder="1" applyAlignment="1">
      <alignment horizontal="center" vertical="center"/>
    </xf>
    <xf numFmtId="37" fontId="24" fillId="0" borderId="31" xfId="0" applyNumberFormat="1" applyFont="1" applyFill="1" applyBorder="1" applyAlignment="1" applyProtection="1">
      <alignment horizontal="center" vertical="center" shrinkToFit="1"/>
    </xf>
    <xf numFmtId="37" fontId="24" fillId="0" borderId="32" xfId="0" applyNumberFormat="1" applyFont="1" applyFill="1" applyBorder="1" applyAlignment="1" applyProtection="1">
      <alignment horizontal="center" vertical="center" shrinkToFit="1"/>
    </xf>
    <xf numFmtId="37" fontId="23" fillId="0" borderId="17" xfId="45" applyNumberFormat="1" applyFont="1" applyFill="1" applyBorder="1" applyAlignment="1" applyProtection="1">
      <alignment horizontal="right" vertical="center"/>
    </xf>
    <xf numFmtId="41" fontId="23" fillId="0" borderId="19" xfId="0" applyNumberFormat="1" applyFont="1" applyFill="1" applyBorder="1" applyAlignment="1">
      <alignment horizontal="right" vertical="center"/>
    </xf>
    <xf numFmtId="179" fontId="23" fillId="0" borderId="23" xfId="33" applyNumberFormat="1" applyFont="1" applyFill="1" applyBorder="1" applyAlignment="1">
      <alignment vertical="center"/>
    </xf>
    <xf numFmtId="179" fontId="23" fillId="0" borderId="25" xfId="33" applyNumberFormat="1" applyFont="1" applyFill="1" applyBorder="1" applyAlignment="1">
      <alignment vertical="center"/>
    </xf>
    <xf numFmtId="41" fontId="23" fillId="0" borderId="23" xfId="0" applyNumberFormat="1" applyFont="1" applyFill="1" applyBorder="1" applyAlignment="1">
      <alignment horizontal="right" vertical="center"/>
    </xf>
    <xf numFmtId="41" fontId="23" fillId="0" borderId="25" xfId="0" applyNumberFormat="1" applyFont="1" applyFill="1" applyBorder="1" applyAlignment="1">
      <alignment horizontal="right" vertical="center"/>
    </xf>
    <xf numFmtId="41" fontId="23" fillId="0" borderId="19" xfId="0" applyNumberFormat="1" applyFont="1" applyFill="1" applyBorder="1" applyAlignment="1">
      <alignment horizontal="right" vertical="center" shrinkToFit="1"/>
    </xf>
    <xf numFmtId="41" fontId="23" fillId="0" borderId="30" xfId="0" applyNumberFormat="1" applyFont="1" applyFill="1" applyBorder="1" applyAlignment="1">
      <alignment horizontal="right" vertical="center"/>
    </xf>
    <xf numFmtId="181" fontId="23" fillId="0" borderId="23" xfId="0" applyNumberFormat="1" applyFont="1" applyFill="1" applyBorder="1" applyAlignment="1">
      <alignment horizontal="right" vertical="center"/>
    </xf>
    <xf numFmtId="181" fontId="23" fillId="0" borderId="30" xfId="0" applyNumberFormat="1" applyFont="1" applyFill="1" applyBorder="1" applyAlignment="1">
      <alignment horizontal="right" vertical="center"/>
    </xf>
    <xf numFmtId="181" fontId="23" fillId="0" borderId="19" xfId="0" applyNumberFormat="1" applyFont="1" applyFill="1" applyBorder="1" applyAlignment="1">
      <alignment horizontal="right" vertical="center"/>
    </xf>
    <xf numFmtId="181" fontId="23" fillId="0" borderId="25" xfId="0" applyNumberFormat="1" applyFont="1" applyFill="1" applyBorder="1" applyAlignment="1">
      <alignment horizontal="right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2 2" xfId="43" xr:uid="{00000000-0005-0000-0000-00002B000000}"/>
    <cellStyle name="標準_A (2)" xfId="44" xr:uid="{00000000-0005-0000-0000-00002C000000}"/>
    <cellStyle name="標準_A (3)" xfId="45" xr:uid="{00000000-0005-0000-0000-00002D000000}"/>
    <cellStyle name="未定義" xfId="46" xr:uid="{00000000-0005-0000-0000-00002E000000}"/>
    <cellStyle name="良い" xfId="47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IO80"/>
  <sheetViews>
    <sheetView defaultGridColor="0" view="pageBreakPreview" colorId="22" zoomScale="60" zoomScaleNormal="60" workbookViewId="0">
      <pane xSplit="3" ySplit="5" topLeftCell="D56" activePane="bottomRight" state="frozen"/>
      <selection pane="topRight" activeCell="D1" sqref="D1"/>
      <selection pane="bottomLeft" activeCell="A6" sqref="A6"/>
      <selection pane="bottomRight" activeCell="D72" sqref="D72:H72"/>
    </sheetView>
  </sheetViews>
  <sheetFormatPr defaultColWidth="10.6328125" defaultRowHeight="21.25" customHeight="1"/>
  <cols>
    <col min="1" max="1" width="3.6328125" style="59" customWidth="1"/>
    <col min="2" max="2" width="17.1796875" style="55" customWidth="1"/>
    <col min="3" max="3" width="9.6328125" style="60" customWidth="1"/>
    <col min="4" max="7" width="20.6328125" style="55" customWidth="1"/>
    <col min="8" max="8" width="10.6328125" style="55" customWidth="1"/>
    <col min="9" max="10" width="3.54296875" style="55" customWidth="1"/>
    <col min="11" max="14" width="10.6328125" style="55" hidden="1" customWidth="1"/>
    <col min="15" max="250" width="10.6328125" style="55" customWidth="1"/>
    <col min="251" max="251" width="10.6328125" style="55" bestFit="1"/>
    <col min="252" max="16384" width="10.6328125" style="55"/>
  </cols>
  <sheetData>
    <row r="1" spans="1:249" s="4" customFormat="1" ht="21.25" customHeight="1">
      <c r="A1" s="1"/>
      <c r="B1" s="2" t="s">
        <v>98</v>
      </c>
      <c r="C1" s="3"/>
      <c r="D1" s="2"/>
      <c r="E1" s="2"/>
      <c r="F1" s="2"/>
      <c r="G1" s="2"/>
      <c r="H1" s="2"/>
    </row>
    <row r="2" spans="1:249" s="4" customFormat="1" ht="21.25" customHeight="1">
      <c r="A2" s="1"/>
      <c r="B2" s="2"/>
      <c r="C2" s="3"/>
      <c r="D2" s="5"/>
      <c r="E2" s="5"/>
      <c r="F2" s="5"/>
      <c r="G2" s="5"/>
      <c r="H2" s="5"/>
    </row>
    <row r="3" spans="1:249" s="4" customFormat="1" ht="21.25" customHeight="1" thickBot="1">
      <c r="A3" s="1"/>
      <c r="B3" s="5" t="s">
        <v>0</v>
      </c>
      <c r="C3" s="6"/>
      <c r="D3" s="5"/>
      <c r="E3" s="5"/>
      <c r="F3" s="5"/>
      <c r="G3" s="6" t="s">
        <v>2</v>
      </c>
      <c r="H3" s="5"/>
    </row>
    <row r="4" spans="1:249" s="14" customFormat="1" ht="21.25" customHeight="1">
      <c r="A4" s="7"/>
      <c r="B4" s="8" t="s">
        <v>5</v>
      </c>
      <c r="C4" s="9"/>
      <c r="D4" s="10" t="s">
        <v>8</v>
      </c>
      <c r="E4" s="11" t="s">
        <v>7</v>
      </c>
      <c r="F4" s="11" t="s">
        <v>4</v>
      </c>
      <c r="G4" s="11" t="s">
        <v>6</v>
      </c>
      <c r="H4" s="12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</row>
    <row r="5" spans="1:249" s="14" customFormat="1" ht="21.25" customHeight="1" thickBot="1">
      <c r="A5" s="7"/>
      <c r="B5" s="15"/>
      <c r="C5" s="16"/>
      <c r="D5" s="17"/>
      <c r="E5" s="18" t="s">
        <v>75</v>
      </c>
      <c r="F5" s="18"/>
      <c r="G5" s="18"/>
      <c r="H5" s="12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</row>
    <row r="6" spans="1:249" s="4" customFormat="1" ht="21.25" customHeight="1" thickBot="1">
      <c r="A6" s="1"/>
      <c r="B6" s="19"/>
      <c r="C6" s="20"/>
      <c r="D6" s="21"/>
      <c r="E6" s="21"/>
      <c r="F6" s="21"/>
      <c r="G6" s="21"/>
      <c r="H6" s="2"/>
    </row>
    <row r="7" spans="1:249" s="4" customFormat="1" ht="21.25" customHeight="1">
      <c r="A7" s="1"/>
      <c r="B7" s="22" t="s">
        <v>76</v>
      </c>
      <c r="C7" s="23"/>
      <c r="D7" s="24">
        <v>822040</v>
      </c>
      <c r="E7" s="24">
        <v>541564</v>
      </c>
      <c r="F7" s="24">
        <v>70268</v>
      </c>
      <c r="G7" s="24">
        <v>210208</v>
      </c>
      <c r="H7" s="2"/>
      <c r="K7" s="10" t="s">
        <v>8</v>
      </c>
      <c r="L7" s="11" t="s">
        <v>7</v>
      </c>
      <c r="M7" s="11" t="s">
        <v>4</v>
      </c>
      <c r="N7" s="11" t="s">
        <v>6</v>
      </c>
    </row>
    <row r="8" spans="1:249" s="4" customFormat="1" ht="21.25" customHeight="1" thickBot="1">
      <c r="A8" s="1"/>
      <c r="B8" s="22" t="s">
        <v>77</v>
      </c>
      <c r="C8" s="23"/>
      <c r="D8" s="24">
        <v>823014</v>
      </c>
      <c r="E8" s="24">
        <v>529912</v>
      </c>
      <c r="F8" s="24">
        <v>67941</v>
      </c>
      <c r="G8" s="24">
        <v>225161</v>
      </c>
      <c r="H8" s="2"/>
      <c r="K8" s="17"/>
      <c r="L8" s="18" t="s">
        <v>3</v>
      </c>
      <c r="M8" s="18"/>
      <c r="N8" s="18"/>
    </row>
    <row r="9" spans="1:249" s="4" customFormat="1" ht="21.25" customHeight="1">
      <c r="A9" s="1"/>
      <c r="B9" s="22" t="s">
        <v>78</v>
      </c>
      <c r="C9" s="23"/>
      <c r="D9" s="24">
        <v>863485</v>
      </c>
      <c r="E9" s="24">
        <v>552723</v>
      </c>
      <c r="F9" s="24">
        <v>69306</v>
      </c>
      <c r="G9" s="24">
        <v>241457</v>
      </c>
      <c r="H9" s="2"/>
      <c r="K9" s="25" t="e">
        <f>SUM(#REF!)</f>
        <v>#REF!</v>
      </c>
      <c r="L9" s="25" t="e">
        <f>SUM(#REF!)</f>
        <v>#REF!</v>
      </c>
      <c r="M9" s="25" t="e">
        <f>SUM(#REF!)</f>
        <v>#REF!</v>
      </c>
      <c r="N9" s="25" t="e">
        <f>SUM(#REF!)</f>
        <v>#REF!</v>
      </c>
    </row>
    <row r="10" spans="1:249" s="4" customFormat="1" ht="21.25" customHeight="1">
      <c r="A10" s="1"/>
      <c r="B10" s="22" t="s">
        <v>94</v>
      </c>
      <c r="C10" s="23"/>
      <c r="D10" s="24">
        <v>918363</v>
      </c>
      <c r="E10" s="24">
        <v>583711</v>
      </c>
      <c r="F10" s="24">
        <v>70712</v>
      </c>
      <c r="G10" s="24">
        <v>263942</v>
      </c>
      <c r="H10" s="2"/>
      <c r="K10" s="25" t="e">
        <f>SUM(#REF!)</f>
        <v>#REF!</v>
      </c>
      <c r="L10" s="25" t="e">
        <f>SUM(#REF!)</f>
        <v>#REF!</v>
      </c>
      <c r="M10" s="25" t="e">
        <f>SUM(#REF!)</f>
        <v>#REF!</v>
      </c>
      <c r="N10" s="25" t="e">
        <f>SUM(#REF!)</f>
        <v>#REF!</v>
      </c>
    </row>
    <row r="11" spans="1:249" s="4" customFormat="1" ht="21.25" customHeight="1">
      <c r="A11" s="1"/>
      <c r="B11" s="22" t="s">
        <v>108</v>
      </c>
      <c r="C11" s="23"/>
      <c r="D11" s="24">
        <v>986046</v>
      </c>
      <c r="E11" s="24">
        <v>633935</v>
      </c>
      <c r="F11" s="24">
        <v>73942</v>
      </c>
      <c r="G11" s="24">
        <v>278166</v>
      </c>
      <c r="H11" s="2"/>
      <c r="K11" s="25" t="e">
        <f>SUM(#REF!)</f>
        <v>#REF!</v>
      </c>
      <c r="L11" s="25" t="e">
        <f>SUM(#REF!)</f>
        <v>#REF!</v>
      </c>
      <c r="M11" s="25" t="e">
        <f>SUM(#REF!)</f>
        <v>#REF!</v>
      </c>
      <c r="N11" s="25" t="e">
        <f>SUM(#REF!)</f>
        <v>#REF!</v>
      </c>
    </row>
    <row r="12" spans="1:249" s="4" customFormat="1" ht="21.25" customHeight="1">
      <c r="A12" s="1"/>
      <c r="B12" s="22"/>
      <c r="C12" s="23"/>
      <c r="D12" s="24"/>
      <c r="E12" s="24"/>
      <c r="F12" s="24"/>
      <c r="G12" s="24"/>
      <c r="H12" s="2"/>
    </row>
    <row r="13" spans="1:249" s="4" customFormat="1" ht="21.25" customHeight="1">
      <c r="A13" s="1"/>
      <c r="B13" s="26" t="s">
        <v>92</v>
      </c>
      <c r="C13" s="27" t="s">
        <v>81</v>
      </c>
      <c r="D13" s="24">
        <v>231907</v>
      </c>
      <c r="E13" s="24">
        <v>147307</v>
      </c>
      <c r="F13" s="24">
        <v>18455</v>
      </c>
      <c r="G13" s="24">
        <v>66146</v>
      </c>
      <c r="H13" s="2"/>
      <c r="K13" s="25" t="e">
        <f>SUM(#REF!)</f>
        <v>#REF!</v>
      </c>
      <c r="L13" s="25" t="e">
        <f>SUM(#REF!)</f>
        <v>#REF!</v>
      </c>
      <c r="M13" s="25" t="e">
        <f>SUM(#REF!)</f>
        <v>#REF!</v>
      </c>
      <c r="N13" s="25" t="e">
        <f>SUM(#REF!)</f>
        <v>#REF!</v>
      </c>
    </row>
    <row r="14" spans="1:249" s="4" customFormat="1" ht="21.25" customHeight="1">
      <c r="A14" s="1"/>
      <c r="B14" s="26"/>
      <c r="C14" s="27" t="s">
        <v>79</v>
      </c>
      <c r="D14" s="24">
        <v>220764</v>
      </c>
      <c r="E14" s="24">
        <v>137335</v>
      </c>
      <c r="F14" s="24">
        <v>17773</v>
      </c>
      <c r="G14" s="24">
        <v>65653</v>
      </c>
      <c r="H14" s="2"/>
      <c r="K14" s="25" t="e">
        <f>SUM(#REF!)</f>
        <v>#REF!</v>
      </c>
      <c r="L14" s="25" t="e">
        <f>SUM(#REF!)</f>
        <v>#REF!</v>
      </c>
      <c r="M14" s="25" t="e">
        <f>SUM(#REF!)</f>
        <v>#REF!</v>
      </c>
      <c r="N14" s="25" t="e">
        <f>SUM(#REF!)</f>
        <v>#REF!</v>
      </c>
    </row>
    <row r="15" spans="1:249" s="4" customFormat="1" ht="21.25" customHeight="1">
      <c r="A15" s="1"/>
      <c r="B15" s="26"/>
      <c r="C15" s="27" t="s">
        <v>88</v>
      </c>
      <c r="D15" s="24">
        <v>244867</v>
      </c>
      <c r="E15" s="24">
        <v>155853</v>
      </c>
      <c r="F15" s="24">
        <v>17343</v>
      </c>
      <c r="G15" s="24">
        <v>71671</v>
      </c>
      <c r="H15" s="2"/>
      <c r="K15" s="25" t="e">
        <f>SUM(#REF!)</f>
        <v>#REF!</v>
      </c>
      <c r="L15" s="25" t="e">
        <f>SUM(#REF!)</f>
        <v>#REF!</v>
      </c>
      <c r="M15" s="25" t="e">
        <f>SUM(#REF!)</f>
        <v>#REF!</v>
      </c>
      <c r="N15" s="25" t="e">
        <f>SUM(#REF!)</f>
        <v>#REF!</v>
      </c>
    </row>
    <row r="16" spans="1:249" s="4" customFormat="1" ht="21.25" customHeight="1">
      <c r="A16" s="1"/>
      <c r="B16" s="26"/>
      <c r="C16" s="27" t="s">
        <v>80</v>
      </c>
      <c r="D16" s="24">
        <v>266177</v>
      </c>
      <c r="E16" s="24">
        <v>173626</v>
      </c>
      <c r="F16" s="24">
        <v>19534</v>
      </c>
      <c r="G16" s="24">
        <v>73016</v>
      </c>
      <c r="H16" s="2"/>
      <c r="K16" s="25" t="e">
        <f>SUM(#REF!)</f>
        <v>#REF!</v>
      </c>
      <c r="L16" s="25" t="e">
        <f>SUM(#REF!)</f>
        <v>#REF!</v>
      </c>
      <c r="M16" s="25" t="e">
        <f>SUM(#REF!)</f>
        <v>#REF!</v>
      </c>
      <c r="N16" s="25" t="e">
        <f>SUM(#REF!)</f>
        <v>#REF!</v>
      </c>
    </row>
    <row r="17" spans="1:14" s="4" customFormat="1" ht="21.25" customHeight="1">
      <c r="A17" s="1"/>
      <c r="B17" s="26" t="s">
        <v>109</v>
      </c>
      <c r="C17" s="27" t="s">
        <v>81</v>
      </c>
      <c r="D17" s="24">
        <v>254238</v>
      </c>
      <c r="E17" s="24">
        <v>167121</v>
      </c>
      <c r="F17" s="24">
        <v>19292</v>
      </c>
      <c r="G17" s="24">
        <v>67826</v>
      </c>
      <c r="H17" s="2"/>
      <c r="K17" s="25" t="e">
        <f>SUM(#REF!)</f>
        <v>#REF!</v>
      </c>
      <c r="L17" s="25" t="e">
        <f>SUM(#REF!)</f>
        <v>#REF!</v>
      </c>
      <c r="M17" s="25" t="e">
        <f>SUM(#REF!)</f>
        <v>#REF!</v>
      </c>
      <c r="N17" s="25" t="e">
        <f>SUM(#REF!)</f>
        <v>#REF!</v>
      </c>
    </row>
    <row r="18" spans="1:14" s="4" customFormat="1" ht="21.25" customHeight="1">
      <c r="A18" s="1"/>
      <c r="B18" s="26"/>
      <c r="C18" s="27" t="s">
        <v>79</v>
      </c>
      <c r="D18" s="24">
        <v>293486</v>
      </c>
      <c r="E18" s="24">
        <v>208285</v>
      </c>
      <c r="F18" s="24">
        <v>18663</v>
      </c>
      <c r="G18" s="24">
        <v>66537</v>
      </c>
      <c r="H18" s="2"/>
      <c r="K18" s="25" t="e">
        <f>SUM(#REF!)</f>
        <v>#REF!</v>
      </c>
      <c r="L18" s="25" t="e">
        <f>SUM(#REF!)</f>
        <v>#REF!</v>
      </c>
      <c r="M18" s="25" t="e">
        <f>SUM(#REF!)</f>
        <v>#REF!</v>
      </c>
      <c r="N18" s="25" t="e">
        <f>SUM(#REF!)</f>
        <v>#REF!</v>
      </c>
    </row>
    <row r="19" spans="1:14" s="4" customFormat="1" ht="21.25" customHeight="1">
      <c r="A19" s="1"/>
      <c r="B19" s="26"/>
      <c r="C19" s="27" t="s">
        <v>88</v>
      </c>
      <c r="D19" s="24">
        <v>327949</v>
      </c>
      <c r="E19" s="24">
        <v>237884</v>
      </c>
      <c r="F19" s="24">
        <v>18618</v>
      </c>
      <c r="G19" s="24">
        <v>71446</v>
      </c>
      <c r="H19" s="2"/>
      <c r="K19" s="25" t="e">
        <f>SUM(#REF!)</f>
        <v>#REF!</v>
      </c>
      <c r="L19" s="25" t="e">
        <f>SUM(#REF!)</f>
        <v>#REF!</v>
      </c>
      <c r="M19" s="25" t="e">
        <f>SUM(#REF!)</f>
        <v>#REF!</v>
      </c>
      <c r="N19" s="25" t="e">
        <f>SUM(#REF!)</f>
        <v>#REF!</v>
      </c>
    </row>
    <row r="20" spans="1:14" s="4" customFormat="1" ht="21.25" customHeight="1">
      <c r="A20" s="1"/>
      <c r="B20" s="26"/>
      <c r="C20" s="27" t="s">
        <v>80</v>
      </c>
      <c r="D20" s="24">
        <v>358405</v>
      </c>
      <c r="E20" s="24">
        <v>266188</v>
      </c>
      <c r="F20" s="24">
        <v>20734</v>
      </c>
      <c r="G20" s="24">
        <v>71483</v>
      </c>
      <c r="H20" s="2"/>
      <c r="K20" s="25" t="e">
        <f>SUM(#REF!)</f>
        <v>#REF!</v>
      </c>
      <c r="L20" s="25" t="e">
        <f>SUM(#REF!)</f>
        <v>#REF!</v>
      </c>
      <c r="M20" s="25" t="e">
        <f>SUM(#REF!)</f>
        <v>#REF!</v>
      </c>
      <c r="N20" s="25" t="e">
        <f>SUM(#REF!)</f>
        <v>#REF!</v>
      </c>
    </row>
    <row r="21" spans="1:14" s="4" customFormat="1" ht="21.25" customHeight="1">
      <c r="A21" s="28"/>
      <c r="B21" s="29"/>
      <c r="C21" s="30"/>
      <c r="D21" s="24"/>
      <c r="E21" s="24"/>
      <c r="F21" s="24"/>
      <c r="G21" s="24"/>
      <c r="H21" s="31"/>
    </row>
    <row r="22" spans="1:14" s="4" customFormat="1" ht="21.25" customHeight="1">
      <c r="A22" s="28"/>
      <c r="B22" s="29" t="s">
        <v>91</v>
      </c>
      <c r="C22" s="30" t="s">
        <v>97</v>
      </c>
      <c r="D22" s="24">
        <v>71551</v>
      </c>
      <c r="E22" s="24">
        <v>44028</v>
      </c>
      <c r="F22" s="24">
        <v>6170</v>
      </c>
      <c r="G22" s="24">
        <v>21352</v>
      </c>
      <c r="H22" s="32"/>
    </row>
    <row r="23" spans="1:14" s="4" customFormat="1" ht="21.25" customHeight="1">
      <c r="A23" s="28"/>
      <c r="B23" s="29"/>
      <c r="C23" s="30" t="s">
        <v>102</v>
      </c>
      <c r="D23" s="24">
        <v>73578</v>
      </c>
      <c r="E23" s="24">
        <v>45826</v>
      </c>
      <c r="F23" s="24">
        <v>5953</v>
      </c>
      <c r="G23" s="24">
        <v>21798</v>
      </c>
      <c r="H23" s="32"/>
    </row>
    <row r="24" spans="1:14" s="4" customFormat="1" ht="21.25" customHeight="1">
      <c r="A24" s="28"/>
      <c r="B24" s="29"/>
      <c r="C24" s="30" t="s">
        <v>84</v>
      </c>
      <c r="D24" s="24">
        <v>75635</v>
      </c>
      <c r="E24" s="24">
        <v>47481</v>
      </c>
      <c r="F24" s="24">
        <v>5650</v>
      </c>
      <c r="G24" s="24">
        <v>22503</v>
      </c>
      <c r="H24" s="32"/>
    </row>
    <row r="25" spans="1:14" s="4" customFormat="1" ht="21.25" customHeight="1">
      <c r="A25" s="28"/>
      <c r="B25" s="29"/>
      <c r="C25" s="30" t="s">
        <v>85</v>
      </c>
      <c r="D25" s="24">
        <v>80821</v>
      </c>
      <c r="E25" s="24">
        <v>51300</v>
      </c>
      <c r="F25" s="24">
        <v>5969</v>
      </c>
      <c r="G25" s="24">
        <v>23552</v>
      </c>
      <c r="H25" s="32"/>
    </row>
    <row r="26" spans="1:14" s="4" customFormat="1" ht="21.25" customHeight="1">
      <c r="A26" s="28"/>
      <c r="B26" s="29"/>
      <c r="C26" s="30" t="s">
        <v>86</v>
      </c>
      <c r="D26" s="24">
        <v>79024</v>
      </c>
      <c r="E26" s="24">
        <v>50363</v>
      </c>
      <c r="F26" s="24">
        <v>5491</v>
      </c>
      <c r="G26" s="24">
        <v>23171</v>
      </c>
      <c r="H26" s="32"/>
    </row>
    <row r="27" spans="1:14" s="4" customFormat="1" ht="21.25" customHeight="1">
      <c r="A27" s="28"/>
      <c r="B27" s="29"/>
      <c r="C27" s="30" t="s">
        <v>87</v>
      </c>
      <c r="D27" s="24">
        <v>85022</v>
      </c>
      <c r="E27" s="24">
        <v>54190</v>
      </c>
      <c r="F27" s="24">
        <v>5883</v>
      </c>
      <c r="G27" s="24">
        <v>24948</v>
      </c>
      <c r="H27" s="32"/>
    </row>
    <row r="28" spans="1:14" s="4" customFormat="1" ht="21.25" customHeight="1">
      <c r="A28" s="28"/>
      <c r="B28" s="29"/>
      <c r="C28" s="30" t="s">
        <v>103</v>
      </c>
      <c r="D28" s="24">
        <v>86941</v>
      </c>
      <c r="E28" s="24">
        <v>56500</v>
      </c>
      <c r="F28" s="24">
        <v>6332</v>
      </c>
      <c r="G28" s="24">
        <v>24109</v>
      </c>
      <c r="H28" s="32"/>
    </row>
    <row r="29" spans="1:14" s="4" customFormat="1" ht="21.25" customHeight="1">
      <c r="A29" s="28"/>
      <c r="B29" s="29"/>
      <c r="C29" s="30" t="s">
        <v>104</v>
      </c>
      <c r="D29" s="24">
        <v>89355</v>
      </c>
      <c r="E29" s="24">
        <v>58054</v>
      </c>
      <c r="F29" s="24">
        <v>6573</v>
      </c>
      <c r="G29" s="24">
        <v>24728</v>
      </c>
      <c r="H29" s="32"/>
    </row>
    <row r="30" spans="1:14" s="4" customFormat="1" ht="21.25" customHeight="1">
      <c r="A30" s="28"/>
      <c r="B30" s="29"/>
      <c r="C30" s="30" t="s">
        <v>105</v>
      </c>
      <c r="D30" s="24">
        <v>89881</v>
      </c>
      <c r="E30" s="24">
        <v>59072</v>
      </c>
      <c r="F30" s="24">
        <v>6629</v>
      </c>
      <c r="G30" s="24">
        <v>24179</v>
      </c>
      <c r="H30" s="32"/>
    </row>
    <row r="31" spans="1:14" s="4" customFormat="1" ht="21.25" customHeight="1">
      <c r="A31" s="28"/>
      <c r="B31" s="29" t="s">
        <v>107</v>
      </c>
      <c r="C31" s="30" t="s">
        <v>82</v>
      </c>
      <c r="D31" s="24">
        <v>82949</v>
      </c>
      <c r="E31" s="24">
        <v>54689</v>
      </c>
      <c r="F31" s="24">
        <v>6481</v>
      </c>
      <c r="G31" s="24">
        <v>21780</v>
      </c>
      <c r="H31" s="32"/>
    </row>
    <row r="32" spans="1:14" s="4" customFormat="1" ht="21.25" customHeight="1">
      <c r="A32" s="28"/>
      <c r="B32" s="29"/>
      <c r="C32" s="30" t="s">
        <v>83</v>
      </c>
      <c r="D32" s="24">
        <v>83624</v>
      </c>
      <c r="E32" s="24">
        <v>55181</v>
      </c>
      <c r="F32" s="24">
        <v>6205</v>
      </c>
      <c r="G32" s="24">
        <v>22238</v>
      </c>
      <c r="H32" s="32"/>
    </row>
    <row r="33" spans="1:8" s="4" customFormat="1" ht="21.25" customHeight="1">
      <c r="A33" s="28"/>
      <c r="B33" s="29"/>
      <c r="C33" s="30" t="s">
        <v>95</v>
      </c>
      <c r="D33" s="24">
        <v>87665</v>
      </c>
      <c r="E33" s="24">
        <v>57251</v>
      </c>
      <c r="F33" s="24">
        <v>6606</v>
      </c>
      <c r="G33" s="24">
        <v>23808</v>
      </c>
      <c r="H33" s="32"/>
    </row>
    <row r="34" spans="1:8" s="4" customFormat="1" ht="21.25" customHeight="1">
      <c r="A34" s="28" t="s">
        <v>101</v>
      </c>
      <c r="B34" s="29"/>
      <c r="C34" s="30" t="s">
        <v>97</v>
      </c>
      <c r="D34" s="24">
        <v>92824</v>
      </c>
      <c r="E34" s="24">
        <v>64314</v>
      </c>
      <c r="F34" s="24">
        <v>6361</v>
      </c>
      <c r="G34" s="24">
        <v>22149</v>
      </c>
      <c r="H34" s="32"/>
    </row>
    <row r="35" spans="1:8" s="4" customFormat="1" ht="21.25" customHeight="1">
      <c r="A35" s="28"/>
      <c r="B35" s="29"/>
      <c r="C35" s="30" t="s">
        <v>102</v>
      </c>
      <c r="D35" s="24">
        <v>108691</v>
      </c>
      <c r="E35" s="24">
        <v>81685</v>
      </c>
      <c r="F35" s="24">
        <v>6212</v>
      </c>
      <c r="G35" s="24">
        <v>20793</v>
      </c>
      <c r="H35" s="32"/>
    </row>
    <row r="36" spans="1:8" s="4" customFormat="1" ht="21.25" customHeight="1">
      <c r="A36" s="28"/>
      <c r="B36" s="29"/>
      <c r="C36" s="30" t="s">
        <v>84</v>
      </c>
      <c r="D36" s="24">
        <v>91971</v>
      </c>
      <c r="E36" s="24">
        <v>62286</v>
      </c>
      <c r="F36" s="24">
        <v>6090</v>
      </c>
      <c r="G36" s="24">
        <v>23595</v>
      </c>
      <c r="H36" s="32"/>
    </row>
    <row r="37" spans="1:8" s="4" customFormat="1" ht="21.25" customHeight="1">
      <c r="A37" s="28"/>
      <c r="B37" s="29"/>
      <c r="C37" s="30" t="s">
        <v>85</v>
      </c>
      <c r="D37" s="24">
        <v>109211</v>
      </c>
      <c r="E37" s="24">
        <v>79388</v>
      </c>
      <c r="F37" s="24">
        <v>6362</v>
      </c>
      <c r="G37" s="24">
        <v>23460</v>
      </c>
      <c r="H37" s="32"/>
    </row>
    <row r="38" spans="1:8" s="4" customFormat="1" ht="21.25" customHeight="1">
      <c r="A38" s="28"/>
      <c r="B38" s="29"/>
      <c r="C38" s="30" t="s">
        <v>86</v>
      </c>
      <c r="D38" s="24">
        <v>104158</v>
      </c>
      <c r="E38" s="24">
        <v>76402</v>
      </c>
      <c r="F38" s="24">
        <v>5704</v>
      </c>
      <c r="G38" s="24">
        <v>22052</v>
      </c>
      <c r="H38" s="32"/>
    </row>
    <row r="39" spans="1:8" s="4" customFormat="1" ht="21.25" customHeight="1">
      <c r="A39" s="28"/>
      <c r="B39" s="29"/>
      <c r="C39" s="30" t="s">
        <v>87</v>
      </c>
      <c r="D39" s="24">
        <v>114580</v>
      </c>
      <c r="E39" s="24">
        <v>82094</v>
      </c>
      <c r="F39" s="24">
        <v>6552</v>
      </c>
      <c r="G39" s="24">
        <v>25934</v>
      </c>
      <c r="H39" s="32"/>
    </row>
    <row r="40" spans="1:8" s="4" customFormat="1" ht="21.25" customHeight="1">
      <c r="A40" s="28"/>
      <c r="B40" s="29"/>
      <c r="C40" s="30" t="s">
        <v>103</v>
      </c>
      <c r="D40" s="24">
        <v>120613</v>
      </c>
      <c r="E40" s="24">
        <v>89755</v>
      </c>
      <c r="F40" s="24">
        <v>7011</v>
      </c>
      <c r="G40" s="24">
        <v>23847</v>
      </c>
      <c r="H40" s="32"/>
    </row>
    <row r="41" spans="1:8" s="4" customFormat="1" ht="21.25" customHeight="1">
      <c r="A41" s="28"/>
      <c r="B41" s="29"/>
      <c r="C41" s="30" t="s">
        <v>104</v>
      </c>
      <c r="D41" s="24">
        <v>118424</v>
      </c>
      <c r="E41" s="24">
        <v>87902</v>
      </c>
      <c r="F41" s="24">
        <v>6738</v>
      </c>
      <c r="G41" s="24">
        <v>23784</v>
      </c>
      <c r="H41" s="32"/>
    </row>
    <row r="42" spans="1:8" s="4" customFormat="1" ht="21.25" customHeight="1">
      <c r="A42" s="28"/>
      <c r="B42" s="29"/>
      <c r="C42" s="30" t="s">
        <v>105</v>
      </c>
      <c r="D42" s="24">
        <v>119368</v>
      </c>
      <c r="E42" s="24">
        <v>88531</v>
      </c>
      <c r="F42" s="24">
        <v>6985</v>
      </c>
      <c r="G42" s="24">
        <v>23852</v>
      </c>
      <c r="H42" s="32"/>
    </row>
    <row r="43" spans="1:8" s="4" customFormat="1" ht="21.25" customHeight="1">
      <c r="A43" s="28"/>
      <c r="B43" s="29" t="s">
        <v>112</v>
      </c>
      <c r="C43" s="30" t="s">
        <v>82</v>
      </c>
      <c r="D43" s="24">
        <v>111974</v>
      </c>
      <c r="E43" s="24">
        <v>80802</v>
      </c>
      <c r="F43" s="24">
        <v>6749</v>
      </c>
      <c r="G43" s="24">
        <v>24422</v>
      </c>
      <c r="H43" s="32"/>
    </row>
    <row r="44" spans="1:8" s="4" customFormat="1" ht="21.25" customHeight="1" thickBot="1">
      <c r="A44" s="28"/>
      <c r="B44" s="29"/>
      <c r="C44" s="30" t="s">
        <v>93</v>
      </c>
      <c r="D44" s="24">
        <v>107898</v>
      </c>
      <c r="E44" s="24">
        <v>79467</v>
      </c>
      <c r="F44" s="24">
        <v>6721</v>
      </c>
      <c r="G44" s="24">
        <v>21710</v>
      </c>
      <c r="H44" s="32"/>
    </row>
    <row r="45" spans="1:8" s="4" customFormat="1" ht="21.25" customHeight="1" thickBot="1">
      <c r="A45" s="28"/>
      <c r="B45" s="116" t="s">
        <v>113</v>
      </c>
      <c r="C45" s="117"/>
      <c r="D45" s="118">
        <v>1199712</v>
      </c>
      <c r="E45" s="118">
        <v>872626</v>
      </c>
      <c r="F45" s="118">
        <v>71485</v>
      </c>
      <c r="G45" s="118">
        <v>255598</v>
      </c>
      <c r="H45" s="31"/>
    </row>
    <row r="46" spans="1:8" s="4" customFormat="1" ht="21.25" customHeight="1">
      <c r="A46" s="28"/>
      <c r="B46" s="33"/>
      <c r="C46" s="34"/>
      <c r="D46" s="35"/>
      <c r="E46" s="35"/>
      <c r="F46" s="35"/>
      <c r="G46" s="35"/>
      <c r="H46" s="31"/>
    </row>
    <row r="47" spans="1:8" s="4" customFormat="1" ht="21.25" customHeight="1" thickBot="1">
      <c r="A47" s="36"/>
      <c r="B47" s="37" t="s">
        <v>1</v>
      </c>
      <c r="C47" s="38"/>
      <c r="D47" s="39"/>
      <c r="E47" s="39"/>
      <c r="F47" s="39"/>
      <c r="G47" s="40" t="s">
        <v>20</v>
      </c>
      <c r="H47" s="41"/>
    </row>
    <row r="48" spans="1:8" s="4" customFormat="1" ht="21.25" customHeight="1">
      <c r="A48" s="36"/>
      <c r="B48" s="42"/>
      <c r="C48" s="43"/>
      <c r="D48" s="44"/>
      <c r="E48" s="44"/>
      <c r="F48" s="44"/>
      <c r="G48" s="44"/>
      <c r="H48" s="114" t="s">
        <v>22</v>
      </c>
    </row>
    <row r="49" spans="1:8" s="4" customFormat="1" ht="21.25" customHeight="1">
      <c r="A49" s="36"/>
      <c r="B49" s="45"/>
      <c r="C49" s="46"/>
      <c r="D49" s="47"/>
      <c r="E49" s="47"/>
      <c r="F49" s="47"/>
      <c r="G49" s="47"/>
      <c r="H49" s="115"/>
    </row>
    <row r="50" spans="1:8" s="51" customFormat="1" ht="21.25" customHeight="1">
      <c r="A50" s="28"/>
      <c r="B50" s="29" t="s">
        <v>91</v>
      </c>
      <c r="C50" s="30" t="s">
        <v>97</v>
      </c>
      <c r="D50" s="49">
        <v>7</v>
      </c>
      <c r="E50" s="49">
        <v>5.7</v>
      </c>
      <c r="F50" s="49">
        <v>26.7</v>
      </c>
      <c r="G50" s="49">
        <v>4.5999999999999996</v>
      </c>
      <c r="H50" s="50">
        <v>90</v>
      </c>
    </row>
    <row r="51" spans="1:8" s="51" customFormat="1" ht="21.25" customHeight="1">
      <c r="A51" s="28"/>
      <c r="B51" s="29"/>
      <c r="C51" s="30" t="s">
        <v>102</v>
      </c>
      <c r="D51" s="49">
        <v>6.9</v>
      </c>
      <c r="E51" s="49">
        <v>6.3</v>
      </c>
      <c r="F51" s="49">
        <v>22.4</v>
      </c>
      <c r="G51" s="49">
        <v>3.9</v>
      </c>
      <c r="H51" s="50">
        <v>92</v>
      </c>
    </row>
    <row r="52" spans="1:8" s="51" customFormat="1" ht="21.25" customHeight="1">
      <c r="A52" s="28"/>
      <c r="B52" s="29"/>
      <c r="C52" s="30" t="s">
        <v>84</v>
      </c>
      <c r="D52" s="49">
        <v>3.8</v>
      </c>
      <c r="E52" s="49">
        <v>3</v>
      </c>
      <c r="F52" s="49">
        <v>14.2</v>
      </c>
      <c r="G52" s="49">
        <v>3</v>
      </c>
      <c r="H52" s="50">
        <v>92</v>
      </c>
    </row>
    <row r="53" spans="1:8" s="51" customFormat="1" ht="21.25" customHeight="1">
      <c r="A53" s="28"/>
      <c r="B53" s="29"/>
      <c r="C53" s="30" t="s">
        <v>85</v>
      </c>
      <c r="D53" s="49">
        <v>6.7</v>
      </c>
      <c r="E53" s="49">
        <v>5.5</v>
      </c>
      <c r="F53" s="49">
        <v>20.399999999999999</v>
      </c>
      <c r="G53" s="49">
        <v>5.8</v>
      </c>
      <c r="H53" s="50">
        <v>92</v>
      </c>
    </row>
    <row r="54" spans="1:8" s="51" customFormat="1" ht="21.25" customHeight="1">
      <c r="A54" s="28"/>
      <c r="B54" s="29"/>
      <c r="C54" s="30" t="s">
        <v>86</v>
      </c>
      <c r="D54" s="49">
        <v>5.9</v>
      </c>
      <c r="E54" s="49">
        <v>5</v>
      </c>
      <c r="F54" s="49">
        <v>16.399999999999999</v>
      </c>
      <c r="G54" s="49">
        <v>5.4</v>
      </c>
      <c r="H54" s="50">
        <v>91</v>
      </c>
    </row>
    <row r="55" spans="1:8" s="51" customFormat="1" ht="21.25" customHeight="1">
      <c r="A55" s="28"/>
      <c r="B55" s="29"/>
      <c r="C55" s="30" t="s">
        <v>87</v>
      </c>
      <c r="D55" s="49">
        <v>7.3</v>
      </c>
      <c r="E55" s="49">
        <v>6.3</v>
      </c>
      <c r="F55" s="49">
        <v>17.3</v>
      </c>
      <c r="G55" s="49">
        <v>7.2</v>
      </c>
      <c r="H55" s="50">
        <v>93</v>
      </c>
    </row>
    <row r="56" spans="1:8" s="51" customFormat="1" ht="21.25" customHeight="1">
      <c r="A56" s="28"/>
      <c r="B56" s="29"/>
      <c r="C56" s="30" t="s">
        <v>89</v>
      </c>
      <c r="D56" s="49">
        <v>6.5</v>
      </c>
      <c r="E56" s="49">
        <v>6.5</v>
      </c>
      <c r="F56" s="49">
        <v>16.8</v>
      </c>
      <c r="G56" s="49">
        <v>3.7</v>
      </c>
      <c r="H56" s="50">
        <v>90</v>
      </c>
    </row>
    <row r="57" spans="1:8" s="51" customFormat="1" ht="21.25" customHeight="1">
      <c r="A57" s="28"/>
      <c r="B57" s="29"/>
      <c r="C57" s="30" t="s">
        <v>90</v>
      </c>
      <c r="D57" s="49">
        <v>8.1</v>
      </c>
      <c r="E57" s="49">
        <v>9.3000000000000007</v>
      </c>
      <c r="F57" s="49">
        <v>14.4</v>
      </c>
      <c r="G57" s="49">
        <v>3.1</v>
      </c>
      <c r="H57" s="50">
        <v>82</v>
      </c>
    </row>
    <row r="58" spans="1:8" s="51" customFormat="1" ht="21.25" customHeight="1">
      <c r="A58" s="28"/>
      <c r="B58" s="29"/>
      <c r="C58" s="30" t="s">
        <v>106</v>
      </c>
      <c r="D58" s="49">
        <v>8.9</v>
      </c>
      <c r="E58" s="49">
        <v>10.4</v>
      </c>
      <c r="F58" s="49">
        <v>20.100000000000001</v>
      </c>
      <c r="G58" s="49">
        <v>1.9</v>
      </c>
      <c r="H58" s="50">
        <v>87</v>
      </c>
    </row>
    <row r="59" spans="1:8" s="51" customFormat="1" ht="21.25" customHeight="1">
      <c r="A59" s="28"/>
      <c r="B59" s="29" t="s">
        <v>107</v>
      </c>
      <c r="C59" s="30" t="s">
        <v>82</v>
      </c>
      <c r="D59" s="49">
        <v>12.3</v>
      </c>
      <c r="E59" s="49">
        <v>15.3</v>
      </c>
      <c r="F59" s="49">
        <v>23.1</v>
      </c>
      <c r="G59" s="49">
        <v>1.6</v>
      </c>
      <c r="H59" s="50">
        <v>91</v>
      </c>
    </row>
    <row r="60" spans="1:8" s="51" customFormat="1" ht="21.25" customHeight="1">
      <c r="A60" s="48"/>
      <c r="B60" s="29"/>
      <c r="C60" s="30" t="s">
        <v>93</v>
      </c>
      <c r="D60" s="49">
        <v>9.5</v>
      </c>
      <c r="E60" s="49">
        <v>13.5</v>
      </c>
      <c r="F60" s="49">
        <v>14.1</v>
      </c>
      <c r="G60" s="49">
        <v>-1.9</v>
      </c>
      <c r="H60" s="50">
        <v>89</v>
      </c>
    </row>
    <row r="61" spans="1:8" s="51" customFormat="1" ht="21.25" customHeight="1">
      <c r="A61" s="48"/>
      <c r="B61" s="29"/>
      <c r="C61" s="30" t="s">
        <v>95</v>
      </c>
      <c r="D61" s="49">
        <v>12.5</v>
      </c>
      <c r="E61" s="49">
        <v>16.399999999999999</v>
      </c>
      <c r="F61" s="49">
        <v>17.399999999999999</v>
      </c>
      <c r="G61" s="49">
        <v>2.1</v>
      </c>
      <c r="H61" s="50">
        <v>89</v>
      </c>
    </row>
    <row r="62" spans="1:8" s="51" customFormat="1" ht="21.25" customHeight="1">
      <c r="A62" s="48" t="s">
        <v>101</v>
      </c>
      <c r="B62" s="29"/>
      <c r="C62" s="30" t="s">
        <v>97</v>
      </c>
      <c r="D62" s="49">
        <v>8.1</v>
      </c>
      <c r="E62" s="49">
        <v>11.7</v>
      </c>
      <c r="F62" s="49">
        <v>3.1</v>
      </c>
      <c r="G62" s="49">
        <v>2</v>
      </c>
      <c r="H62" s="50">
        <v>73</v>
      </c>
    </row>
    <row r="63" spans="1:8" s="51" customFormat="1" ht="21.25" customHeight="1">
      <c r="A63" s="48"/>
      <c r="B63" s="29"/>
      <c r="C63" s="30" t="s">
        <v>102</v>
      </c>
      <c r="D63" s="49">
        <v>21.4</v>
      </c>
      <c r="E63" s="49">
        <v>32.299999999999997</v>
      </c>
      <c r="F63" s="49">
        <v>4.4000000000000004</v>
      </c>
      <c r="G63" s="49">
        <v>1.8</v>
      </c>
      <c r="H63" s="50">
        <v>74</v>
      </c>
    </row>
    <row r="64" spans="1:8" s="51" customFormat="1" ht="21.25" customHeight="1">
      <c r="A64" s="28"/>
      <c r="B64" s="29"/>
      <c r="C64" s="30" t="s">
        <v>84</v>
      </c>
      <c r="D64" s="49">
        <v>-2.1</v>
      </c>
      <c r="E64" s="49">
        <v>-7.3</v>
      </c>
      <c r="F64" s="49">
        <v>9.6</v>
      </c>
      <c r="G64" s="49">
        <v>6.4</v>
      </c>
      <c r="H64" s="50">
        <v>74</v>
      </c>
    </row>
    <row r="65" spans="1:8" s="51" customFormat="1" ht="21.25" customHeight="1">
      <c r="A65" s="28"/>
      <c r="B65" s="29"/>
      <c r="C65" s="30" t="s">
        <v>85</v>
      </c>
      <c r="D65" s="49">
        <v>10.5</v>
      </c>
      <c r="E65" s="49">
        <v>14.2</v>
      </c>
      <c r="F65" s="49">
        <v>6.6</v>
      </c>
      <c r="G65" s="49">
        <v>2.4</v>
      </c>
      <c r="H65" s="50">
        <v>74</v>
      </c>
    </row>
    <row r="66" spans="1:8" s="51" customFormat="1" ht="21.25" customHeight="1">
      <c r="A66" s="28"/>
      <c r="B66" s="29"/>
      <c r="C66" s="30" t="s">
        <v>86</v>
      </c>
      <c r="D66" s="49">
        <v>7.4</v>
      </c>
      <c r="E66" s="49">
        <v>11.8</v>
      </c>
      <c r="F66" s="49">
        <v>3.9</v>
      </c>
      <c r="G66" s="49">
        <v>-2.1</v>
      </c>
      <c r="H66" s="50">
        <v>73</v>
      </c>
    </row>
    <row r="67" spans="1:8" s="51" customFormat="1" ht="21.25" customHeight="1">
      <c r="A67" s="28"/>
      <c r="B67" s="29"/>
      <c r="C67" s="30" t="s">
        <v>87</v>
      </c>
      <c r="D67" s="49">
        <v>8</v>
      </c>
      <c r="E67" s="49">
        <v>11.6</v>
      </c>
      <c r="F67" s="49">
        <v>11.4</v>
      </c>
      <c r="G67" s="49">
        <v>-1.3</v>
      </c>
      <c r="H67" s="50">
        <v>72</v>
      </c>
    </row>
    <row r="68" spans="1:8" s="51" customFormat="1" ht="21.25" customHeight="1">
      <c r="A68" s="28"/>
      <c r="B68" s="29"/>
      <c r="C68" s="30" t="s">
        <v>89</v>
      </c>
      <c r="D68" s="49">
        <v>12.6</v>
      </c>
      <c r="E68" s="49">
        <v>17.3</v>
      </c>
      <c r="F68" s="49">
        <v>10.7</v>
      </c>
      <c r="G68" s="49">
        <v>1.3</v>
      </c>
      <c r="H68" s="50">
        <v>73</v>
      </c>
    </row>
    <row r="69" spans="1:8" s="51" customFormat="1" ht="21.25" customHeight="1">
      <c r="A69" s="28"/>
      <c r="B69" s="29"/>
      <c r="C69" s="30" t="s">
        <v>90</v>
      </c>
      <c r="D69" s="49">
        <v>9.1</v>
      </c>
      <c r="E69" s="49">
        <v>13</v>
      </c>
      <c r="F69" s="49">
        <v>2.5</v>
      </c>
      <c r="G69" s="49">
        <v>1</v>
      </c>
      <c r="H69" s="50">
        <v>68</v>
      </c>
    </row>
    <row r="70" spans="1:8" s="51" customFormat="1" ht="21.25" customHeight="1">
      <c r="A70" s="28"/>
      <c r="B70" s="29"/>
      <c r="C70" s="30" t="s">
        <v>111</v>
      </c>
      <c r="D70" s="49">
        <v>7.7</v>
      </c>
      <c r="E70" s="49">
        <v>10.199999999999999</v>
      </c>
      <c r="F70" s="49">
        <v>5.4</v>
      </c>
      <c r="G70" s="49">
        <v>1.9</v>
      </c>
      <c r="H70" s="50">
        <v>73</v>
      </c>
    </row>
    <row r="71" spans="1:8" s="51" customFormat="1" ht="21.25" customHeight="1">
      <c r="A71" s="28"/>
      <c r="B71" s="29" t="s">
        <v>112</v>
      </c>
      <c r="C71" s="30" t="s">
        <v>82</v>
      </c>
      <c r="D71" s="49">
        <v>7</v>
      </c>
      <c r="E71" s="49">
        <v>8.1</v>
      </c>
      <c r="F71" s="49">
        <v>4.0999999999999996</v>
      </c>
      <c r="G71" s="49">
        <v>5.0999999999999996</v>
      </c>
      <c r="H71" s="50">
        <v>71</v>
      </c>
    </row>
    <row r="72" spans="1:8" s="51" customFormat="1" ht="21.25" customHeight="1" thickBot="1">
      <c r="A72" s="28"/>
      <c r="B72" s="29"/>
      <c r="C72" s="30" t="s">
        <v>93</v>
      </c>
      <c r="D72" s="49">
        <v>4.5</v>
      </c>
      <c r="E72" s="49">
        <v>5.2</v>
      </c>
      <c r="F72" s="49">
        <v>9.5</v>
      </c>
      <c r="G72" s="49">
        <v>0.9</v>
      </c>
      <c r="H72" s="50">
        <v>69</v>
      </c>
    </row>
    <row r="73" spans="1:8" ht="21.25" customHeight="1">
      <c r="A73" s="36"/>
      <c r="B73" s="52"/>
      <c r="C73" s="53"/>
      <c r="D73" s="52"/>
      <c r="E73" s="52"/>
      <c r="F73" s="52"/>
      <c r="G73" s="52"/>
      <c r="H73" s="54"/>
    </row>
    <row r="74" spans="1:8" ht="21.25" customHeight="1">
      <c r="A74" s="36"/>
      <c r="B74" s="56" t="s">
        <v>110</v>
      </c>
      <c r="C74" s="57"/>
      <c r="D74" s="58"/>
      <c r="E74" s="58"/>
      <c r="F74" s="58"/>
      <c r="G74" s="58"/>
      <c r="H74" s="41"/>
    </row>
    <row r="75" spans="1:8" ht="21.25" customHeight="1">
      <c r="A75" s="36"/>
      <c r="B75" s="56"/>
      <c r="C75" s="57"/>
      <c r="D75" s="58"/>
      <c r="E75" s="58"/>
      <c r="F75" s="58"/>
      <c r="G75" s="58"/>
      <c r="H75" s="41"/>
    </row>
    <row r="76" spans="1:8" ht="21.25" customHeight="1">
      <c r="D76" s="61"/>
      <c r="E76" s="61"/>
      <c r="F76" s="61"/>
      <c r="G76" s="61"/>
    </row>
    <row r="77" spans="1:8" ht="21.25" customHeight="1">
      <c r="D77" s="51"/>
      <c r="E77" s="51"/>
      <c r="F77" s="51"/>
      <c r="G77" s="51"/>
    </row>
    <row r="78" spans="1:8" ht="21.25" customHeight="1">
      <c r="D78" s="51"/>
      <c r="E78" s="51"/>
      <c r="F78" s="51"/>
      <c r="G78" s="51"/>
    </row>
    <row r="79" spans="1:8" ht="21.25" customHeight="1">
      <c r="D79" s="51"/>
      <c r="E79" s="51"/>
      <c r="F79" s="51"/>
      <c r="G79" s="51"/>
    </row>
    <row r="80" spans="1:8" ht="21.25" customHeight="1">
      <c r="D80" s="51"/>
      <c r="E80" s="51"/>
      <c r="F80" s="51"/>
      <c r="G80" s="51"/>
    </row>
  </sheetData>
  <mergeCells count="2">
    <mergeCell ref="H48:H49"/>
    <mergeCell ref="B45:C45"/>
  </mergeCells>
  <phoneticPr fontId="21"/>
  <printOptions horizontalCentered="1"/>
  <pageMargins left="0.59055118110236227" right="0.59055118110236227" top="0.98425196850393704" bottom="0.51181102362204722" header="0.51181102362204722" footer="0.51181102362204722"/>
  <pageSetup paperSize="9" scale="46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4"/>
  <sheetViews>
    <sheetView tabSelected="1" view="pageBreakPreview" zoomScale="40" zoomScaleNormal="55" zoomScaleSheetLayoutView="40" workbookViewId="0">
      <selection activeCell="D49" sqref="D49:I52"/>
    </sheetView>
  </sheetViews>
  <sheetFormatPr defaultColWidth="0" defaultRowHeight="21.9" customHeight="1"/>
  <cols>
    <col min="1" max="2" width="2.1796875" style="64" customWidth="1"/>
    <col min="3" max="3" width="25.6328125" style="64" customWidth="1"/>
    <col min="4" max="15" width="15.6328125" style="64" customWidth="1"/>
    <col min="16" max="18" width="3.54296875" style="64" customWidth="1"/>
    <col min="19" max="16384" width="0" style="64" hidden="1"/>
  </cols>
  <sheetData>
    <row r="1" spans="1:15" ht="21.9" customHeight="1">
      <c r="A1" s="62"/>
      <c r="B1" s="63" t="s">
        <v>99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ht="21.9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  <c r="O2" s="67"/>
    </row>
    <row r="3" spans="1:15" ht="21.9" customHeight="1">
      <c r="A3" s="65"/>
      <c r="B3" s="65" t="s">
        <v>24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5" ht="21.9" customHeigh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ht="21.9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5" ht="21.9" customHeight="1">
      <c r="A6" s="65"/>
      <c r="B6" s="68" t="s">
        <v>16</v>
      </c>
      <c r="C6" s="69"/>
      <c r="D6" s="70" t="s">
        <v>15</v>
      </c>
      <c r="E6" s="71"/>
      <c r="F6" s="71"/>
      <c r="G6" s="72"/>
      <c r="H6" s="70" t="s">
        <v>25</v>
      </c>
      <c r="I6" s="71"/>
      <c r="J6" s="71"/>
      <c r="K6" s="72"/>
      <c r="L6" s="73" t="s">
        <v>26</v>
      </c>
      <c r="M6" s="65"/>
      <c r="N6" s="65"/>
      <c r="O6" s="65"/>
    </row>
    <row r="7" spans="1:15" ht="21.9" customHeight="1">
      <c r="A7" s="65"/>
      <c r="B7" s="74" t="s">
        <v>9</v>
      </c>
      <c r="C7" s="75"/>
      <c r="D7" s="76" t="s">
        <v>19</v>
      </c>
      <c r="E7" s="76" t="s">
        <v>14</v>
      </c>
      <c r="F7" s="76" t="s">
        <v>27</v>
      </c>
      <c r="G7" s="76" t="s">
        <v>17</v>
      </c>
      <c r="H7" s="76" t="s">
        <v>19</v>
      </c>
      <c r="I7" s="76" t="s">
        <v>14</v>
      </c>
      <c r="J7" s="76" t="s">
        <v>27</v>
      </c>
      <c r="K7" s="77" t="s">
        <v>17</v>
      </c>
      <c r="L7" s="78"/>
      <c r="M7" s="65"/>
      <c r="N7" s="65"/>
      <c r="O7" s="65"/>
    </row>
    <row r="8" spans="1:15" ht="21.9" customHeight="1">
      <c r="A8" s="65"/>
      <c r="B8" s="79" t="s">
        <v>29</v>
      </c>
      <c r="C8" s="75"/>
      <c r="D8" s="119">
        <v>2355023</v>
      </c>
      <c r="E8" s="119">
        <v>110815</v>
      </c>
      <c r="F8" s="119">
        <v>201838</v>
      </c>
      <c r="G8" s="120">
        <v>2667676</v>
      </c>
      <c r="H8" s="119">
        <v>1838365</v>
      </c>
      <c r="I8" s="119">
        <v>515573</v>
      </c>
      <c r="J8" s="119">
        <v>5768204</v>
      </c>
      <c r="K8" s="120">
        <v>8122142</v>
      </c>
      <c r="L8" s="121">
        <v>10789815</v>
      </c>
      <c r="M8" s="65"/>
      <c r="N8" s="65"/>
      <c r="O8" s="65"/>
    </row>
    <row r="9" spans="1:15" ht="21.9" customHeight="1">
      <c r="A9" s="65"/>
      <c r="B9" s="80" t="s">
        <v>30</v>
      </c>
      <c r="C9" s="75"/>
      <c r="D9" s="122">
        <v>1867958</v>
      </c>
      <c r="E9" s="122">
        <v>41553</v>
      </c>
      <c r="F9" s="122">
        <v>82682</v>
      </c>
      <c r="G9" s="120">
        <v>1992193</v>
      </c>
      <c r="H9" s="122">
        <v>1645495</v>
      </c>
      <c r="I9" s="122">
        <v>76304</v>
      </c>
      <c r="J9" s="123">
        <v>4232681</v>
      </c>
      <c r="K9" s="120">
        <v>5954480</v>
      </c>
      <c r="L9" s="121">
        <v>7946673</v>
      </c>
      <c r="M9" s="65"/>
      <c r="N9" s="65"/>
      <c r="O9" s="65"/>
    </row>
    <row r="10" spans="1:15" ht="21.9" customHeight="1">
      <c r="A10" s="65"/>
      <c r="B10" s="80" t="s">
        <v>12</v>
      </c>
      <c r="C10" s="75"/>
      <c r="D10" s="122">
        <v>214419</v>
      </c>
      <c r="E10" s="122">
        <v>8454</v>
      </c>
      <c r="F10" s="122">
        <v>32939</v>
      </c>
      <c r="G10" s="120">
        <v>255812</v>
      </c>
      <c r="H10" s="122">
        <v>50385</v>
      </c>
      <c r="I10" s="122">
        <v>29056</v>
      </c>
      <c r="J10" s="123">
        <v>336866</v>
      </c>
      <c r="K10" s="120">
        <v>416307</v>
      </c>
      <c r="L10" s="121">
        <v>672119</v>
      </c>
      <c r="M10" s="65"/>
      <c r="N10" s="65"/>
      <c r="O10" s="65"/>
    </row>
    <row r="11" spans="1:15" ht="21.9" customHeight="1">
      <c r="A11" s="65"/>
      <c r="B11" s="68" t="s">
        <v>31</v>
      </c>
      <c r="C11" s="75"/>
      <c r="D11" s="122">
        <v>272646</v>
      </c>
      <c r="E11" s="122">
        <v>60808</v>
      </c>
      <c r="F11" s="122">
        <v>86217</v>
      </c>
      <c r="G11" s="120">
        <v>419671</v>
      </c>
      <c r="H11" s="122">
        <v>142485</v>
      </c>
      <c r="I11" s="122">
        <v>410213</v>
      </c>
      <c r="J11" s="123">
        <v>1198657</v>
      </c>
      <c r="K11" s="120">
        <v>1751355</v>
      </c>
      <c r="L11" s="121">
        <v>2171023</v>
      </c>
      <c r="M11" s="65"/>
      <c r="N11" s="65"/>
      <c r="O11" s="65"/>
    </row>
    <row r="12" spans="1:15" ht="21.9" customHeight="1">
      <c r="A12" s="65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65"/>
      <c r="N12" s="65"/>
      <c r="O12" s="65"/>
    </row>
    <row r="13" spans="1:15" ht="21.9" customHeight="1">
      <c r="A13" s="65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65"/>
      <c r="N13" s="65"/>
      <c r="O13" s="65"/>
    </row>
    <row r="14" spans="1:15" ht="21.9" customHeight="1">
      <c r="A14" s="65"/>
      <c r="B14" s="65"/>
      <c r="C14" s="65"/>
      <c r="D14" s="65"/>
      <c r="E14" s="65"/>
      <c r="F14" s="65"/>
      <c r="G14" s="65"/>
      <c r="H14" s="65"/>
      <c r="I14" s="65"/>
      <c r="J14" s="65" t="s">
        <v>23</v>
      </c>
      <c r="K14" s="65" t="s">
        <v>23</v>
      </c>
      <c r="L14" s="65"/>
      <c r="M14" s="65"/>
      <c r="N14" s="65"/>
      <c r="O14" s="65"/>
    </row>
    <row r="15" spans="1:15" ht="21.9" customHeight="1">
      <c r="A15" s="65"/>
      <c r="B15" s="65" t="s">
        <v>32</v>
      </c>
      <c r="C15" s="65"/>
      <c r="D15" s="65"/>
      <c r="E15" s="65"/>
      <c r="F15" s="65"/>
      <c r="G15" s="65"/>
      <c r="H15" s="65"/>
      <c r="I15" s="65"/>
      <c r="J15" s="65" t="s">
        <v>23</v>
      </c>
      <c r="K15" s="65" t="s">
        <v>23</v>
      </c>
      <c r="L15" s="65"/>
      <c r="M15" s="65"/>
      <c r="N15" s="65"/>
      <c r="O15" s="65"/>
    </row>
    <row r="16" spans="1:15" ht="21.9" customHeight="1">
      <c r="A16" s="65"/>
      <c r="B16" s="65"/>
      <c r="C16" s="65"/>
      <c r="D16" s="65"/>
      <c r="E16" s="65"/>
      <c r="F16" s="65"/>
      <c r="G16" s="65"/>
      <c r="H16" s="65"/>
      <c r="I16" s="65"/>
      <c r="J16" s="65" t="s">
        <v>23</v>
      </c>
      <c r="K16" s="65" t="s">
        <v>23</v>
      </c>
      <c r="L16" s="65" t="s">
        <v>23</v>
      </c>
      <c r="M16" s="65"/>
      <c r="N16" s="65"/>
      <c r="O16" s="65"/>
    </row>
    <row r="17" spans="1:15" ht="21.9" customHeight="1">
      <c r="A17" s="65"/>
      <c r="B17" s="65" t="s">
        <v>74</v>
      </c>
      <c r="C17" s="65"/>
      <c r="D17" s="65"/>
      <c r="E17" s="65"/>
      <c r="F17" s="65"/>
      <c r="G17" s="65"/>
      <c r="H17" s="65"/>
      <c r="I17" s="65"/>
      <c r="J17" s="65" t="s">
        <v>23</v>
      </c>
      <c r="K17" s="65" t="s">
        <v>23</v>
      </c>
      <c r="L17" s="65"/>
      <c r="M17" s="65"/>
      <c r="N17" s="65"/>
      <c r="O17" s="65"/>
    </row>
    <row r="18" spans="1:15" ht="21.9" customHeight="1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</row>
    <row r="19" spans="1:15" ht="21.9" customHeight="1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</row>
    <row r="20" spans="1:15" ht="21.9" customHeight="1">
      <c r="A20" s="65"/>
      <c r="B20" s="80"/>
      <c r="C20" s="82"/>
      <c r="D20" s="83" t="s">
        <v>33</v>
      </c>
      <c r="E20" s="72"/>
      <c r="F20" s="72"/>
      <c r="G20" s="83" t="s">
        <v>34</v>
      </c>
      <c r="H20" s="72"/>
      <c r="I20" s="72"/>
      <c r="J20" s="84" t="s">
        <v>35</v>
      </c>
      <c r="K20" s="83" t="s">
        <v>10</v>
      </c>
      <c r="L20" s="72"/>
      <c r="M20" s="83" t="s">
        <v>36</v>
      </c>
      <c r="N20" s="72"/>
      <c r="O20" s="85"/>
    </row>
    <row r="21" spans="1:15" ht="21.9" customHeight="1">
      <c r="A21" s="65"/>
      <c r="B21" s="86" t="s">
        <v>37</v>
      </c>
      <c r="C21" s="87"/>
      <c r="D21" s="74"/>
      <c r="E21" s="75"/>
      <c r="F21" s="75"/>
      <c r="G21" s="74"/>
      <c r="H21" s="75"/>
      <c r="I21" s="75"/>
      <c r="J21" s="77" t="s">
        <v>21</v>
      </c>
      <c r="K21" s="74"/>
      <c r="L21" s="75"/>
      <c r="M21" s="74"/>
      <c r="N21" s="75"/>
      <c r="O21" s="88"/>
    </row>
    <row r="22" spans="1:15" ht="21.9" customHeight="1">
      <c r="A22" s="65"/>
      <c r="B22" s="79"/>
      <c r="C22" s="81"/>
      <c r="D22" s="89" t="s">
        <v>38</v>
      </c>
      <c r="E22" s="89" t="s">
        <v>39</v>
      </c>
      <c r="F22" s="89" t="s">
        <v>28</v>
      </c>
      <c r="G22" s="89" t="s">
        <v>40</v>
      </c>
      <c r="H22" s="89" t="s">
        <v>41</v>
      </c>
      <c r="I22" s="89" t="s">
        <v>42</v>
      </c>
      <c r="J22" s="89" t="s">
        <v>43</v>
      </c>
      <c r="K22" s="89" t="s">
        <v>44</v>
      </c>
      <c r="L22" s="89" t="s">
        <v>45</v>
      </c>
      <c r="M22" s="89" t="s">
        <v>46</v>
      </c>
      <c r="N22" s="89" t="s">
        <v>47</v>
      </c>
      <c r="O22" s="90" t="s">
        <v>47</v>
      </c>
    </row>
    <row r="23" spans="1:15" ht="21.9" customHeight="1">
      <c r="A23" s="65"/>
      <c r="B23" s="74"/>
      <c r="C23" s="75"/>
      <c r="D23" s="76"/>
      <c r="E23" s="76" t="s">
        <v>48</v>
      </c>
      <c r="F23" s="76" t="s">
        <v>49</v>
      </c>
      <c r="G23" s="76"/>
      <c r="H23" s="76"/>
      <c r="I23" s="76" t="s">
        <v>50</v>
      </c>
      <c r="J23" s="76" t="s">
        <v>51</v>
      </c>
      <c r="K23" s="76" t="s">
        <v>52</v>
      </c>
      <c r="L23" s="76" t="s">
        <v>53</v>
      </c>
      <c r="M23" s="76"/>
      <c r="N23" s="76" t="s">
        <v>54</v>
      </c>
      <c r="O23" s="91" t="s">
        <v>55</v>
      </c>
    </row>
    <row r="24" spans="1:15" ht="21.9" customHeight="1">
      <c r="A24" s="65"/>
      <c r="B24" s="79" t="s">
        <v>56</v>
      </c>
      <c r="C24" s="75"/>
      <c r="D24" s="119" ph="1">
        <v>10294</v>
      </c>
      <c r="E24" s="119" ph="1">
        <v>139616</v>
      </c>
      <c r="F24" s="119" ph="1">
        <v>1010499</v>
      </c>
      <c r="G24" s="119" ph="1">
        <v>291745</v>
      </c>
      <c r="H24" s="119" ph="1">
        <v>30787</v>
      </c>
      <c r="I24" s="119" ph="1">
        <v>127090</v>
      </c>
      <c r="J24" s="119" ph="1">
        <v>1099</v>
      </c>
      <c r="K24" s="119" ph="1">
        <v>5091</v>
      </c>
      <c r="L24" s="119" ph="1">
        <v>174962</v>
      </c>
      <c r="M24" s="124" ph="1">
        <v>981478</v>
      </c>
      <c r="N24" s="119" ph="1">
        <v>353013</v>
      </c>
      <c r="O24" s="125" ph="1">
        <v>124794</v>
      </c>
    </row>
    <row r="25" spans="1:15" ht="21.9" customHeight="1">
      <c r="A25" s="65"/>
      <c r="B25" s="80" t="s">
        <v>57</v>
      </c>
      <c r="C25" s="75"/>
      <c r="D25" s="122" ph="1">
        <v>1432</v>
      </c>
      <c r="E25" s="122" ph="1">
        <v>11240</v>
      </c>
      <c r="F25" s="122" ph="1">
        <v>86425</v>
      </c>
      <c r="G25" s="122" ph="1">
        <v>25193</v>
      </c>
      <c r="H25" s="122" ph="1">
        <v>4425</v>
      </c>
      <c r="I25" s="122" ph="1">
        <v>13338</v>
      </c>
      <c r="J25" s="122" ph="1">
        <v>376</v>
      </c>
      <c r="K25" s="122" ph="1">
        <v>458</v>
      </c>
      <c r="L25" s="122" ph="1">
        <v>17081</v>
      </c>
      <c r="M25" s="122" ph="1">
        <v>116588</v>
      </c>
      <c r="N25" s="122" ph="1">
        <v>39927</v>
      </c>
      <c r="O25" s="123" ph="1">
        <v>16173</v>
      </c>
    </row>
    <row r="26" spans="1:15" s="95" customFormat="1" ht="21.9" customHeight="1">
      <c r="A26" s="92"/>
      <c r="B26" s="93" t="s">
        <v>58</v>
      </c>
      <c r="C26" s="94"/>
      <c r="D26" s="126" ph="1">
        <v>25.7</v>
      </c>
      <c r="E26" s="126" ph="1">
        <v>44.4</v>
      </c>
      <c r="F26" s="126" ph="1">
        <v>41.8</v>
      </c>
      <c r="G26" s="126" ph="1">
        <v>41.4</v>
      </c>
      <c r="H26" s="126" ph="1">
        <v>24.8</v>
      </c>
      <c r="I26" s="126" ph="1">
        <v>34</v>
      </c>
      <c r="J26" s="126" ph="1">
        <v>10.4</v>
      </c>
      <c r="K26" s="126" ph="1">
        <v>39.700000000000003</v>
      </c>
      <c r="L26" s="126" ph="1">
        <v>36.6</v>
      </c>
      <c r="M26" s="126" ph="1">
        <v>30.1</v>
      </c>
      <c r="N26" s="126" ph="1">
        <v>31.6</v>
      </c>
      <c r="O26" s="127" ph="1">
        <v>27.6</v>
      </c>
    </row>
    <row r="27" spans="1:15" s="95" customFormat="1" ht="21.9" customHeight="1">
      <c r="A27" s="92"/>
      <c r="B27" s="96" t="s">
        <v>96</v>
      </c>
      <c r="C27" s="97"/>
      <c r="D27" s="126" ph="1">
        <v>-4.3000000000000007</v>
      </c>
      <c r="E27" s="128" ph="1">
        <v>-14.5</v>
      </c>
      <c r="F27" s="128" ph="1">
        <v>-5.1000000000000014</v>
      </c>
      <c r="G27" s="128" ph="1">
        <v>-1.7000000000000028</v>
      </c>
      <c r="H27" s="128" ph="1">
        <v>-4</v>
      </c>
      <c r="I27" s="128" ph="1">
        <v>-1.1000000000000014</v>
      </c>
      <c r="J27" s="128" ph="1">
        <v>0.20000000000000107</v>
      </c>
      <c r="K27" s="128" ph="1">
        <v>-12.899999999999999</v>
      </c>
      <c r="L27" s="128" ph="1">
        <v>-1.7999999999999972</v>
      </c>
      <c r="M27" s="128" ph="1">
        <v>-5.8999999999999986</v>
      </c>
      <c r="N27" s="128" ph="1">
        <v>-2.5</v>
      </c>
      <c r="O27" s="127" ph="1">
        <v>-0.5</v>
      </c>
    </row>
    <row r="28" spans="1:15" ht="21.9" customHeight="1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</row>
    <row r="29" spans="1:15" ht="21.9" customHeight="1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</row>
    <row r="30" spans="1:15" ht="21.9" customHeight="1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 t="s">
        <v>23</v>
      </c>
      <c r="L30" s="65"/>
      <c r="M30" s="65"/>
      <c r="N30" s="65"/>
      <c r="O30" s="65"/>
    </row>
    <row r="31" spans="1:15" ht="21.9" customHeight="1">
      <c r="A31" s="98"/>
      <c r="B31" s="98" t="s">
        <v>59</v>
      </c>
      <c r="C31" s="98"/>
      <c r="D31" s="98"/>
      <c r="E31" s="98"/>
      <c r="F31" s="98"/>
      <c r="G31" s="98"/>
      <c r="H31" s="98"/>
      <c r="I31" s="98"/>
      <c r="J31" s="98" t="s">
        <v>11</v>
      </c>
      <c r="K31" s="98"/>
      <c r="L31" s="98"/>
      <c r="M31" s="98"/>
      <c r="N31" s="98"/>
      <c r="O31" s="98"/>
    </row>
    <row r="32" spans="1:15" ht="21.9" customHeight="1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</row>
    <row r="33" spans="1:15" ht="21.9" customHeight="1">
      <c r="A33" s="98"/>
      <c r="B33" s="98" t="s">
        <v>100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</row>
    <row r="34" spans="1:15" ht="21.9" customHeight="1">
      <c r="A34" s="98"/>
      <c r="B34" s="98"/>
      <c r="C34" s="98"/>
      <c r="D34" s="98"/>
      <c r="E34" s="98"/>
      <c r="F34" s="98"/>
      <c r="G34" s="98"/>
      <c r="H34" s="98"/>
      <c r="I34" s="98"/>
      <c r="J34" s="98" t="s">
        <v>23</v>
      </c>
      <c r="K34" s="98" t="s">
        <v>23</v>
      </c>
      <c r="L34" s="98"/>
      <c r="M34" s="98"/>
      <c r="N34" s="98"/>
      <c r="O34" s="98"/>
    </row>
    <row r="35" spans="1:15" ht="21.9" customHeight="1">
      <c r="A35" s="98"/>
      <c r="B35" s="98"/>
      <c r="C35" s="98"/>
      <c r="D35" s="98"/>
      <c r="E35" s="98"/>
      <c r="F35" s="98"/>
      <c r="G35" s="98"/>
      <c r="H35" s="98"/>
      <c r="I35" s="98"/>
      <c r="J35" s="98" t="s">
        <v>23</v>
      </c>
      <c r="K35" s="98"/>
      <c r="L35" s="98"/>
      <c r="M35" s="98"/>
      <c r="N35" s="98"/>
      <c r="O35" s="98"/>
    </row>
    <row r="36" spans="1:15" ht="21.9" customHeight="1">
      <c r="A36" s="98"/>
      <c r="B36" s="99"/>
      <c r="C36" s="100"/>
      <c r="D36" s="101" t="s">
        <v>61</v>
      </c>
      <c r="E36" s="101" t="s">
        <v>62</v>
      </c>
      <c r="F36" s="101" t="s">
        <v>18</v>
      </c>
      <c r="G36" s="102" t="s">
        <v>63</v>
      </c>
      <c r="H36" s="98"/>
      <c r="I36" s="98"/>
      <c r="J36" s="98" t="s">
        <v>23</v>
      </c>
      <c r="K36" s="98"/>
      <c r="L36" s="98" t="s">
        <v>11</v>
      </c>
      <c r="M36" s="98"/>
      <c r="N36" s="98"/>
      <c r="O36" s="98"/>
    </row>
    <row r="37" spans="1:15" ht="21.9" customHeight="1">
      <c r="A37" s="98"/>
      <c r="B37" s="103"/>
      <c r="C37" s="104"/>
      <c r="D37" s="105"/>
      <c r="E37" s="105"/>
      <c r="F37" s="105"/>
      <c r="G37" s="106"/>
      <c r="H37" s="98"/>
      <c r="I37" s="98" t="s">
        <v>11</v>
      </c>
      <c r="J37" s="98" t="s">
        <v>23</v>
      </c>
      <c r="K37" s="98"/>
      <c r="L37" s="98"/>
      <c r="M37" s="98"/>
      <c r="N37" s="98"/>
      <c r="O37" s="98"/>
    </row>
    <row r="38" spans="1:15" ht="21.9" customHeight="1">
      <c r="A38" s="98"/>
      <c r="B38" s="107" t="s">
        <v>60</v>
      </c>
      <c r="C38" s="104"/>
      <c r="D38" s="122">
        <v>406291</v>
      </c>
      <c r="E38" s="122">
        <v>119344</v>
      </c>
      <c r="F38" s="122">
        <v>239182</v>
      </c>
      <c r="G38" s="125">
        <v>183477</v>
      </c>
      <c r="H38" s="98"/>
      <c r="I38" s="98"/>
      <c r="J38" s="98"/>
      <c r="K38" s="98" t="s">
        <v>23</v>
      </c>
      <c r="L38" s="98"/>
      <c r="M38" s="98"/>
      <c r="N38" s="98"/>
      <c r="O38" s="98"/>
    </row>
    <row r="39" spans="1:15" ht="21.9" customHeight="1">
      <c r="A39" s="98"/>
      <c r="B39" s="99" t="s">
        <v>64</v>
      </c>
      <c r="C39" s="104"/>
      <c r="D39" s="122">
        <v>673493</v>
      </c>
      <c r="E39" s="122">
        <v>211491</v>
      </c>
      <c r="F39" s="122">
        <v>386132</v>
      </c>
      <c r="G39" s="123">
        <v>242973</v>
      </c>
      <c r="H39" s="98"/>
      <c r="I39" s="98"/>
      <c r="J39" s="98" t="s">
        <v>23</v>
      </c>
      <c r="K39" s="98" t="s">
        <v>23</v>
      </c>
      <c r="L39" s="98"/>
      <c r="M39" s="98"/>
      <c r="N39" s="98"/>
      <c r="O39" s="98"/>
    </row>
    <row r="40" spans="1:15" s="95" customFormat="1" ht="21.9" customHeight="1">
      <c r="A40" s="108"/>
      <c r="B40" s="109" t="s">
        <v>65</v>
      </c>
      <c r="C40" s="110"/>
      <c r="D40" s="126">
        <v>60.3</v>
      </c>
      <c r="E40" s="126">
        <v>56.4</v>
      </c>
      <c r="F40" s="126">
        <v>61.9</v>
      </c>
      <c r="G40" s="127">
        <v>75.5</v>
      </c>
      <c r="H40" s="108"/>
      <c r="I40" s="108"/>
      <c r="J40" s="108"/>
      <c r="K40" s="108" t="s">
        <v>23</v>
      </c>
      <c r="L40" s="108" t="s">
        <v>23</v>
      </c>
      <c r="M40" s="108"/>
      <c r="N40" s="108"/>
      <c r="O40" s="108"/>
    </row>
    <row r="41" spans="1:15" s="95" customFormat="1" ht="21.9" customHeight="1">
      <c r="A41" s="108"/>
      <c r="B41" s="111" t="s">
        <v>96</v>
      </c>
      <c r="C41" s="110"/>
      <c r="D41" s="126">
        <v>-2.1000000000000014</v>
      </c>
      <c r="E41" s="126">
        <v>-0.60000000000000142</v>
      </c>
      <c r="F41" s="126">
        <v>5.1999999999999957</v>
      </c>
      <c r="G41" s="127">
        <v>2.2000000000000028</v>
      </c>
      <c r="H41" s="108"/>
      <c r="I41" s="108"/>
      <c r="J41" s="108" t="s">
        <v>23</v>
      </c>
      <c r="K41" s="108" t="s">
        <v>23</v>
      </c>
      <c r="L41" s="108" t="s">
        <v>23</v>
      </c>
      <c r="M41" s="108"/>
      <c r="N41" s="108"/>
      <c r="O41" s="108"/>
    </row>
    <row r="42" spans="1:15" ht="21.9" customHeight="1">
      <c r="A42" s="98"/>
      <c r="B42" s="98"/>
      <c r="C42" s="98"/>
      <c r="D42" s="98"/>
      <c r="E42" s="98"/>
      <c r="F42" s="98"/>
      <c r="G42" s="98"/>
      <c r="H42" s="98"/>
      <c r="I42" s="98"/>
      <c r="J42" s="98" t="s">
        <v>23</v>
      </c>
      <c r="K42" s="98" t="s">
        <v>23</v>
      </c>
      <c r="L42" s="98" t="s">
        <v>23</v>
      </c>
      <c r="M42" s="98"/>
      <c r="N42" s="98"/>
      <c r="O42" s="98"/>
    </row>
    <row r="43" spans="1:15" ht="21.9" customHeight="1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 t="s">
        <v>23</v>
      </c>
      <c r="M43" s="65"/>
      <c r="N43" s="65"/>
      <c r="O43" s="65"/>
    </row>
    <row r="44" spans="1:15" ht="21.9" customHeight="1">
      <c r="A44" s="98"/>
      <c r="B44" s="98" t="s">
        <v>66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</row>
    <row r="45" spans="1:15" ht="21.9" customHeight="1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</row>
    <row r="46" spans="1:15" ht="21.9" customHeight="1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 t="s">
        <v>23</v>
      </c>
      <c r="M46" s="98"/>
      <c r="N46" s="98"/>
      <c r="O46" s="98"/>
    </row>
    <row r="47" spans="1:15" ht="21.9" customHeight="1">
      <c r="A47" s="98"/>
      <c r="B47" s="99"/>
      <c r="C47" s="100"/>
      <c r="D47" s="101" t="s">
        <v>73</v>
      </c>
      <c r="E47" s="101" t="s">
        <v>67</v>
      </c>
      <c r="F47" s="101" t="s">
        <v>68</v>
      </c>
      <c r="G47" s="101" t="s">
        <v>69</v>
      </c>
      <c r="H47" s="101" t="s">
        <v>70</v>
      </c>
      <c r="I47" s="102" t="s">
        <v>71</v>
      </c>
      <c r="J47" s="98"/>
      <c r="K47" s="98"/>
      <c r="L47" s="98"/>
      <c r="M47" s="98"/>
      <c r="N47" s="98"/>
      <c r="O47" s="98"/>
    </row>
    <row r="48" spans="1:15" ht="21.9" customHeight="1">
      <c r="A48" s="98"/>
      <c r="B48" s="103"/>
      <c r="C48" s="104"/>
      <c r="D48" s="103"/>
      <c r="E48" s="103"/>
      <c r="F48" s="105"/>
      <c r="G48" s="105"/>
      <c r="H48" s="105"/>
      <c r="I48" s="106"/>
      <c r="J48" s="98"/>
      <c r="K48" s="98" t="s">
        <v>23</v>
      </c>
      <c r="L48" s="98"/>
      <c r="M48" s="98"/>
      <c r="N48" s="98"/>
      <c r="O48" s="98"/>
    </row>
    <row r="49" spans="1:15" ht="21.9" customHeight="1">
      <c r="A49" s="98"/>
      <c r="B49" s="107" t="s">
        <v>72</v>
      </c>
      <c r="C49" s="104"/>
      <c r="D49" s="122">
        <v>18187</v>
      </c>
      <c r="E49" s="122">
        <v>468</v>
      </c>
      <c r="F49" s="122">
        <v>53870</v>
      </c>
      <c r="G49" s="122">
        <v>10949</v>
      </c>
      <c r="H49" s="122">
        <v>5233</v>
      </c>
      <c r="I49" s="125">
        <v>2495</v>
      </c>
      <c r="J49" s="98"/>
      <c r="K49" s="98"/>
      <c r="L49" s="98"/>
      <c r="M49" s="98"/>
      <c r="N49" s="98"/>
      <c r="O49" s="98"/>
    </row>
    <row r="50" spans="1:15" ht="21.9" customHeight="1">
      <c r="A50" s="98"/>
      <c r="B50" s="99" t="s">
        <v>13</v>
      </c>
      <c r="C50" s="104"/>
      <c r="D50" s="122">
        <v>37047</v>
      </c>
      <c r="E50" s="122">
        <v>1277</v>
      </c>
      <c r="F50" s="122">
        <v>71354</v>
      </c>
      <c r="G50" s="122">
        <v>15542</v>
      </c>
      <c r="H50" s="122">
        <v>9348</v>
      </c>
      <c r="I50" s="123">
        <v>4232</v>
      </c>
      <c r="J50" s="98"/>
      <c r="K50" s="98"/>
      <c r="L50" s="98"/>
      <c r="M50" s="98"/>
      <c r="N50" s="98"/>
      <c r="O50" s="98"/>
    </row>
    <row r="51" spans="1:15" s="95" customFormat="1" ht="21.9" customHeight="1">
      <c r="A51" s="108"/>
      <c r="B51" s="109" t="s">
        <v>58</v>
      </c>
      <c r="C51" s="110"/>
      <c r="D51" s="126">
        <v>49.1</v>
      </c>
      <c r="E51" s="126">
        <v>36.6</v>
      </c>
      <c r="F51" s="126">
        <v>75.5</v>
      </c>
      <c r="G51" s="126">
        <v>70.400000000000006</v>
      </c>
      <c r="H51" s="126">
        <v>56</v>
      </c>
      <c r="I51" s="129">
        <v>59</v>
      </c>
      <c r="J51" s="108"/>
      <c r="K51" s="108"/>
      <c r="L51" s="108"/>
      <c r="M51" s="108"/>
      <c r="N51" s="108"/>
      <c r="O51" s="108"/>
    </row>
    <row r="52" spans="1:15" s="95" customFormat="1" ht="21.9" customHeight="1">
      <c r="A52" s="108"/>
      <c r="B52" s="111" t="s">
        <v>96</v>
      </c>
      <c r="C52" s="110"/>
      <c r="D52" s="126">
        <v>3.3000000000000043</v>
      </c>
      <c r="E52" s="126">
        <v>-0.5</v>
      </c>
      <c r="F52" s="126">
        <v>2.2000000000000028</v>
      </c>
      <c r="G52" s="126">
        <v>0.70000000000000284</v>
      </c>
      <c r="H52" s="126">
        <v>6.7000000000000028</v>
      </c>
      <c r="I52" s="127">
        <v>-1.2000000000000028</v>
      </c>
      <c r="J52" s="108"/>
      <c r="K52" s="108"/>
      <c r="L52" s="108"/>
      <c r="M52" s="108"/>
      <c r="N52" s="108"/>
      <c r="O52" s="108"/>
    </row>
    <row r="53" spans="1:15" ht="21.9" customHeight="1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</row>
    <row r="54" spans="1:15" ht="21.9" customHeight="1">
      <c r="A54" s="113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</row>
  </sheetData>
  <phoneticPr fontId="21"/>
  <pageMargins left="0.70866141732283472" right="0.70866141732283472" top="0.74803149606299213" bottom="0.74803149606299213" header="0.31496062992125984" footer="0.31496062992125984"/>
  <pageSetup paperSize="9" scale="46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業種別</vt:lpstr>
      <vt:lpstr>施主別・主要品目別</vt:lpstr>
      <vt:lpstr>業種別!Print_Area</vt:lpstr>
      <vt:lpstr>施主別・主要品目別!Print_Area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