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輸送班\★事業実績報告書・鉄道統計年報\★2020年度データ\修正用フォルダ\R6.5月\"/>
    </mc:Choice>
  </mc:AlternateContent>
  <xr:revisionPtr revIDLastSave="0" documentId="13_ncr:1_{E8D0136E-9A34-466B-9213-7312BCAE3EDD}" xr6:coauthVersionLast="47" xr6:coauthVersionMax="47" xr10:uidLastSave="{00000000-0000-0000-0000-000000000000}"/>
  <bookViews>
    <workbookView xWindow="-110" yWindow="-110" windowWidth="19420" windowHeight="10300" xr2:uid="{00000000-000D-0000-FFFF-FFFF00000000}"/>
  </bookViews>
  <sheets>
    <sheet name="R6.5　修正 " sheetId="9" r:id="rId1"/>
    <sheet name="R5.3　修正"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9" l="1"/>
  <c r="I23" i="9"/>
  <c r="I19" i="9"/>
  <c r="I18" i="9"/>
</calcChain>
</file>

<file path=xl/sharedStrings.xml><?xml version="1.0" encoding="utf-8"?>
<sst xmlns="http://schemas.openxmlformats.org/spreadsheetml/2006/main" count="215" uniqueCount="73">
  <si>
    <t>％</t>
  </si>
  <si>
    <t>【誤】</t>
    <phoneticPr fontId="1"/>
  </si>
  <si>
    <t>○（５）－２　鉄・軌道業営業損益</t>
    <phoneticPr fontId="1"/>
  </si>
  <si>
    <t>千円</t>
    <rPh sb="0" eb="2">
      <t>センエン</t>
    </rPh>
    <phoneticPr fontId="3"/>
  </si>
  <si>
    <t>令和２年度『鉄道統計年報』正誤表</t>
    <rPh sb="0" eb="2">
      <t>レイワ</t>
    </rPh>
    <rPh sb="3" eb="5">
      <t>ネンド</t>
    </rPh>
    <rPh sb="5" eb="7">
      <t>ヘイネンド</t>
    </rPh>
    <rPh sb="6" eb="8">
      <t>テツドウ</t>
    </rPh>
    <rPh sb="8" eb="10">
      <t>トウケイ</t>
    </rPh>
    <rPh sb="10" eb="12">
      <t>ネンポウ</t>
    </rPh>
    <rPh sb="13" eb="16">
      <t>セイゴヒョウ</t>
    </rPh>
    <phoneticPr fontId="1"/>
  </si>
  <si>
    <t>鉄軌道業営業費</t>
    <rPh sb="0" eb="1">
      <t>テツ</t>
    </rPh>
    <rPh sb="1" eb="3">
      <t>キドウ</t>
    </rPh>
    <rPh sb="3" eb="4">
      <t>ギョウ</t>
    </rPh>
    <rPh sb="4" eb="7">
      <t>エイギョウヒ</t>
    </rPh>
    <phoneticPr fontId="3"/>
  </si>
  <si>
    <t>諸税</t>
    <rPh sb="0" eb="2">
      <t>ショゼイ</t>
    </rPh>
    <phoneticPr fontId="3"/>
  </si>
  <si>
    <t>国税</t>
    <rPh sb="0" eb="2">
      <t>コクゼイ</t>
    </rPh>
    <phoneticPr fontId="3"/>
  </si>
  <si>
    <t>地方税</t>
    <rPh sb="0" eb="3">
      <t>チホウゼイ</t>
    </rPh>
    <phoneticPr fontId="3"/>
  </si>
  <si>
    <t>計</t>
    <rPh sb="0" eb="1">
      <t>ケイ</t>
    </rPh>
    <phoneticPr fontId="3"/>
  </si>
  <si>
    <t>伊予鉄道（軌道）</t>
  </si>
  <si>
    <t>伊予鉄道（鉄道）</t>
  </si>
  <si>
    <t>その他の諸公課</t>
    <rPh sb="2" eb="3">
      <t>タ</t>
    </rPh>
    <rPh sb="4" eb="5">
      <t>ショ</t>
    </rPh>
    <rPh sb="5" eb="6">
      <t>コウ</t>
    </rPh>
    <rPh sb="6" eb="7">
      <t>カ</t>
    </rPh>
    <phoneticPr fontId="3"/>
  </si>
  <si>
    <t>計</t>
    <rPh sb="0" eb="1">
      <t>ケイ</t>
    </rPh>
    <phoneticPr fontId="26"/>
  </si>
  <si>
    <t>千円</t>
    <rPh sb="0" eb="2">
      <t>センエン</t>
    </rPh>
    <phoneticPr fontId="26"/>
  </si>
  <si>
    <t>減価償却費</t>
    <rPh sb="0" eb="2">
      <t>ゲンカ</t>
    </rPh>
    <rPh sb="2" eb="4">
      <t>ショウキャク</t>
    </rPh>
    <rPh sb="4" eb="5">
      <t>ヒ</t>
    </rPh>
    <phoneticPr fontId="1"/>
  </si>
  <si>
    <t>有形固定資産</t>
    <rPh sb="0" eb="2">
      <t>ユウケイ</t>
    </rPh>
    <rPh sb="2" eb="4">
      <t>コテイ</t>
    </rPh>
    <rPh sb="4" eb="6">
      <t>シサン</t>
    </rPh>
    <phoneticPr fontId="3"/>
  </si>
  <si>
    <t>無形固定資産</t>
    <rPh sb="0" eb="2">
      <t>ムケイ</t>
    </rPh>
    <rPh sb="2" eb="4">
      <t>コテイ</t>
    </rPh>
    <rPh sb="4" eb="6">
      <t>シサン</t>
    </rPh>
    <phoneticPr fontId="3"/>
  </si>
  <si>
    <t>厚生福利施設収入控除前営業費</t>
  </si>
  <si>
    <t>人件費</t>
    <phoneticPr fontId="1"/>
  </si>
  <si>
    <t>経費</t>
    <rPh sb="0" eb="2">
      <t>ケイヒ</t>
    </rPh>
    <phoneticPr fontId="26"/>
  </si>
  <si>
    <t>営業係数</t>
    <phoneticPr fontId="1"/>
  </si>
  <si>
    <t>償却前</t>
    <phoneticPr fontId="1"/>
  </si>
  <si>
    <t>【正】</t>
    <rPh sb="1" eb="2">
      <t>セイ</t>
    </rPh>
    <phoneticPr fontId="1"/>
  </si>
  <si>
    <r>
      <t>令和２年度『鉄道統計年報』</t>
    </r>
    <r>
      <rPr>
        <sz val="12"/>
        <rFont val="ＭＳ Ｐゴシック"/>
        <family val="3"/>
        <charset val="128"/>
        <scheme val="minor"/>
      </rPr>
      <t>の以下の数値に誤りがありました。お詫びして訂正いたします。</t>
    </r>
    <rPh sb="0" eb="2">
      <t>レイワ</t>
    </rPh>
    <rPh sb="3" eb="5">
      <t>ネンド</t>
    </rPh>
    <rPh sb="6" eb="8">
      <t>テツドウ</t>
    </rPh>
    <rPh sb="8" eb="10">
      <t>トウケイ</t>
    </rPh>
    <rPh sb="10" eb="12">
      <t>ネンポウ</t>
    </rPh>
    <rPh sb="14" eb="16">
      <t>イカ</t>
    </rPh>
    <rPh sb="17" eb="19">
      <t>スウチ</t>
    </rPh>
    <rPh sb="20" eb="21">
      <t>アヤマ</t>
    </rPh>
    <rPh sb="30" eb="31">
      <t>ワ</t>
    </rPh>
    <rPh sb="34" eb="36">
      <t>テイセイ</t>
    </rPh>
    <phoneticPr fontId="1"/>
  </si>
  <si>
    <t>R5.3更新</t>
    <rPh sb="4" eb="6">
      <t>コウシン</t>
    </rPh>
    <phoneticPr fontId="1"/>
  </si>
  <si>
    <t>※斜線部分は誤りなし</t>
    <rPh sb="1" eb="3">
      <t>シャセン</t>
    </rPh>
    <rPh sb="3" eb="5">
      <t>ブブン</t>
    </rPh>
    <rPh sb="6" eb="7">
      <t>アヤマ</t>
    </rPh>
    <phoneticPr fontId="1"/>
  </si>
  <si>
    <t>R6.5更新</t>
    <rPh sb="4" eb="6">
      <t>コウシン</t>
    </rPh>
    <phoneticPr fontId="1"/>
  </si>
  <si>
    <t>○（２３）　JR旅客会社、大手民鉄及び地下鉄事業者の基準単価及び基準コストの算定に係るデータ一覧</t>
    <phoneticPr fontId="1"/>
  </si>
  <si>
    <t>【誤】</t>
    <rPh sb="1" eb="2">
      <t>ゴ</t>
    </rPh>
    <phoneticPr fontId="1"/>
  </si>
  <si>
    <t>西鉄</t>
    <rPh sb="0" eb="1">
      <t>ニシ</t>
    </rPh>
    <rPh sb="1" eb="2">
      <t>テツ</t>
    </rPh>
    <phoneticPr fontId="1"/>
  </si>
  <si>
    <t>旅客営業キロ</t>
    <rPh sb="0" eb="2">
      <t>リョカク</t>
    </rPh>
    <rPh sb="2" eb="4">
      <t>エイギョウ</t>
    </rPh>
    <phoneticPr fontId="3"/>
  </si>
  <si>
    <t>旅客延日キロ</t>
    <rPh sb="0" eb="2">
      <t>リョカク</t>
    </rPh>
    <rPh sb="2" eb="3">
      <t>ノブ</t>
    </rPh>
    <rPh sb="3" eb="4">
      <t>ニチ</t>
    </rPh>
    <phoneticPr fontId="3"/>
  </si>
  <si>
    <t>輸送人員</t>
    <rPh sb="0" eb="2">
      <t>ユソウ</t>
    </rPh>
    <rPh sb="2" eb="4">
      <t>ジンイン</t>
    </rPh>
    <phoneticPr fontId="3"/>
  </si>
  <si>
    <t>輸送人キロ</t>
    <rPh sb="0" eb="2">
      <t>ユソウ</t>
    </rPh>
    <rPh sb="2" eb="3">
      <t>ジン</t>
    </rPh>
    <phoneticPr fontId="3"/>
  </si>
  <si>
    <t>旅客列車キロ</t>
    <rPh sb="0" eb="2">
      <t>リョカク</t>
    </rPh>
    <rPh sb="2" eb="4">
      <t>レッシャ</t>
    </rPh>
    <phoneticPr fontId="3"/>
  </si>
  <si>
    <t>旅客車両キロ</t>
    <rPh sb="0" eb="2">
      <t>リョカク</t>
    </rPh>
    <rPh sb="2" eb="4">
      <t>シャリョウ</t>
    </rPh>
    <phoneticPr fontId="3"/>
  </si>
  <si>
    <t>旅客電車キロ</t>
    <rPh sb="0" eb="2">
      <t>リョカク</t>
    </rPh>
    <rPh sb="2" eb="4">
      <t>デンシャ</t>
    </rPh>
    <phoneticPr fontId="3"/>
  </si>
  <si>
    <t>線路延長</t>
    <rPh sb="0" eb="2">
      <t>センロ</t>
    </rPh>
    <rPh sb="2" eb="4">
      <t>エンチョウ</t>
    </rPh>
    <phoneticPr fontId="1"/>
  </si>
  <si>
    <t>トンネル延長</t>
    <rPh sb="4" eb="6">
      <t>エンチョウ</t>
    </rPh>
    <phoneticPr fontId="26"/>
  </si>
  <si>
    <t>橋梁延長</t>
    <rPh sb="0" eb="2">
      <t>キョウリョウ</t>
    </rPh>
    <rPh sb="2" eb="4">
      <t>エンチョウ</t>
    </rPh>
    <phoneticPr fontId="1"/>
  </si>
  <si>
    <t>電車線延長</t>
    <rPh sb="0" eb="2">
      <t>デンシャ</t>
    </rPh>
    <rPh sb="2" eb="3">
      <t>セン</t>
    </rPh>
    <rPh sb="3" eb="5">
      <t>エンチョウ</t>
    </rPh>
    <phoneticPr fontId="26"/>
  </si>
  <si>
    <t>き電線延長</t>
    <rPh sb="1" eb="3">
      <t>デンセン</t>
    </rPh>
    <rPh sb="3" eb="5">
      <t>エンチョウ</t>
    </rPh>
    <phoneticPr fontId="1"/>
  </si>
  <si>
    <t>送電線延長</t>
    <rPh sb="0" eb="3">
      <t>ソウデンセン</t>
    </rPh>
    <rPh sb="3" eb="5">
      <t>エンチョウ</t>
    </rPh>
    <phoneticPr fontId="1"/>
  </si>
  <si>
    <t>配電線延長</t>
    <rPh sb="0" eb="3">
      <t>ハイデンセン</t>
    </rPh>
    <rPh sb="3" eb="5">
      <t>エンチョウ</t>
    </rPh>
    <rPh sb="4" eb="5">
      <t>チョウ</t>
    </rPh>
    <phoneticPr fontId="1"/>
  </si>
  <si>
    <t>車両数</t>
  </si>
  <si>
    <t>車両数</t>
    <rPh sb="0" eb="3">
      <t>シャリョウスウ</t>
    </rPh>
    <phoneticPr fontId="1"/>
  </si>
  <si>
    <t>駅数</t>
  </si>
  <si>
    <t>駅数</t>
    <rPh sb="0" eb="1">
      <t>エキ</t>
    </rPh>
    <rPh sb="1" eb="2">
      <t>スウ</t>
    </rPh>
    <phoneticPr fontId="1"/>
  </si>
  <si>
    <t>エレベーター・エスカレーター設置台数</t>
    <rPh sb="14" eb="16">
      <t>セッチ</t>
    </rPh>
    <rPh sb="16" eb="18">
      <t>ダイスウ</t>
    </rPh>
    <phoneticPr fontId="1"/>
  </si>
  <si>
    <t>km</t>
  </si>
  <si>
    <t>km</t>
    <phoneticPr fontId="3"/>
  </si>
  <si>
    <t>千人</t>
    <rPh sb="0" eb="2">
      <t>センニン</t>
    </rPh>
    <phoneticPr fontId="3"/>
  </si>
  <si>
    <t>千人キロ</t>
    <rPh sb="0" eb="2">
      <t>センニン</t>
    </rPh>
    <phoneticPr fontId="3"/>
  </si>
  <si>
    <t>千キロ</t>
    <rPh sb="0" eb="1">
      <t>セン</t>
    </rPh>
    <phoneticPr fontId="3"/>
  </si>
  <si>
    <t>m</t>
  </si>
  <si>
    <t>m</t>
    <phoneticPr fontId="26"/>
  </si>
  <si>
    <t>両</t>
  </si>
  <si>
    <t>両</t>
    <rPh sb="0" eb="1">
      <t>リョウ</t>
    </rPh>
    <phoneticPr fontId="1"/>
  </si>
  <si>
    <t>駅</t>
  </si>
  <si>
    <t>駅</t>
    <rPh sb="0" eb="1">
      <t>エキ</t>
    </rPh>
    <phoneticPr fontId="1"/>
  </si>
  <si>
    <t>台</t>
    <rPh sb="0" eb="1">
      <t>ダイ</t>
    </rPh>
    <phoneticPr fontId="1"/>
  </si>
  <si>
    <t>大手民鉄</t>
    <rPh sb="0" eb="2">
      <t>オオテ</t>
    </rPh>
    <rPh sb="2" eb="4">
      <t>ミンテツ</t>
    </rPh>
    <phoneticPr fontId="1"/>
  </si>
  <si>
    <t>地下鉄事業者</t>
    <rPh sb="0" eb="3">
      <t>チカテツ</t>
    </rPh>
    <rPh sb="3" eb="5">
      <t>ジギョウ</t>
    </rPh>
    <rPh sb="5" eb="6">
      <t>シャ</t>
    </rPh>
    <phoneticPr fontId="1"/>
  </si>
  <si>
    <t>仙台市</t>
    <rPh sb="0" eb="3">
      <t>センダイシ</t>
    </rPh>
    <phoneticPr fontId="1"/>
  </si>
  <si>
    <t>東京都</t>
    <rPh sb="0" eb="3">
      <t>トウキョウト</t>
    </rPh>
    <phoneticPr fontId="1"/>
  </si>
  <si>
    <t>ﾜﾝﾏﾝ運転キロ</t>
  </si>
  <si>
    <t>配電延長</t>
  </si>
  <si>
    <t>㎞</t>
  </si>
  <si>
    <t>＃REF!</t>
  </si>
  <si>
    <t>＃REF!</t>
    <phoneticPr fontId="1"/>
  </si>
  <si>
    <t>送電延長</t>
    <rPh sb="0" eb="2">
      <t>ソウデン</t>
    </rPh>
    <rPh sb="2" eb="4">
      <t>エンチョウ</t>
    </rPh>
    <phoneticPr fontId="1"/>
  </si>
  <si>
    <t>※斜線部分は修正無し</t>
    <rPh sb="1" eb="3">
      <t>シャセン</t>
    </rPh>
    <rPh sb="3" eb="5">
      <t>ブブン</t>
    </rPh>
    <rPh sb="6" eb="8">
      <t>シュウセイ</t>
    </rPh>
    <rPh sb="8" eb="9">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</si>
</sst>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_ * #,##0.0_ ;_ * \-#,##0.0_ ;_ * &quot;-&quot;?_ ;_ @_ "/>
    <numFmt numFmtId="177" formatCode="0.0"/>
    <numFmt numFmtId="178" formatCode="#,##0.0;[Red]\-#,##0.0"/>
    <numFmt numFmtId="179" formatCode="#,##0.0"/>
  </numFmts>
  <fonts count="2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8">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s>
  <cellStyleXfs count="45">
    <xf numFmtId="0" fontId="0"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21" applyNumberFormat="0" applyFill="0" applyAlignment="0" applyProtection="0">
      <alignment vertical="center"/>
    </xf>
    <xf numFmtId="0" fontId="8" fillId="0" borderId="22" applyNumberFormat="0" applyFill="0" applyAlignment="0" applyProtection="0">
      <alignment vertical="center"/>
    </xf>
    <xf numFmtId="0" fontId="9" fillId="0" borderId="23"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24" applyNumberFormat="0" applyAlignment="0" applyProtection="0">
      <alignment vertical="center"/>
    </xf>
    <xf numFmtId="0" fontId="14" fillId="6" borderId="25" applyNumberFormat="0" applyAlignment="0" applyProtection="0">
      <alignment vertical="center"/>
    </xf>
    <xf numFmtId="0" fontId="15" fillId="6" borderId="24" applyNumberFormat="0" applyAlignment="0" applyProtection="0">
      <alignment vertical="center"/>
    </xf>
    <xf numFmtId="0" fontId="16" fillId="0" borderId="26" applyNumberFormat="0" applyFill="0" applyAlignment="0" applyProtection="0">
      <alignment vertical="center"/>
    </xf>
    <xf numFmtId="0" fontId="17" fillId="7" borderId="27" applyNumberFormat="0" applyAlignment="0" applyProtection="0">
      <alignment vertical="center"/>
    </xf>
    <xf numFmtId="0" fontId="3" fillId="0" borderId="0" applyNumberFormat="0" applyFill="0" applyBorder="0" applyAlignment="0" applyProtection="0">
      <alignment vertical="center"/>
    </xf>
    <xf numFmtId="0" fontId="5" fillId="8" borderId="28" applyNumberFormat="0" applyFont="0" applyAlignment="0" applyProtection="0">
      <alignment vertical="center"/>
    </xf>
    <xf numFmtId="0" fontId="18" fillId="0" borderId="0" applyNumberFormat="0" applyFill="0" applyBorder="0" applyAlignment="0" applyProtection="0">
      <alignment vertical="center"/>
    </xf>
    <xf numFmtId="0" fontId="19" fillId="0" borderId="29" applyNumberFormat="0" applyFill="0" applyAlignment="0" applyProtection="0">
      <alignment vertical="center"/>
    </xf>
    <xf numFmtId="0" fontId="20"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0" fillId="32" borderId="0" applyNumberFormat="0" applyBorder="0" applyAlignment="0" applyProtection="0">
      <alignment vertical="center"/>
    </xf>
    <xf numFmtId="0" fontId="25" fillId="0" borderId="0"/>
    <xf numFmtId="38" fontId="28" fillId="0" borderId="0" applyFont="0" applyFill="0" applyBorder="0" applyAlignment="0" applyProtection="0"/>
  </cellStyleXfs>
  <cellXfs count="147">
    <xf numFmtId="0" fontId="0" fillId="0" borderId="0" xfId="0">
      <alignment vertical="center"/>
    </xf>
    <xf numFmtId="0" fontId="0" fillId="0" borderId="0" xfId="0" applyAlignment="1">
      <alignment vertical="center"/>
    </xf>
    <xf numFmtId="0" fontId="0" fillId="0" borderId="0" xfId="0" applyBorder="1">
      <alignment vertical="center"/>
    </xf>
    <xf numFmtId="3" fontId="0" fillId="0" borderId="0" xfId="0" applyNumberFormat="1" applyBorder="1">
      <alignment vertical="center"/>
    </xf>
    <xf numFmtId="0" fontId="0" fillId="0" borderId="9" xfId="0" applyBorder="1" applyAlignment="1">
      <alignment horizontal="right" vertical="center"/>
    </xf>
    <xf numFmtId="0" fontId="0" fillId="0" borderId="13" xfId="0" applyBorder="1" applyAlignment="1">
      <alignment horizontal="right" vertical="center"/>
    </xf>
    <xf numFmtId="3" fontId="0" fillId="0" borderId="0" xfId="0" applyNumberFormat="1" applyBorder="1" applyAlignment="1">
      <alignment horizontal="righ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lignment vertical="center"/>
    </xf>
    <xf numFmtId="0" fontId="3" fillId="0" borderId="0" xfId="0" applyFont="1">
      <alignment vertical="center"/>
    </xf>
    <xf numFmtId="3" fontId="0" fillId="0" borderId="0" xfId="0" applyNumberFormat="1">
      <alignment vertical="center"/>
    </xf>
    <xf numFmtId="38" fontId="21" fillId="0" borderId="36" xfId="1" applyFont="1" applyFill="1"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33" xfId="0" applyBorder="1" applyAlignment="1">
      <alignment vertical="center"/>
    </xf>
    <xf numFmtId="0" fontId="0" fillId="0" borderId="37" xfId="0" applyBorder="1" applyAlignment="1">
      <alignment horizontal="left" vertical="center"/>
    </xf>
    <xf numFmtId="3" fontId="0" fillId="0" borderId="35" xfId="0" applyNumberFormat="1" applyBorder="1">
      <alignment vertical="center"/>
    </xf>
    <xf numFmtId="3" fontId="0" fillId="0" borderId="9" xfId="0" applyNumberFormat="1" applyBorder="1" applyAlignment="1">
      <alignment horizontal="right" vertical="center"/>
    </xf>
    <xf numFmtId="41" fontId="0" fillId="0" borderId="13" xfId="0" applyNumberFormat="1" applyBorder="1">
      <alignment vertical="center"/>
    </xf>
    <xf numFmtId="41" fontId="0" fillId="0" borderId="35" xfId="0" applyNumberFormat="1" applyBorder="1">
      <alignment vertical="center"/>
    </xf>
    <xf numFmtId="41" fontId="0" fillId="0" borderId="9" xfId="0" applyNumberFormat="1" applyBorder="1">
      <alignment vertical="center"/>
    </xf>
    <xf numFmtId="41" fontId="0" fillId="0" borderId="36" xfId="0" applyNumberFormat="1" applyBorder="1">
      <alignment vertical="center"/>
    </xf>
    <xf numFmtId="41" fontId="0" fillId="0" borderId="2" xfId="0" applyNumberFormat="1" applyBorder="1">
      <alignment vertical="center"/>
    </xf>
    <xf numFmtId="0" fontId="21" fillId="0" borderId="2" xfId="0" applyFont="1" applyBorder="1" applyAlignment="1">
      <alignment horizontal="center" vertical="center"/>
    </xf>
    <xf numFmtId="0" fontId="0" fillId="0" borderId="36" xfId="0" applyBorder="1" applyAlignment="1">
      <alignment horizontal="center" vertical="center"/>
    </xf>
    <xf numFmtId="38" fontId="0" fillId="0" borderId="1" xfId="1" applyFont="1" applyBorder="1">
      <alignment vertical="center"/>
    </xf>
    <xf numFmtId="38" fontId="0" fillId="0" borderId="13" xfId="1" applyFont="1" applyBorder="1">
      <alignment vertical="center"/>
    </xf>
    <xf numFmtId="0" fontId="0" fillId="0" borderId="34" xfId="0" applyFill="1" applyBorder="1" applyAlignment="1">
      <alignment horizontal="center" vertical="center"/>
    </xf>
    <xf numFmtId="0" fontId="22" fillId="0" borderId="4" xfId="43" applyFont="1" applyFill="1" applyBorder="1" applyAlignment="1">
      <alignment horizontal="center" vertical="center" shrinkToFit="1"/>
    </xf>
    <xf numFmtId="177" fontId="0" fillId="0" borderId="12" xfId="0" applyNumberFormat="1" applyBorder="1">
      <alignment vertical="center"/>
    </xf>
    <xf numFmtId="1" fontId="0" fillId="0" borderId="34" xfId="0" applyNumberFormat="1" applyBorder="1">
      <alignment vertical="center"/>
    </xf>
    <xf numFmtId="41" fontId="27" fillId="0" borderId="30" xfId="1" applyNumberFormat="1" applyFont="1" applyFill="1" applyBorder="1">
      <alignment vertical="center"/>
    </xf>
    <xf numFmtId="176" fontId="27" fillId="0" borderId="30" xfId="1" applyNumberFormat="1" applyFont="1" applyFill="1" applyBorder="1">
      <alignment vertical="center"/>
    </xf>
    <xf numFmtId="41" fontId="27" fillId="0" borderId="31" xfId="1" applyNumberFormat="1" applyFont="1" applyFill="1" applyBorder="1">
      <alignment vertical="center"/>
    </xf>
    <xf numFmtId="1" fontId="0" fillId="0" borderId="35" xfId="0" applyNumberFormat="1" applyBorder="1">
      <alignment vertical="center"/>
    </xf>
    <xf numFmtId="41" fontId="27" fillId="0" borderId="9" xfId="1" applyNumberFormat="1" applyFont="1" applyFill="1" applyBorder="1">
      <alignment vertical="center"/>
    </xf>
    <xf numFmtId="176" fontId="27" fillId="0" borderId="9" xfId="1" applyNumberFormat="1" applyFont="1" applyFill="1" applyBorder="1">
      <alignment vertical="center"/>
    </xf>
    <xf numFmtId="41" fontId="27" fillId="0" borderId="10" xfId="1" applyNumberFormat="1" applyFont="1" applyFill="1" applyBorder="1">
      <alignment vertical="center"/>
    </xf>
    <xf numFmtId="177" fontId="0" fillId="0" borderId="32" xfId="0" applyNumberFormat="1" applyBorder="1">
      <alignment vertical="center"/>
    </xf>
    <xf numFmtId="38" fontId="21" fillId="0" borderId="35" xfId="1" applyFont="1" applyFill="1" applyBorder="1" applyAlignment="1">
      <alignment horizontal="right" vertical="center"/>
    </xf>
    <xf numFmtId="0" fontId="22" fillId="0" borderId="9" xfId="0" applyFont="1" applyBorder="1" applyAlignment="1">
      <alignment horizontal="right" vertical="center"/>
    </xf>
    <xf numFmtId="0" fontId="0" fillId="0" borderId="35" xfId="0" applyBorder="1" applyAlignment="1">
      <alignment horizontal="right" vertical="center"/>
    </xf>
    <xf numFmtId="0" fontId="22" fillId="0" borderId="9" xfId="43" applyFont="1" applyFill="1" applyBorder="1" applyAlignment="1">
      <alignment horizontal="right" vertical="center" shrinkToFit="1"/>
    </xf>
    <xf numFmtId="0" fontId="22" fillId="0" borderId="13" xfId="43" applyFont="1" applyFill="1" applyBorder="1" applyAlignment="1">
      <alignment horizontal="right" vertical="center" shrinkToFit="1"/>
    </xf>
    <xf numFmtId="0" fontId="22" fillId="0" borderId="14" xfId="43" applyFont="1" applyFill="1" applyBorder="1" applyAlignment="1">
      <alignment horizontal="right" vertical="center" shrinkToFit="1"/>
    </xf>
    <xf numFmtId="41" fontId="0" fillId="0" borderId="0" xfId="0" applyNumberFormat="1" applyBorder="1">
      <alignment vertical="center"/>
    </xf>
    <xf numFmtId="38" fontId="0" fillId="0" borderId="0" xfId="1" applyFont="1" applyBorder="1">
      <alignment vertical="center"/>
    </xf>
    <xf numFmtId="1" fontId="0" fillId="0" borderId="0" xfId="0" applyNumberFormat="1" applyBorder="1">
      <alignment vertical="center"/>
    </xf>
    <xf numFmtId="41" fontId="27" fillId="0" borderId="0" xfId="1" applyNumberFormat="1" applyFont="1" applyFill="1" applyBorder="1">
      <alignment vertical="center"/>
    </xf>
    <xf numFmtId="176" fontId="27" fillId="0" borderId="0" xfId="1" applyNumberFormat="1" applyFont="1" applyFill="1" applyBorder="1">
      <alignment vertical="center"/>
    </xf>
    <xf numFmtId="177" fontId="0" fillId="0" borderId="0" xfId="0" applyNumberFormat="1" applyBorder="1">
      <alignment vertical="center"/>
    </xf>
    <xf numFmtId="41" fontId="0" fillId="0" borderId="9" xfId="0" applyNumberFormat="1" applyBorder="1" applyAlignment="1">
      <alignment horizontal="right" vertical="center"/>
    </xf>
    <xf numFmtId="41" fontId="0" fillId="0" borderId="1" xfId="1" applyNumberFormat="1" applyFont="1" applyBorder="1">
      <alignment vertical="center"/>
    </xf>
    <xf numFmtId="41" fontId="0" fillId="0" borderId="13" xfId="1" applyNumberFormat="1" applyFont="1" applyBorder="1">
      <alignment vertical="center"/>
    </xf>
    <xf numFmtId="176" fontId="0" fillId="0" borderId="34" xfId="0" applyNumberFormat="1" applyBorder="1">
      <alignment vertical="center"/>
    </xf>
    <xf numFmtId="176" fontId="0" fillId="0" borderId="35" xfId="0" applyNumberFormat="1" applyBorder="1">
      <alignment vertical="center"/>
    </xf>
    <xf numFmtId="176" fontId="0" fillId="0" borderId="32" xfId="0" applyNumberFormat="1" applyBorder="1">
      <alignment vertical="center"/>
    </xf>
    <xf numFmtId="176" fontId="0" fillId="0" borderId="12" xfId="0" applyNumberFormat="1" applyBorder="1">
      <alignment vertical="center"/>
    </xf>
    <xf numFmtId="38" fontId="0" fillId="0" borderId="38" xfId="1" applyFont="1" applyBorder="1" applyAlignment="1">
      <alignment horizontal="right" vertical="center"/>
    </xf>
    <xf numFmtId="38" fontId="0" fillId="0" borderId="39" xfId="1" applyFont="1" applyBorder="1" applyAlignment="1">
      <alignment horizontal="right" vertical="center"/>
    </xf>
    <xf numFmtId="0" fontId="0" fillId="0" borderId="40" xfId="0" applyBorder="1">
      <alignment vertical="center"/>
    </xf>
    <xf numFmtId="0" fontId="22" fillId="0" borderId="30" xfId="43" applyFont="1" applyFill="1" applyBorder="1" applyAlignment="1">
      <alignment horizontal="center" vertical="center" shrinkToFit="1"/>
    </xf>
    <xf numFmtId="0" fontId="0" fillId="0" borderId="7" xfId="0" applyBorder="1" applyAlignment="1">
      <alignment vertical="center"/>
    </xf>
    <xf numFmtId="38" fontId="21" fillId="0" borderId="34" xfId="1" applyFont="1" applyFill="1" applyBorder="1" applyAlignment="1">
      <alignment horizontal="center" vertical="center"/>
    </xf>
    <xf numFmtId="0" fontId="21" fillId="0" borderId="30" xfId="0" applyFont="1" applyBorder="1" applyAlignment="1">
      <alignment horizontal="center" vertical="center"/>
    </xf>
    <xf numFmtId="0" fontId="0" fillId="0" borderId="30" xfId="0" applyBorder="1" applyAlignment="1">
      <alignment horizontal="center" vertical="center"/>
    </xf>
    <xf numFmtId="0" fontId="0" fillId="0" borderId="30" xfId="0" applyFill="1" applyBorder="1" applyAlignment="1">
      <alignment horizontal="center" vertical="center"/>
    </xf>
    <xf numFmtId="0" fontId="0" fillId="0" borderId="30" xfId="0" applyBorder="1">
      <alignment vertical="center"/>
    </xf>
    <xf numFmtId="0" fontId="22" fillId="0" borderId="30" xfId="43" applyFont="1" applyFill="1" applyBorder="1" applyAlignment="1">
      <alignment vertical="center" shrinkToFit="1"/>
    </xf>
    <xf numFmtId="0" fontId="0" fillId="0" borderId="44" xfId="0" applyBorder="1" applyAlignment="1">
      <alignment vertical="center" wrapText="1"/>
    </xf>
    <xf numFmtId="0" fontId="0" fillId="0" borderId="5" xfId="0" applyBorder="1">
      <alignment vertical="center"/>
    </xf>
    <xf numFmtId="0" fontId="0" fillId="0" borderId="43" xfId="0" applyBorder="1">
      <alignment vertical="center"/>
    </xf>
    <xf numFmtId="0" fontId="0" fillId="0" borderId="14" xfId="0" applyBorder="1" applyAlignment="1">
      <alignment vertical="center"/>
    </xf>
    <xf numFmtId="41" fontId="0" fillId="0" borderId="18" xfId="0" applyNumberFormat="1" applyBorder="1">
      <alignment vertical="center"/>
    </xf>
    <xf numFmtId="38" fontId="0" fillId="0" borderId="18" xfId="1" applyFont="1" applyBorder="1">
      <alignment vertical="center"/>
    </xf>
    <xf numFmtId="176" fontId="27" fillId="0" borderId="18" xfId="1" applyNumberFormat="1" applyFont="1" applyFill="1" applyBorder="1">
      <alignment vertical="center"/>
    </xf>
    <xf numFmtId="177" fontId="0" fillId="0" borderId="18" xfId="0" applyNumberFormat="1" applyBorder="1">
      <alignment vertical="center"/>
    </xf>
    <xf numFmtId="0" fontId="0" fillId="0" borderId="18" xfId="0" applyBorder="1">
      <alignment vertical="center"/>
    </xf>
    <xf numFmtId="0" fontId="0" fillId="0" borderId="41" xfId="0" applyBorder="1">
      <alignment vertical="center"/>
    </xf>
    <xf numFmtId="38" fontId="0" fillId="0" borderId="18" xfId="1" applyFont="1" applyBorder="1" applyAlignment="1">
      <alignment horizontal="right" vertical="center"/>
    </xf>
    <xf numFmtId="0" fontId="0" fillId="0" borderId="45" xfId="0" applyBorder="1" applyAlignment="1">
      <alignment horizontal="right" vertical="center"/>
    </xf>
    <xf numFmtId="0" fontId="22" fillId="0" borderId="12" xfId="0" applyFont="1" applyBorder="1" applyAlignment="1">
      <alignment horizontal="left" vertical="center"/>
    </xf>
    <xf numFmtId="0" fontId="22" fillId="0" borderId="14" xfId="0" applyFont="1" applyBorder="1" applyAlignment="1">
      <alignment horizontal="left" vertical="center"/>
    </xf>
    <xf numFmtId="0" fontId="0" fillId="0" borderId="0" xfId="0" applyBorder="1" applyAlignment="1">
      <alignment vertical="center" wrapText="1"/>
    </xf>
    <xf numFmtId="0" fontId="0" fillId="0" borderId="0" xfId="0" applyBorder="1" applyAlignment="1">
      <alignment horizontal="right" vertical="center"/>
    </xf>
    <xf numFmtId="0" fontId="0" fillId="0" borderId="31" xfId="0" applyBorder="1" applyAlignment="1">
      <alignment vertical="center" wrapText="1"/>
    </xf>
    <xf numFmtId="0" fontId="0" fillId="0" borderId="10" xfId="0" applyBorder="1" applyAlignment="1">
      <alignment horizontal="right" vertical="center"/>
    </xf>
    <xf numFmtId="38" fontId="0" fillId="33" borderId="42" xfId="44" applyFont="1" applyFill="1" applyBorder="1" applyAlignment="1"/>
    <xf numFmtId="38" fontId="0" fillId="33" borderId="42" xfId="1" applyFont="1" applyFill="1" applyBorder="1" applyAlignment="1">
      <alignment wrapText="1"/>
    </xf>
    <xf numFmtId="178" fontId="0" fillId="33" borderId="42" xfId="0" applyNumberFormat="1" applyFill="1" applyBorder="1" applyAlignment="1">
      <alignment horizontal="right" wrapText="1"/>
    </xf>
    <xf numFmtId="178" fontId="0" fillId="33" borderId="42" xfId="44" applyNumberFormat="1" applyFont="1" applyFill="1" applyBorder="1" applyAlignment="1"/>
    <xf numFmtId="178" fontId="0" fillId="33" borderId="40" xfId="44" applyNumberFormat="1" applyFont="1" applyFill="1" applyBorder="1" applyAlignment="1"/>
    <xf numFmtId="3" fontId="0" fillId="33" borderId="9" xfId="0" applyNumberFormat="1" applyFill="1" applyBorder="1" applyAlignment="1"/>
    <xf numFmtId="38" fontId="0" fillId="33" borderId="9" xfId="1" applyFont="1" applyFill="1" applyBorder="1" applyAlignment="1">
      <alignment wrapText="1"/>
    </xf>
    <xf numFmtId="179" fontId="0" fillId="33" borderId="9" xfId="0" applyNumberFormat="1" applyFill="1" applyBorder="1" applyAlignment="1">
      <alignment horizontal="right"/>
    </xf>
    <xf numFmtId="178" fontId="0" fillId="33" borderId="9" xfId="0" applyNumberFormat="1" applyFill="1" applyBorder="1" applyAlignment="1">
      <alignment wrapText="1"/>
    </xf>
    <xf numFmtId="178" fontId="0" fillId="33" borderId="9" xfId="0" applyNumberFormat="1" applyFill="1" applyBorder="1" applyAlignment="1">
      <alignment horizontal="right" wrapText="1"/>
    </xf>
    <xf numFmtId="179" fontId="0" fillId="33" borderId="9" xfId="0" applyNumberFormat="1" applyFill="1" applyBorder="1" applyAlignment="1"/>
    <xf numFmtId="179" fontId="0" fillId="33" borderId="10" xfId="0" applyNumberFormat="1" applyFill="1" applyBorder="1" applyAlignment="1"/>
    <xf numFmtId="0" fontId="0" fillId="33" borderId="0" xfId="0" applyFill="1" applyBorder="1" applyAlignment="1">
      <alignment horizontal="center" vertical="center"/>
    </xf>
    <xf numFmtId="0" fontId="0" fillId="33" borderId="0" xfId="0" applyFill="1">
      <alignment vertical="center"/>
    </xf>
    <xf numFmtId="3" fontId="0" fillId="33" borderId="0" xfId="0" applyNumberFormat="1" applyFill="1">
      <alignment vertical="center"/>
    </xf>
    <xf numFmtId="38" fontId="21" fillId="33" borderId="34" xfId="1" applyFont="1" applyFill="1" applyBorder="1" applyAlignment="1">
      <alignment horizontal="center" vertical="center"/>
    </xf>
    <xf numFmtId="0" fontId="21" fillId="33" borderId="30" xfId="0" applyFont="1" applyFill="1" applyBorder="1" applyAlignment="1">
      <alignment horizontal="center" vertical="center"/>
    </xf>
    <xf numFmtId="0" fontId="0" fillId="33" borderId="30" xfId="0" applyFill="1" applyBorder="1" applyAlignment="1">
      <alignment horizontal="center" vertical="center"/>
    </xf>
    <xf numFmtId="0" fontId="22" fillId="33" borderId="30" xfId="43" applyFont="1" applyFill="1" applyBorder="1" applyAlignment="1">
      <alignment horizontal="center" vertical="center" shrinkToFit="1"/>
    </xf>
    <xf numFmtId="0" fontId="0" fillId="33" borderId="30" xfId="0" applyFill="1" applyBorder="1">
      <alignment vertical="center"/>
    </xf>
    <xf numFmtId="0" fontId="0" fillId="33" borderId="31" xfId="0" applyFill="1" applyBorder="1" applyAlignment="1">
      <alignment vertical="center" wrapText="1"/>
    </xf>
    <xf numFmtId="38" fontId="21" fillId="33" borderId="35" xfId="1" applyFont="1" applyFill="1" applyBorder="1" applyAlignment="1">
      <alignment horizontal="right" vertical="center"/>
    </xf>
    <xf numFmtId="0" fontId="22" fillId="33" borderId="9" xfId="0" applyFont="1" applyFill="1" applyBorder="1" applyAlignment="1">
      <alignment horizontal="right" vertical="center"/>
    </xf>
    <xf numFmtId="0" fontId="0" fillId="33" borderId="9" xfId="0" applyFill="1" applyBorder="1" applyAlignment="1">
      <alignment horizontal="right" vertical="center"/>
    </xf>
    <xf numFmtId="0" fontId="22" fillId="33" borderId="9" xfId="43" applyFont="1" applyFill="1" applyBorder="1" applyAlignment="1">
      <alignment horizontal="right" vertical="center" shrinkToFit="1"/>
    </xf>
    <xf numFmtId="0" fontId="0" fillId="33" borderId="10" xfId="0" applyFill="1" applyBorder="1" applyAlignment="1">
      <alignment horizontal="right" vertical="center"/>
    </xf>
    <xf numFmtId="178" fontId="0" fillId="33" borderId="42" xfId="0" applyNumberFormat="1" applyFill="1" applyBorder="1" applyAlignment="1">
      <alignment wrapText="1"/>
    </xf>
    <xf numFmtId="178" fontId="0" fillId="33" borderId="35" xfId="0" applyNumberFormat="1" applyFill="1" applyBorder="1" applyAlignment="1">
      <alignment wrapText="1"/>
    </xf>
    <xf numFmtId="3" fontId="0" fillId="33" borderId="17" xfId="0" applyNumberFormat="1" applyFill="1" applyBorder="1">
      <alignment vertical="center"/>
    </xf>
    <xf numFmtId="178" fontId="0" fillId="33" borderId="46" xfId="0" applyNumberFormat="1" applyFill="1" applyBorder="1" applyAlignment="1">
      <alignment wrapText="1"/>
    </xf>
    <xf numFmtId="178" fontId="0" fillId="33" borderId="3" xfId="0" applyNumberFormat="1" applyFill="1" applyBorder="1" applyAlignment="1">
      <alignment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0" xfId="0" applyFont="1" applyAlignment="1">
      <alignment horizontal="center" vertical="center"/>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0" fillId="0" borderId="0" xfId="0" applyBorder="1" applyAlignment="1">
      <alignment horizontal="left" vertical="center"/>
    </xf>
    <xf numFmtId="0" fontId="0" fillId="0" borderId="7" xfId="0" applyBorder="1" applyAlignment="1">
      <alignment horizontal="left" vertical="center"/>
    </xf>
    <xf numFmtId="0" fontId="3" fillId="0" borderId="3"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38" fontId="21" fillId="0" borderId="16" xfId="1" applyFont="1" applyFill="1" applyBorder="1" applyAlignment="1">
      <alignment horizontal="center" vertical="center"/>
    </xf>
    <xf numFmtId="38" fontId="21" fillId="0" borderId="17" xfId="1" applyFont="1" applyFill="1" applyBorder="1" applyAlignment="1">
      <alignment horizontal="center" vertical="center"/>
    </xf>
    <xf numFmtId="38" fontId="21" fillId="0" borderId="19" xfId="1" applyFont="1" applyFill="1" applyBorder="1" applyAlignment="1">
      <alignment horizontal="center" vertical="center"/>
    </xf>
    <xf numFmtId="38" fontId="21" fillId="0" borderId="18" xfId="1" applyFont="1" applyFill="1" applyBorder="1" applyAlignment="1">
      <alignment horizontal="center" vertical="center"/>
    </xf>
    <xf numFmtId="38" fontId="21" fillId="0" borderId="41" xfId="1" applyFont="1" applyFill="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2" fillId="0" borderId="30" xfId="43" applyFont="1" applyFill="1" applyBorder="1" applyAlignment="1">
      <alignment horizontal="center" vertical="center" shrinkToFit="1"/>
    </xf>
    <xf numFmtId="3" fontId="0" fillId="0" borderId="18" xfId="0" applyNumberFormat="1" applyBorder="1">
      <alignment vertical="center"/>
    </xf>
    <xf numFmtId="41" fontId="0" fillId="0" borderId="47" xfId="0" applyNumberFormat="1" applyBorder="1">
      <alignment vertical="center"/>
    </xf>
  </cellXfs>
  <cellStyles count="45">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4" xr:uid="{5A1B031C-DE8F-4A76-85FC-8221016F8934}"/>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A00000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48F5E-466C-4BE6-A517-020091589394}">
  <sheetPr>
    <pageSetUpPr fitToPage="1"/>
  </sheetPr>
  <dimension ref="B1:S26"/>
  <sheetViews>
    <sheetView tabSelected="1" topLeftCell="F6" zoomScale="145" zoomScaleNormal="145" workbookViewId="0">
      <selection activeCell="K9" sqref="K9"/>
    </sheetView>
  </sheetViews>
  <sheetFormatPr defaultColWidth="9" defaultRowHeight="13" x14ac:dyDescent="0.2"/>
  <cols>
    <col min="1" max="1" width="9" style="9"/>
    <col min="2" max="2" width="20.26953125" style="9" customWidth="1"/>
    <col min="3" max="3" width="20.36328125" style="9" customWidth="1"/>
    <col min="4" max="14" width="16.08984375" style="9" customWidth="1"/>
    <col min="15" max="18" width="18" style="9" customWidth="1"/>
    <col min="19" max="19" width="17.90625" style="9" customWidth="1"/>
    <col min="20" max="16384" width="9" style="9"/>
  </cols>
  <sheetData>
    <row r="1" spans="2:19" ht="23.25" customHeight="1" x14ac:dyDescent="0.2">
      <c r="B1" s="124" t="s">
        <v>4</v>
      </c>
      <c r="C1" s="124"/>
      <c r="D1" s="124"/>
      <c r="E1" s="124"/>
      <c r="F1" s="124"/>
      <c r="H1" s="1"/>
      <c r="I1" s="1"/>
      <c r="J1" s="1"/>
      <c r="K1" s="1"/>
    </row>
    <row r="2" spans="2:19" ht="24.75" customHeight="1" x14ac:dyDescent="0.2">
      <c r="B2" s="125" t="s">
        <v>24</v>
      </c>
      <c r="C2" s="126"/>
      <c r="D2" s="126"/>
      <c r="E2" s="126"/>
      <c r="F2" s="126"/>
      <c r="G2" s="126"/>
      <c r="H2" s="1"/>
      <c r="I2" s="1"/>
      <c r="J2" s="1"/>
      <c r="K2" s="1"/>
    </row>
    <row r="3" spans="2:19" ht="22.5" customHeight="1" x14ac:dyDescent="0.2">
      <c r="B3" s="10" t="s">
        <v>27</v>
      </c>
      <c r="C3" s="16"/>
    </row>
    <row r="4" spans="2:19" ht="18.75" customHeight="1" x14ac:dyDescent="0.2">
      <c r="B4" s="127" t="s">
        <v>28</v>
      </c>
      <c r="C4" s="127"/>
      <c r="D4" s="127"/>
      <c r="E4" s="127"/>
      <c r="F4" s="127"/>
      <c r="G4" s="127"/>
      <c r="H4" s="127"/>
    </row>
    <row r="5" spans="2:19" ht="17" customHeight="1" thickBot="1" x14ac:dyDescent="0.25">
      <c r="B5" s="66" t="s">
        <v>62</v>
      </c>
      <c r="C5" s="66"/>
      <c r="D5" s="66"/>
      <c r="E5" s="66"/>
      <c r="F5" s="66"/>
      <c r="G5" s="66"/>
      <c r="H5" s="66"/>
    </row>
    <row r="6" spans="2:19" ht="26" x14ac:dyDescent="0.2">
      <c r="B6" s="122" t="s">
        <v>29</v>
      </c>
      <c r="C6" s="67" t="s">
        <v>31</v>
      </c>
      <c r="D6" s="68" t="s">
        <v>32</v>
      </c>
      <c r="E6" s="68" t="s">
        <v>33</v>
      </c>
      <c r="F6" s="69" t="s">
        <v>34</v>
      </c>
      <c r="G6" s="69" t="s">
        <v>35</v>
      </c>
      <c r="H6" s="69" t="s">
        <v>36</v>
      </c>
      <c r="I6" s="69" t="s">
        <v>37</v>
      </c>
      <c r="J6" s="70" t="s">
        <v>38</v>
      </c>
      <c r="K6" s="72" t="s">
        <v>39</v>
      </c>
      <c r="L6" s="72" t="s">
        <v>40</v>
      </c>
      <c r="M6" s="65" t="s">
        <v>41</v>
      </c>
      <c r="N6" s="69" t="s">
        <v>42</v>
      </c>
      <c r="O6" s="71" t="s">
        <v>43</v>
      </c>
      <c r="P6" s="71" t="s">
        <v>44</v>
      </c>
      <c r="Q6" s="71" t="s">
        <v>46</v>
      </c>
      <c r="R6" s="71" t="s">
        <v>48</v>
      </c>
      <c r="S6" s="73" t="s">
        <v>49</v>
      </c>
    </row>
    <row r="7" spans="2:19" ht="13.5" thickBot="1" x14ac:dyDescent="0.25">
      <c r="B7" s="123"/>
      <c r="C7" s="43" t="s">
        <v>51</v>
      </c>
      <c r="D7" s="44" t="s">
        <v>51</v>
      </c>
      <c r="E7" s="44" t="s">
        <v>52</v>
      </c>
      <c r="F7" s="4" t="s">
        <v>53</v>
      </c>
      <c r="G7" s="4" t="s">
        <v>54</v>
      </c>
      <c r="H7" s="4" t="s">
        <v>54</v>
      </c>
      <c r="I7" s="4" t="s">
        <v>54</v>
      </c>
      <c r="J7" s="4" t="s">
        <v>50</v>
      </c>
      <c r="K7" s="46" t="s">
        <v>56</v>
      </c>
      <c r="L7" s="46" t="s">
        <v>55</v>
      </c>
      <c r="M7" s="46" t="s">
        <v>50</v>
      </c>
      <c r="N7" s="46" t="s">
        <v>50</v>
      </c>
      <c r="O7" s="4" t="s">
        <v>50</v>
      </c>
      <c r="P7" s="4" t="s">
        <v>50</v>
      </c>
      <c r="Q7" s="4" t="s">
        <v>58</v>
      </c>
      <c r="R7" s="4" t="s">
        <v>60</v>
      </c>
      <c r="S7" s="84" t="s">
        <v>61</v>
      </c>
    </row>
    <row r="8" spans="2:19" ht="18.75" customHeight="1" thickBot="1" x14ac:dyDescent="0.25">
      <c r="B8" s="76" t="s">
        <v>30</v>
      </c>
      <c r="C8" s="81">
        <v>0</v>
      </c>
      <c r="D8" s="83">
        <v>79048</v>
      </c>
      <c r="E8" s="83">
        <v>1120731</v>
      </c>
      <c r="F8" s="145">
        <v>8435</v>
      </c>
      <c r="G8" s="77">
        <v>38909</v>
      </c>
      <c r="H8" s="146"/>
      <c r="I8" s="78">
        <v>311</v>
      </c>
      <c r="J8" s="81">
        <v>0</v>
      </c>
      <c r="K8" s="145">
        <v>25881</v>
      </c>
      <c r="L8" s="79">
        <v>238</v>
      </c>
      <c r="M8" s="81">
        <v>0</v>
      </c>
      <c r="N8" s="80">
        <v>90.9</v>
      </c>
      <c r="O8" s="81">
        <v>480.6</v>
      </c>
      <c r="P8" s="81">
        <v>196.7</v>
      </c>
      <c r="Q8" s="81">
        <v>72</v>
      </c>
      <c r="R8" s="81">
        <v>58</v>
      </c>
      <c r="S8" s="82">
        <v>59</v>
      </c>
    </row>
    <row r="9" spans="2:19" ht="18.75" customHeight="1" thickBot="1" x14ac:dyDescent="0.25">
      <c r="B9" s="2"/>
      <c r="C9" s="13"/>
      <c r="D9" s="3"/>
      <c r="G9" s="11"/>
      <c r="S9" s="2"/>
    </row>
    <row r="10" spans="2:19" ht="26" x14ac:dyDescent="0.2">
      <c r="B10" s="122" t="s">
        <v>23</v>
      </c>
      <c r="C10" s="67" t="s">
        <v>31</v>
      </c>
      <c r="D10" s="68" t="s">
        <v>32</v>
      </c>
      <c r="E10" s="68" t="s">
        <v>33</v>
      </c>
      <c r="F10" s="69" t="s">
        <v>34</v>
      </c>
      <c r="G10" s="69" t="s">
        <v>35</v>
      </c>
      <c r="H10" s="69" t="s">
        <v>36</v>
      </c>
      <c r="I10" s="69" t="s">
        <v>37</v>
      </c>
      <c r="J10" s="70" t="s">
        <v>38</v>
      </c>
      <c r="K10" s="72" t="s">
        <v>39</v>
      </c>
      <c r="L10" s="72" t="s">
        <v>40</v>
      </c>
      <c r="M10" s="65" t="s">
        <v>41</v>
      </c>
      <c r="N10" s="69" t="s">
        <v>42</v>
      </c>
      <c r="O10" s="71" t="s">
        <v>43</v>
      </c>
      <c r="P10" s="71" t="s">
        <v>44</v>
      </c>
      <c r="Q10" s="71" t="s">
        <v>46</v>
      </c>
      <c r="R10" s="71" t="s">
        <v>48</v>
      </c>
      <c r="S10" s="73" t="s">
        <v>49</v>
      </c>
    </row>
    <row r="11" spans="2:19" ht="13.5" thickBot="1" x14ac:dyDescent="0.25">
      <c r="B11" s="123"/>
      <c r="C11" s="43" t="s">
        <v>51</v>
      </c>
      <c r="D11" s="44" t="s">
        <v>51</v>
      </c>
      <c r="E11" s="44" t="s">
        <v>52</v>
      </c>
      <c r="F11" s="4" t="s">
        <v>53</v>
      </c>
      <c r="G11" s="4" t="s">
        <v>54</v>
      </c>
      <c r="H11" s="4" t="s">
        <v>54</v>
      </c>
      <c r="I11" s="4" t="s">
        <v>54</v>
      </c>
      <c r="J11" s="4" t="s">
        <v>50</v>
      </c>
      <c r="K11" s="46" t="s">
        <v>56</v>
      </c>
      <c r="L11" s="46" t="s">
        <v>55</v>
      </c>
      <c r="M11" s="46" t="s">
        <v>50</v>
      </c>
      <c r="N11" s="46" t="s">
        <v>50</v>
      </c>
      <c r="O11" s="4" t="s">
        <v>50</v>
      </c>
      <c r="P11" s="4" t="s">
        <v>50</v>
      </c>
      <c r="Q11" s="4" t="s">
        <v>58</v>
      </c>
      <c r="R11" s="4" t="s">
        <v>60</v>
      </c>
      <c r="S11" s="84" t="s">
        <v>61</v>
      </c>
    </row>
    <row r="12" spans="2:19" ht="18.75" customHeight="1" thickBot="1" x14ac:dyDescent="0.25">
      <c r="B12" s="76" t="s">
        <v>30</v>
      </c>
      <c r="C12" s="81">
        <v>106.1</v>
      </c>
      <c r="D12" s="83">
        <v>38727</v>
      </c>
      <c r="E12" s="83">
        <v>79048</v>
      </c>
      <c r="F12" s="145">
        <v>1120731</v>
      </c>
      <c r="G12" s="77">
        <v>8435</v>
      </c>
      <c r="H12" s="146"/>
      <c r="I12" s="78">
        <v>38909</v>
      </c>
      <c r="J12" s="81">
        <v>176.8</v>
      </c>
      <c r="K12" s="9">
        <v>0</v>
      </c>
      <c r="L12" s="79">
        <v>25346</v>
      </c>
      <c r="M12" s="81">
        <v>106.1</v>
      </c>
      <c r="N12" s="80">
        <v>238</v>
      </c>
      <c r="O12" s="81">
        <v>90.9</v>
      </c>
      <c r="P12" s="81">
        <v>480.6</v>
      </c>
      <c r="Q12" s="81">
        <v>314</v>
      </c>
      <c r="R12" s="81">
        <v>72</v>
      </c>
      <c r="S12" s="82">
        <v>117</v>
      </c>
    </row>
    <row r="13" spans="2:19" x14ac:dyDescent="0.2">
      <c r="D13" s="75"/>
      <c r="K13" s="75"/>
    </row>
    <row r="15" spans="2:19" ht="13.5" thickBot="1" x14ac:dyDescent="0.25">
      <c r="B15" s="66" t="s">
        <v>63</v>
      </c>
      <c r="C15" s="66"/>
      <c r="D15" s="66"/>
      <c r="E15" s="66"/>
      <c r="F15" s="66"/>
      <c r="G15" s="66"/>
      <c r="H15" s="66"/>
    </row>
    <row r="16" spans="2:19" x14ac:dyDescent="0.2">
      <c r="B16" s="122" t="s">
        <v>29</v>
      </c>
      <c r="C16" s="67" t="s">
        <v>31</v>
      </c>
      <c r="D16" s="68" t="s">
        <v>32</v>
      </c>
      <c r="E16" s="68" t="s">
        <v>33</v>
      </c>
      <c r="F16" s="69" t="s">
        <v>34</v>
      </c>
      <c r="G16" s="69" t="s">
        <v>35</v>
      </c>
      <c r="H16" s="69" t="s">
        <v>36</v>
      </c>
      <c r="I16" s="69" t="s">
        <v>37</v>
      </c>
      <c r="J16" s="70" t="s">
        <v>38</v>
      </c>
      <c r="K16" s="65" t="s">
        <v>41</v>
      </c>
      <c r="L16" s="69" t="s">
        <v>42</v>
      </c>
      <c r="M16" s="71" t="s">
        <v>71</v>
      </c>
      <c r="N16" s="71" t="s">
        <v>67</v>
      </c>
      <c r="O16" s="71" t="s">
        <v>45</v>
      </c>
      <c r="P16" s="71" t="s">
        <v>47</v>
      </c>
      <c r="Q16" s="89" t="s">
        <v>66</v>
      </c>
      <c r="R16" s="2"/>
      <c r="S16" s="87"/>
    </row>
    <row r="17" spans="2:19" ht="13.5" thickBot="1" x14ac:dyDescent="0.25">
      <c r="B17" s="123"/>
      <c r="C17" s="43" t="s">
        <v>51</v>
      </c>
      <c r="D17" s="44" t="s">
        <v>51</v>
      </c>
      <c r="E17" s="44" t="s">
        <v>52</v>
      </c>
      <c r="F17" s="4" t="s">
        <v>53</v>
      </c>
      <c r="G17" s="4" t="s">
        <v>54</v>
      </c>
      <c r="H17" s="4" t="s">
        <v>54</v>
      </c>
      <c r="I17" s="4" t="s">
        <v>54</v>
      </c>
      <c r="J17" s="4" t="s">
        <v>50</v>
      </c>
      <c r="K17" s="46" t="s">
        <v>50</v>
      </c>
      <c r="L17" s="46" t="s">
        <v>50</v>
      </c>
      <c r="M17" s="4" t="s">
        <v>50</v>
      </c>
      <c r="N17" s="4" t="s">
        <v>68</v>
      </c>
      <c r="O17" s="4" t="s">
        <v>57</v>
      </c>
      <c r="P17" s="4" t="s">
        <v>59</v>
      </c>
      <c r="Q17" s="90" t="s">
        <v>68</v>
      </c>
      <c r="R17" s="88"/>
      <c r="S17" s="88"/>
    </row>
    <row r="18" spans="2:19" ht="13.5" thickBot="1" x14ac:dyDescent="0.25">
      <c r="B18" s="85" t="s">
        <v>64</v>
      </c>
      <c r="C18" s="121">
        <v>0</v>
      </c>
      <c r="D18" s="120">
        <v>0</v>
      </c>
      <c r="E18" s="91">
        <v>29</v>
      </c>
      <c r="F18" s="91">
        <v>10476</v>
      </c>
      <c r="G18" s="91">
        <v>69601</v>
      </c>
      <c r="H18" s="92">
        <v>359688</v>
      </c>
      <c r="I18" s="92">
        <f t="shared" ref="I18:I19" si="0">H18</f>
        <v>359688</v>
      </c>
      <c r="J18" s="93" t="s">
        <v>70</v>
      </c>
      <c r="K18" s="94">
        <v>4.9000000000000004</v>
      </c>
      <c r="L18" s="94">
        <v>0</v>
      </c>
      <c r="M18" s="94">
        <v>59.7</v>
      </c>
      <c r="N18" s="94">
        <v>38.1</v>
      </c>
      <c r="O18" s="91">
        <v>12336</v>
      </c>
      <c r="P18" s="92">
        <v>12336</v>
      </c>
      <c r="Q18" s="95"/>
      <c r="R18" s="88"/>
      <c r="S18" s="88"/>
    </row>
    <row r="19" spans="2:19" ht="13.5" thickBot="1" x14ac:dyDescent="0.25">
      <c r="B19" s="86" t="s">
        <v>65</v>
      </c>
      <c r="C19" s="118">
        <v>0</v>
      </c>
      <c r="D19" s="99">
        <v>0</v>
      </c>
      <c r="E19" s="96">
        <v>109</v>
      </c>
      <c r="F19" s="96">
        <v>2</v>
      </c>
      <c r="G19" s="96">
        <v>67</v>
      </c>
      <c r="H19" s="97">
        <v>39785</v>
      </c>
      <c r="I19" s="97">
        <f t="shared" si="0"/>
        <v>39785</v>
      </c>
      <c r="J19" s="98" t="s">
        <v>69</v>
      </c>
      <c r="K19" s="99">
        <v>228.1</v>
      </c>
      <c r="L19" s="100" t="s">
        <v>69</v>
      </c>
      <c r="M19" s="99">
        <v>0</v>
      </c>
      <c r="N19" s="101">
        <v>0</v>
      </c>
      <c r="O19" s="96">
        <v>5006473</v>
      </c>
      <c r="P19" s="97">
        <v>15615</v>
      </c>
      <c r="Q19" s="102">
        <v>0</v>
      </c>
      <c r="R19" s="2"/>
      <c r="S19" s="2"/>
    </row>
    <row r="20" spans="2:19" ht="13.5" thickBot="1" x14ac:dyDescent="0.25">
      <c r="B20" s="2"/>
      <c r="C20" s="103"/>
      <c r="D20" s="119"/>
      <c r="E20" s="104"/>
      <c r="F20" s="104"/>
      <c r="G20" s="105"/>
      <c r="H20" s="104"/>
      <c r="I20" s="104"/>
      <c r="J20" s="104"/>
      <c r="K20" s="104"/>
      <c r="L20" s="104"/>
      <c r="M20" s="104"/>
      <c r="N20" s="104"/>
      <c r="O20" s="104"/>
      <c r="P20" s="104"/>
      <c r="Q20" s="104"/>
      <c r="S20" s="2"/>
    </row>
    <row r="21" spans="2:19" x14ac:dyDescent="0.2">
      <c r="B21" s="122" t="s">
        <v>23</v>
      </c>
      <c r="C21" s="106" t="s">
        <v>31</v>
      </c>
      <c r="D21" s="107" t="s">
        <v>32</v>
      </c>
      <c r="E21" s="107" t="s">
        <v>33</v>
      </c>
      <c r="F21" s="108" t="s">
        <v>34</v>
      </c>
      <c r="G21" s="108" t="s">
        <v>35</v>
      </c>
      <c r="H21" s="108" t="s">
        <v>36</v>
      </c>
      <c r="I21" s="108" t="s">
        <v>37</v>
      </c>
      <c r="J21" s="108" t="s">
        <v>38</v>
      </c>
      <c r="K21" s="109" t="s">
        <v>41</v>
      </c>
      <c r="L21" s="108" t="s">
        <v>42</v>
      </c>
      <c r="M21" s="110" t="s">
        <v>43</v>
      </c>
      <c r="N21" s="110" t="s">
        <v>67</v>
      </c>
      <c r="O21" s="110" t="s">
        <v>45</v>
      </c>
      <c r="P21" s="110" t="s">
        <v>47</v>
      </c>
      <c r="Q21" s="111" t="s">
        <v>66</v>
      </c>
      <c r="R21" s="2"/>
      <c r="S21" s="87"/>
    </row>
    <row r="22" spans="2:19" ht="13.5" thickBot="1" x14ac:dyDescent="0.25">
      <c r="B22" s="123"/>
      <c r="C22" s="112" t="s">
        <v>51</v>
      </c>
      <c r="D22" s="113" t="s">
        <v>51</v>
      </c>
      <c r="E22" s="113" t="s">
        <v>52</v>
      </c>
      <c r="F22" s="114" t="s">
        <v>53</v>
      </c>
      <c r="G22" s="114" t="s">
        <v>54</v>
      </c>
      <c r="H22" s="114" t="s">
        <v>54</v>
      </c>
      <c r="I22" s="114" t="s">
        <v>54</v>
      </c>
      <c r="J22" s="114" t="s">
        <v>50</v>
      </c>
      <c r="K22" s="115" t="s">
        <v>50</v>
      </c>
      <c r="L22" s="115" t="s">
        <v>50</v>
      </c>
      <c r="M22" s="114" t="s">
        <v>50</v>
      </c>
      <c r="N22" s="114" t="s">
        <v>68</v>
      </c>
      <c r="O22" s="114" t="s">
        <v>57</v>
      </c>
      <c r="P22" s="114" t="s">
        <v>59</v>
      </c>
      <c r="Q22" s="116" t="s">
        <v>68</v>
      </c>
      <c r="R22" s="88"/>
      <c r="S22" s="88"/>
    </row>
    <row r="23" spans="2:19" ht="13.5" thickBot="1" x14ac:dyDescent="0.25">
      <c r="B23" s="85" t="s">
        <v>64</v>
      </c>
      <c r="C23" s="117">
        <v>28.7</v>
      </c>
      <c r="D23" s="91">
        <v>10476</v>
      </c>
      <c r="E23" s="91">
        <v>69601</v>
      </c>
      <c r="F23" s="91">
        <v>359688</v>
      </c>
      <c r="G23" s="91">
        <v>3084</v>
      </c>
      <c r="H23" s="92">
        <v>12336</v>
      </c>
      <c r="I23" s="92">
        <f t="shared" ref="I23:I24" si="1">H23</f>
        <v>12336</v>
      </c>
      <c r="J23" s="117">
        <v>59.7</v>
      </c>
      <c r="K23" s="94">
        <v>59.7</v>
      </c>
      <c r="L23" s="94">
        <v>38.1</v>
      </c>
      <c r="M23" s="94">
        <v>4.9000000000000004</v>
      </c>
      <c r="N23" s="94">
        <v>409.8</v>
      </c>
      <c r="O23" s="91">
        <v>144</v>
      </c>
      <c r="P23" s="92">
        <v>30</v>
      </c>
      <c r="Q23" s="95"/>
      <c r="R23" s="88"/>
      <c r="S23" s="88"/>
    </row>
    <row r="24" spans="2:19" ht="13.5" thickBot="1" x14ac:dyDescent="0.25">
      <c r="B24" s="86" t="s">
        <v>65</v>
      </c>
      <c r="C24" s="118">
        <v>109</v>
      </c>
      <c r="D24" s="96">
        <v>39785</v>
      </c>
      <c r="E24" s="96">
        <v>700207</v>
      </c>
      <c r="F24" s="96">
        <v>5006473</v>
      </c>
      <c r="G24" s="96">
        <v>15615</v>
      </c>
      <c r="H24" s="97">
        <v>123562</v>
      </c>
      <c r="I24" s="97">
        <f t="shared" si="1"/>
        <v>123562</v>
      </c>
      <c r="J24" s="101">
        <v>228.1</v>
      </c>
      <c r="K24" s="99">
        <v>310.7</v>
      </c>
      <c r="L24" s="99">
        <v>300.2</v>
      </c>
      <c r="M24" s="99">
        <v>414.2</v>
      </c>
      <c r="N24" s="101">
        <v>653.9</v>
      </c>
      <c r="O24" s="96">
        <v>1190</v>
      </c>
      <c r="P24" s="97">
        <v>106</v>
      </c>
      <c r="Q24" s="102">
        <v>67.2</v>
      </c>
      <c r="R24" s="74"/>
      <c r="S24" s="2"/>
    </row>
    <row r="26" spans="2:19" x14ac:dyDescent="0.2">
      <c r="B26" s="9" t="s">
        <v>72</v>
      </c>
    </row>
  </sheetData>
  <mergeCells count="7">
    <mergeCell ref="B21:B22"/>
    <mergeCell ref="B10:B11"/>
    <mergeCell ref="B16:B17"/>
    <mergeCell ref="B1:F1"/>
    <mergeCell ref="B2:G2"/>
    <mergeCell ref="B6:B7"/>
    <mergeCell ref="B4:H4"/>
  </mergeCells>
  <phoneticPr fontId="1"/>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opLeftCell="A2" zoomScale="85" zoomScaleNormal="85" workbookViewId="0">
      <selection activeCell="D39" sqref="D39"/>
    </sheetView>
  </sheetViews>
  <sheetFormatPr defaultColWidth="9" defaultRowHeight="13" x14ac:dyDescent="0.2"/>
  <cols>
    <col min="1" max="1" width="9" style="9"/>
    <col min="2" max="2" width="20.26953125" style="9" customWidth="1"/>
    <col min="3" max="3" width="20.36328125" style="9" customWidth="1"/>
    <col min="4" max="14" width="16.08984375" style="9" customWidth="1"/>
    <col min="15" max="16384" width="9" style="9"/>
  </cols>
  <sheetData>
    <row r="1" spans="1:14" ht="23.25" customHeight="1" x14ac:dyDescent="0.2">
      <c r="B1" s="124" t="s">
        <v>4</v>
      </c>
      <c r="C1" s="124"/>
      <c r="D1" s="124"/>
      <c r="E1" s="124"/>
      <c r="F1" s="124"/>
      <c r="H1" s="1"/>
      <c r="I1" s="1"/>
      <c r="J1" s="1"/>
      <c r="K1" s="1"/>
    </row>
    <row r="2" spans="1:14" ht="24.75" customHeight="1" x14ac:dyDescent="0.2">
      <c r="B2" s="125" t="s">
        <v>24</v>
      </c>
      <c r="C2" s="126"/>
      <c r="D2" s="126"/>
      <c r="E2" s="126"/>
      <c r="F2" s="126"/>
      <c r="G2" s="126"/>
      <c r="H2" s="1"/>
      <c r="I2" s="1"/>
      <c r="J2" s="1"/>
      <c r="K2" s="1"/>
    </row>
    <row r="3" spans="1:14" ht="22.5" customHeight="1" x14ac:dyDescent="0.2">
      <c r="B3" s="10" t="s">
        <v>25</v>
      </c>
      <c r="C3" s="16"/>
    </row>
    <row r="4" spans="1:14" ht="18.75" customHeight="1" x14ac:dyDescent="0.2">
      <c r="B4" s="13"/>
      <c r="C4" s="13"/>
      <c r="D4" s="2"/>
      <c r="E4" s="2"/>
      <c r="F4" s="2"/>
      <c r="G4" s="3"/>
      <c r="H4" s="2"/>
    </row>
    <row r="5" spans="1:14" ht="22.5" customHeight="1" thickBot="1" x14ac:dyDescent="0.25">
      <c r="B5" s="128" t="s">
        <v>2</v>
      </c>
      <c r="C5" s="127"/>
      <c r="D5" s="127"/>
      <c r="E5" s="8"/>
      <c r="F5" s="1"/>
      <c r="G5" s="1"/>
    </row>
    <row r="6" spans="1:14" ht="13.5" thickBot="1" x14ac:dyDescent="0.25">
      <c r="B6" s="129" t="s">
        <v>1</v>
      </c>
      <c r="C6" s="134" t="s">
        <v>5</v>
      </c>
      <c r="D6" s="135"/>
      <c r="E6" s="135"/>
      <c r="F6" s="135"/>
      <c r="G6" s="135"/>
      <c r="H6" s="135"/>
      <c r="I6" s="135"/>
      <c r="J6" s="135"/>
      <c r="K6" s="135"/>
      <c r="L6" s="135"/>
      <c r="M6" s="135"/>
      <c r="N6" s="7" t="s">
        <v>21</v>
      </c>
    </row>
    <row r="7" spans="1:14" ht="13.5" thickBot="1" x14ac:dyDescent="0.25">
      <c r="B7" s="130"/>
      <c r="C7" s="136" t="s">
        <v>6</v>
      </c>
      <c r="D7" s="137"/>
      <c r="E7" s="137"/>
      <c r="F7" s="138"/>
      <c r="G7" s="131" t="s">
        <v>15</v>
      </c>
      <c r="H7" s="132"/>
      <c r="I7" s="133"/>
      <c r="J7" s="139" t="s">
        <v>18</v>
      </c>
      <c r="K7" s="140"/>
      <c r="L7" s="140"/>
      <c r="M7" s="141"/>
      <c r="N7" s="142" t="s">
        <v>22</v>
      </c>
    </row>
    <row r="8" spans="1:14" ht="13.5" thickBot="1" x14ac:dyDescent="0.25">
      <c r="B8" s="130"/>
      <c r="C8" s="12" t="s">
        <v>7</v>
      </c>
      <c r="D8" s="27" t="s">
        <v>8</v>
      </c>
      <c r="E8" s="27" t="s">
        <v>12</v>
      </c>
      <c r="F8" s="15" t="s">
        <v>9</v>
      </c>
      <c r="G8" s="28" t="s">
        <v>16</v>
      </c>
      <c r="H8" s="14" t="s">
        <v>17</v>
      </c>
      <c r="I8" s="15" t="s">
        <v>9</v>
      </c>
      <c r="J8" s="31" t="s">
        <v>19</v>
      </c>
      <c r="K8" s="144" t="s">
        <v>20</v>
      </c>
      <c r="L8" s="144"/>
      <c r="M8" s="32" t="s">
        <v>13</v>
      </c>
      <c r="N8" s="143"/>
    </row>
    <row r="9" spans="1:14" ht="13.5" thickBot="1" x14ac:dyDescent="0.25">
      <c r="B9" s="130"/>
      <c r="C9" s="43" t="s">
        <v>3</v>
      </c>
      <c r="D9" s="44" t="s">
        <v>3</v>
      </c>
      <c r="E9" s="44" t="s">
        <v>3</v>
      </c>
      <c r="F9" s="5" t="s">
        <v>3</v>
      </c>
      <c r="G9" s="45" t="s">
        <v>3</v>
      </c>
      <c r="H9" s="4" t="s">
        <v>3</v>
      </c>
      <c r="I9" s="5" t="s">
        <v>3</v>
      </c>
      <c r="J9" s="45" t="s">
        <v>0</v>
      </c>
      <c r="K9" s="46" t="s">
        <v>14</v>
      </c>
      <c r="L9" s="46" t="s">
        <v>0</v>
      </c>
      <c r="M9" s="47" t="s">
        <v>14</v>
      </c>
      <c r="N9" s="48" t="s">
        <v>0</v>
      </c>
    </row>
    <row r="10" spans="1:14" ht="18.75" customHeight="1" x14ac:dyDescent="0.2">
      <c r="B10" s="18" t="s">
        <v>10</v>
      </c>
      <c r="C10" s="62"/>
      <c r="D10" s="63"/>
      <c r="E10" s="63"/>
      <c r="F10" s="64"/>
      <c r="G10" s="25">
        <v>0</v>
      </c>
      <c r="H10" s="26">
        <v>0</v>
      </c>
      <c r="I10" s="29">
        <v>2298</v>
      </c>
      <c r="J10" s="34">
        <v>488.03892462477324</v>
      </c>
      <c r="K10" s="35">
        <v>222089</v>
      </c>
      <c r="L10" s="36">
        <v>244.20144043102977</v>
      </c>
      <c r="M10" s="37">
        <v>90945</v>
      </c>
      <c r="N10" s="42">
        <v>121.37563952184497</v>
      </c>
    </row>
    <row r="11" spans="1:14" ht="18.75" customHeight="1" thickBot="1" x14ac:dyDescent="0.25">
      <c r="A11" s="2"/>
      <c r="B11" s="19" t="s">
        <v>11</v>
      </c>
      <c r="C11" s="20">
        <v>181</v>
      </c>
      <c r="D11" s="21">
        <v>300</v>
      </c>
      <c r="E11" s="21">
        <v>99211</v>
      </c>
      <c r="F11" s="22">
        <v>0</v>
      </c>
      <c r="G11" s="23">
        <v>0</v>
      </c>
      <c r="H11" s="24">
        <v>0</v>
      </c>
      <c r="I11" s="30">
        <v>4559</v>
      </c>
      <c r="J11" s="38">
        <v>294.40336199945449</v>
      </c>
      <c r="K11" s="39">
        <v>729903</v>
      </c>
      <c r="L11" s="40">
        <v>218.78864905533692</v>
      </c>
      <c r="M11" s="41">
        <v>333611</v>
      </c>
      <c r="N11" s="33">
        <v>102.17309895092271</v>
      </c>
    </row>
    <row r="12" spans="1:14" ht="18.75" customHeight="1" x14ac:dyDescent="0.2">
      <c r="A12" s="2"/>
      <c r="B12" s="17"/>
      <c r="C12" s="3"/>
      <c r="D12" s="6"/>
      <c r="E12" s="6"/>
      <c r="F12" s="49"/>
      <c r="G12" s="49"/>
      <c r="H12" s="49"/>
      <c r="I12" s="50"/>
      <c r="J12" s="51"/>
      <c r="K12" s="52"/>
      <c r="L12" s="53"/>
      <c r="M12" s="52"/>
      <c r="N12" s="54"/>
    </row>
    <row r="13" spans="1:14" ht="18.75" customHeight="1" thickBot="1" x14ac:dyDescent="0.25">
      <c r="B13" s="2"/>
      <c r="C13" s="13"/>
      <c r="D13" s="3"/>
      <c r="G13" s="11"/>
    </row>
    <row r="14" spans="1:14" ht="13.5" thickBot="1" x14ac:dyDescent="0.25">
      <c r="B14" s="129" t="s">
        <v>23</v>
      </c>
      <c r="C14" s="134" t="s">
        <v>5</v>
      </c>
      <c r="D14" s="135"/>
      <c r="E14" s="135"/>
      <c r="F14" s="135"/>
      <c r="G14" s="135"/>
      <c r="H14" s="135"/>
      <c r="I14" s="135"/>
      <c r="J14" s="135"/>
      <c r="K14" s="135"/>
      <c r="L14" s="135"/>
      <c r="M14" s="135"/>
      <c r="N14" s="7" t="s">
        <v>21</v>
      </c>
    </row>
    <row r="15" spans="1:14" ht="13.5" thickBot="1" x14ac:dyDescent="0.25">
      <c r="B15" s="130"/>
      <c r="C15" s="136" t="s">
        <v>6</v>
      </c>
      <c r="D15" s="137"/>
      <c r="E15" s="137"/>
      <c r="F15" s="138"/>
      <c r="G15" s="131" t="s">
        <v>15</v>
      </c>
      <c r="H15" s="132"/>
      <c r="I15" s="133"/>
      <c r="J15" s="139" t="s">
        <v>18</v>
      </c>
      <c r="K15" s="140"/>
      <c r="L15" s="140"/>
      <c r="M15" s="141"/>
      <c r="N15" s="142" t="s">
        <v>22</v>
      </c>
    </row>
    <row r="16" spans="1:14" ht="13.5" thickBot="1" x14ac:dyDescent="0.25">
      <c r="B16" s="130"/>
      <c r="C16" s="12" t="s">
        <v>7</v>
      </c>
      <c r="D16" s="27" t="s">
        <v>8</v>
      </c>
      <c r="E16" s="27" t="s">
        <v>12</v>
      </c>
      <c r="F16" s="15" t="s">
        <v>9</v>
      </c>
      <c r="G16" s="28" t="s">
        <v>16</v>
      </c>
      <c r="H16" s="14" t="s">
        <v>17</v>
      </c>
      <c r="I16" s="15" t="s">
        <v>9</v>
      </c>
      <c r="J16" s="31" t="s">
        <v>19</v>
      </c>
      <c r="K16" s="144" t="s">
        <v>20</v>
      </c>
      <c r="L16" s="144"/>
      <c r="M16" s="32" t="s">
        <v>13</v>
      </c>
      <c r="N16" s="143"/>
    </row>
    <row r="17" spans="1:14" ht="13.5" thickBot="1" x14ac:dyDescent="0.25">
      <c r="B17" s="130"/>
      <c r="C17" s="43" t="s">
        <v>3</v>
      </c>
      <c r="D17" s="44" t="s">
        <v>3</v>
      </c>
      <c r="E17" s="44" t="s">
        <v>3</v>
      </c>
      <c r="F17" s="5" t="s">
        <v>3</v>
      </c>
      <c r="G17" s="45" t="s">
        <v>3</v>
      </c>
      <c r="H17" s="4" t="s">
        <v>3</v>
      </c>
      <c r="I17" s="5" t="s">
        <v>3</v>
      </c>
      <c r="J17" s="45" t="s">
        <v>0</v>
      </c>
      <c r="K17" s="46" t="s">
        <v>14</v>
      </c>
      <c r="L17" s="46" t="s">
        <v>0</v>
      </c>
      <c r="M17" s="47" t="s">
        <v>14</v>
      </c>
      <c r="N17" s="48" t="s">
        <v>0</v>
      </c>
    </row>
    <row r="18" spans="1:14" ht="18.75" customHeight="1" x14ac:dyDescent="0.2">
      <c r="B18" s="18" t="s">
        <v>10</v>
      </c>
      <c r="C18" s="62"/>
      <c r="D18" s="63"/>
      <c r="E18" s="63"/>
      <c r="F18" s="64"/>
      <c r="G18" s="25">
        <v>88647</v>
      </c>
      <c r="H18" s="26">
        <v>2298</v>
      </c>
      <c r="I18" s="56">
        <v>90945</v>
      </c>
      <c r="J18" s="58">
        <v>58.820169550599466</v>
      </c>
      <c r="K18" s="35">
        <v>310736</v>
      </c>
      <c r="L18" s="36">
        <v>41.179830449400527</v>
      </c>
      <c r="M18" s="37">
        <v>754583</v>
      </c>
      <c r="N18" s="60">
        <v>107.07309950483948</v>
      </c>
    </row>
    <row r="19" spans="1:14" ht="18.75" customHeight="1" thickBot="1" x14ac:dyDescent="0.25">
      <c r="A19" s="2"/>
      <c r="B19" s="19" t="s">
        <v>11</v>
      </c>
      <c r="C19" s="23">
        <v>553</v>
      </c>
      <c r="D19" s="55">
        <v>99211</v>
      </c>
      <c r="E19" s="55">
        <v>0</v>
      </c>
      <c r="F19" s="22">
        <v>99764</v>
      </c>
      <c r="G19" s="23">
        <v>329052</v>
      </c>
      <c r="H19" s="24">
        <v>4559</v>
      </c>
      <c r="I19" s="57">
        <v>333611</v>
      </c>
      <c r="J19" s="59">
        <v>45.876534006327304</v>
      </c>
      <c r="K19" s="39">
        <v>1158719</v>
      </c>
      <c r="L19" s="40">
        <v>54.123465993672703</v>
      </c>
      <c r="M19" s="41">
        <v>2140881</v>
      </c>
      <c r="N19" s="61">
        <v>86.435648062901592</v>
      </c>
    </row>
    <row r="21" spans="1:14" x14ac:dyDescent="0.2">
      <c r="B21" s="9" t="s">
        <v>26</v>
      </c>
    </row>
  </sheetData>
  <mergeCells count="17">
    <mergeCell ref="N15:N16"/>
    <mergeCell ref="K16:L16"/>
    <mergeCell ref="K8:L8"/>
    <mergeCell ref="N7:N8"/>
    <mergeCell ref="J7:M7"/>
    <mergeCell ref="B14:B17"/>
    <mergeCell ref="C14:M14"/>
    <mergeCell ref="C15:F15"/>
    <mergeCell ref="G15:I15"/>
    <mergeCell ref="J15:M15"/>
    <mergeCell ref="B1:F1"/>
    <mergeCell ref="B2:G2"/>
    <mergeCell ref="B5:D5"/>
    <mergeCell ref="B6:B9"/>
    <mergeCell ref="G7:I7"/>
    <mergeCell ref="C6:M6"/>
    <mergeCell ref="C7:F7"/>
  </mergeCells>
  <phoneticPr fontId="1"/>
  <pageMargins left="0.7" right="0.7" top="0.75" bottom="0.7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R6.5　修正 </vt:lpstr>
      <vt:lpstr>R5.3　修正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堀井 淳史</cp:lastModifiedBy>
  <cp:lastPrinted>2022-05-17T07:52:14Z</cp:lastPrinted>
  <dcterms:created xsi:type="dcterms:W3CDTF">2016-12-19T01:25:53Z</dcterms:created>
  <dcterms:modified xsi:type="dcterms:W3CDTF">2024-05-24T03:34:07Z</dcterms:modified>
</cp:coreProperties>
</file>