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240" yWindow="105" windowWidth="13680" windowHeight="6075" tabRatio="935"/>
  </bookViews>
  <sheets>
    <sheet name="指標一覧" sheetId="102" r:id="rId1"/>
    <sheet name="データ入力用" sheetId="96" r:id="rId2"/>
    <sheet name="正規化（自動）" sheetId="100" r:id="rId3"/>
    <sheet name="カテゴリ得点・グラフ" sheetId="101" r:id="rId4"/>
  </sheets>
  <externalReferences>
    <externalReference r:id="rId5"/>
  </externalReferences>
  <definedNames>
    <definedName name="_xlnm._FilterDatabase" localSheetId="0" hidden="1">指標一覧!$B$4:$H$62</definedName>
    <definedName name="aaa" localSheetId="1">#REF!</definedName>
    <definedName name="aaa" localSheetId="0">#REF!</definedName>
    <definedName name="aaa" localSheetId="2">#REF!</definedName>
    <definedName name="aaa">#REF!</definedName>
    <definedName name="DATA" localSheetId="1">#REF!</definedName>
    <definedName name="DATA" localSheetId="0">#REF!</definedName>
    <definedName name="DATA" localSheetId="2">#REF!</definedName>
    <definedName name="DATA">#REF!</definedName>
    <definedName name="data2" localSheetId="1">#REF!</definedName>
    <definedName name="data2" localSheetId="0">#REF!</definedName>
    <definedName name="data2" localSheetId="2">#REF!</definedName>
    <definedName name="data2">#REF!</definedName>
    <definedName name="data3" localSheetId="1">#REF!</definedName>
    <definedName name="data3" localSheetId="0">#REF!</definedName>
    <definedName name="data3" localSheetId="2">#REF!</definedName>
    <definedName name="data3">#REF!</definedName>
    <definedName name="data4" localSheetId="1">#REF!</definedName>
    <definedName name="data4" localSheetId="0">#REF!</definedName>
    <definedName name="data4" localSheetId="2">#REF!</definedName>
    <definedName name="data4">#REF!</definedName>
    <definedName name="MST_HELP" localSheetId="1">#REF!</definedName>
    <definedName name="MST_HELP" localSheetId="0">#REF!</definedName>
    <definedName name="MST_HELP" localSheetId="2">#REF!</definedName>
    <definedName name="MST_HELP">#REF!</definedName>
    <definedName name="_xlnm.Print_Area" localSheetId="1">#REF!</definedName>
    <definedName name="_xlnm.Print_Area" localSheetId="0">指標一覧!$A$1:$I$62</definedName>
    <definedName name="_xlnm.Print_Area" localSheetId="2">'正規化（自動）'!$A$1:$X$120</definedName>
    <definedName name="_xlnm.Print_Area">#REF!</definedName>
    <definedName name="_xlnm.Print_Titles" localSheetId="1">データ入力用!$4:$6</definedName>
    <definedName name="_xlnm.Print_Titles" localSheetId="0">指標一覧!$4:$4</definedName>
    <definedName name="_xlnm.Print_Titles" localSheetId="2">'正規化（自動）'!$2:$4</definedName>
    <definedName name="_xlnm.Print_Titles">#N/A</definedName>
    <definedName name="TBL_INFOMATION" localSheetId="1">#REF!</definedName>
    <definedName name="TBL_INFOMATION" localSheetId="0">#REF!</definedName>
    <definedName name="TBL_INFOMATION" localSheetId="2">#REF!</definedName>
    <definedName name="TBL_INFOMATION">#REF!</definedName>
    <definedName name="クエリ1" localSheetId="1">#REF!</definedName>
    <definedName name="クエリ1" localSheetId="0">#REF!</definedName>
    <definedName name="クエリ1" localSheetId="2">#REF!</definedName>
    <definedName name="クエリ1">#REF!</definedName>
    <definedName name="ｿｰﾄ用" localSheetId="1">#REF!</definedName>
    <definedName name="ｿｰﾄ用" localSheetId="0">#REF!</definedName>
    <definedName name="ｿｰﾄ用" localSheetId="2">#REF!</definedName>
    <definedName name="ｿｰﾄ用">#REF!</definedName>
    <definedName name="一覧３" localSheetId="1">#REF!</definedName>
    <definedName name="一覧３" localSheetId="0">#REF!</definedName>
    <definedName name="一覧３" localSheetId="2">#REF!</definedName>
    <definedName name="一覧３">#REF!</definedName>
    <definedName name="総数">'[1]raw data'!$C$20:$EY$87</definedName>
  </definedNames>
  <calcPr calcId="162913"/>
</workbook>
</file>

<file path=xl/calcChain.xml><?xml version="1.0" encoding="utf-8"?>
<calcChain xmlns="http://schemas.openxmlformats.org/spreadsheetml/2006/main">
  <c r="E5" i="101" l="1"/>
  <c r="J11" i="100" l="1"/>
  <c r="J6" i="100" l="1"/>
  <c r="J7" i="100"/>
  <c r="J8" i="100"/>
  <c r="J9" i="100"/>
  <c r="J10" i="100"/>
  <c r="J12" i="100"/>
  <c r="J13" i="100"/>
  <c r="J14" i="100"/>
  <c r="J15" i="100"/>
  <c r="J16" i="100"/>
  <c r="J17" i="100"/>
  <c r="J18" i="100"/>
  <c r="J19" i="100"/>
  <c r="J20" i="100"/>
  <c r="J21" i="100"/>
  <c r="J22" i="100"/>
  <c r="J23" i="100"/>
  <c r="J24" i="100"/>
  <c r="J25" i="100"/>
  <c r="J26" i="100"/>
  <c r="J27" i="100"/>
  <c r="J28" i="100"/>
  <c r="J29" i="100"/>
  <c r="J30" i="100"/>
  <c r="J31" i="100"/>
  <c r="J32" i="100"/>
  <c r="J33" i="100"/>
  <c r="J34" i="100"/>
  <c r="J35" i="100"/>
  <c r="J36" i="100"/>
  <c r="J37" i="100"/>
  <c r="J38" i="100"/>
  <c r="J39" i="100"/>
  <c r="J40" i="100"/>
  <c r="J41" i="100"/>
  <c r="J42" i="100"/>
  <c r="J43" i="100"/>
  <c r="J44" i="100"/>
  <c r="J45" i="100"/>
  <c r="J46" i="100"/>
  <c r="J47" i="100"/>
  <c r="J48" i="100"/>
  <c r="J49" i="100"/>
  <c r="J50" i="100"/>
  <c r="J51" i="100"/>
  <c r="J52" i="100"/>
  <c r="J53" i="100"/>
  <c r="J54" i="100"/>
  <c r="J55" i="100"/>
  <c r="J56" i="100"/>
  <c r="J57" i="100"/>
  <c r="J58" i="100"/>
  <c r="J59" i="100"/>
  <c r="J60" i="100"/>
  <c r="J61" i="100"/>
  <c r="J62" i="100"/>
  <c r="J63" i="100"/>
  <c r="J64" i="100"/>
  <c r="J65" i="100"/>
  <c r="J66" i="100"/>
  <c r="J67" i="100"/>
  <c r="J68" i="100"/>
  <c r="J69" i="100"/>
  <c r="J70" i="100"/>
  <c r="J71" i="100"/>
  <c r="J72" i="100"/>
  <c r="J73" i="100"/>
  <c r="J74" i="100"/>
  <c r="J75" i="100"/>
  <c r="J76" i="100"/>
  <c r="J77" i="100"/>
  <c r="J78" i="100"/>
  <c r="J79" i="100"/>
  <c r="J80" i="100"/>
  <c r="J81" i="100"/>
  <c r="J82" i="100"/>
  <c r="J83" i="100"/>
  <c r="J84" i="100"/>
  <c r="J85" i="100"/>
  <c r="J86" i="100"/>
  <c r="J87" i="100"/>
  <c r="J88" i="100"/>
  <c r="J89" i="100"/>
  <c r="J90" i="100"/>
  <c r="J91" i="100"/>
  <c r="J92" i="100"/>
  <c r="J93" i="100"/>
  <c r="J94" i="100"/>
  <c r="J95" i="100"/>
  <c r="J96" i="100"/>
  <c r="J97" i="100"/>
  <c r="J98" i="100"/>
  <c r="J99" i="100"/>
  <c r="J100" i="100"/>
  <c r="J101" i="100"/>
  <c r="J102" i="100"/>
  <c r="J103" i="100"/>
  <c r="J104" i="100"/>
  <c r="J105" i="100"/>
  <c r="J106" i="100"/>
  <c r="J107" i="100"/>
  <c r="J108" i="100"/>
  <c r="J109" i="100"/>
  <c r="J110" i="100"/>
  <c r="J111" i="100"/>
  <c r="K19" i="100"/>
  <c r="L19" i="100"/>
  <c r="M19" i="100"/>
  <c r="N19" i="100"/>
  <c r="O19" i="100"/>
  <c r="P19" i="100"/>
  <c r="Q19" i="100"/>
  <c r="R19" i="100"/>
  <c r="S19" i="100"/>
  <c r="T19" i="100"/>
  <c r="U19" i="100"/>
  <c r="V19" i="100"/>
  <c r="W19" i="100"/>
  <c r="X19" i="100"/>
  <c r="K20" i="100"/>
  <c r="L20" i="100"/>
  <c r="M20" i="100"/>
  <c r="N20" i="100"/>
  <c r="O20" i="100"/>
  <c r="P20" i="100"/>
  <c r="Q20" i="100"/>
  <c r="R20" i="100"/>
  <c r="S20" i="100"/>
  <c r="T20" i="100"/>
  <c r="U20" i="100"/>
  <c r="V20" i="100"/>
  <c r="W20" i="100"/>
  <c r="X20" i="100"/>
  <c r="K21" i="100"/>
  <c r="L21" i="100"/>
  <c r="M21" i="100"/>
  <c r="N21" i="100"/>
  <c r="O21" i="100"/>
  <c r="P21" i="100"/>
  <c r="Q21" i="100"/>
  <c r="R21" i="100"/>
  <c r="S21" i="100"/>
  <c r="T21" i="100"/>
  <c r="U21" i="100"/>
  <c r="V21" i="100"/>
  <c r="W21" i="100"/>
  <c r="X21" i="100"/>
  <c r="K22" i="100"/>
  <c r="L22" i="100"/>
  <c r="M22" i="100"/>
  <c r="N22" i="100"/>
  <c r="O22" i="100"/>
  <c r="P22" i="100"/>
  <c r="Q22" i="100"/>
  <c r="R22" i="100"/>
  <c r="S22" i="100"/>
  <c r="T22" i="100"/>
  <c r="U22" i="100"/>
  <c r="V22" i="100"/>
  <c r="W22" i="100"/>
  <c r="X22" i="100"/>
  <c r="K23" i="100"/>
  <c r="L23" i="100"/>
  <c r="M23" i="100"/>
  <c r="N23" i="100"/>
  <c r="O23" i="100"/>
  <c r="P23" i="100"/>
  <c r="Q23" i="100"/>
  <c r="R23" i="100"/>
  <c r="S23" i="100"/>
  <c r="T23" i="100"/>
  <c r="U23" i="100"/>
  <c r="V23" i="100"/>
  <c r="W23" i="100"/>
  <c r="X23" i="100"/>
  <c r="K24" i="100"/>
  <c r="L24" i="100"/>
  <c r="M24" i="100"/>
  <c r="N24" i="100"/>
  <c r="O24" i="100"/>
  <c r="P24" i="100"/>
  <c r="Q24" i="100"/>
  <c r="R24" i="100"/>
  <c r="S24" i="100"/>
  <c r="T24" i="100"/>
  <c r="U24" i="100"/>
  <c r="V24" i="100"/>
  <c r="W24" i="100"/>
  <c r="X24" i="100"/>
  <c r="K25" i="100"/>
  <c r="L25" i="100"/>
  <c r="M25" i="100"/>
  <c r="N25" i="100"/>
  <c r="O25" i="100"/>
  <c r="P25" i="100"/>
  <c r="Q25" i="100"/>
  <c r="R25" i="100"/>
  <c r="S25" i="100"/>
  <c r="T25" i="100"/>
  <c r="U25" i="100"/>
  <c r="V25" i="100"/>
  <c r="W25" i="100"/>
  <c r="X25" i="100"/>
  <c r="K26" i="100"/>
  <c r="L26" i="100"/>
  <c r="M26" i="100"/>
  <c r="N26" i="100"/>
  <c r="O26" i="100"/>
  <c r="P26" i="100"/>
  <c r="Q26" i="100"/>
  <c r="R26" i="100"/>
  <c r="S26" i="100"/>
  <c r="T26" i="100"/>
  <c r="U26" i="100"/>
  <c r="V26" i="100"/>
  <c r="W26" i="100"/>
  <c r="X26" i="100"/>
  <c r="K27" i="100"/>
  <c r="L27" i="100"/>
  <c r="M27" i="100"/>
  <c r="N27" i="100"/>
  <c r="O27" i="100"/>
  <c r="P27" i="100"/>
  <c r="Q27" i="100"/>
  <c r="R27" i="100"/>
  <c r="S27" i="100"/>
  <c r="T27" i="100"/>
  <c r="U27" i="100"/>
  <c r="V27" i="100"/>
  <c r="W27" i="100"/>
  <c r="X27" i="100"/>
  <c r="K28" i="100"/>
  <c r="L28" i="100"/>
  <c r="M28" i="100"/>
  <c r="N28" i="100"/>
  <c r="O28" i="100"/>
  <c r="P28" i="100"/>
  <c r="Q28" i="100"/>
  <c r="R28" i="100"/>
  <c r="S28" i="100"/>
  <c r="T28" i="100"/>
  <c r="U28" i="100"/>
  <c r="V28" i="100"/>
  <c r="W28" i="100"/>
  <c r="X28" i="100"/>
  <c r="K29" i="100"/>
  <c r="L29" i="100"/>
  <c r="M29" i="100"/>
  <c r="N29" i="100"/>
  <c r="O29" i="100"/>
  <c r="P29" i="100"/>
  <c r="Q29" i="100"/>
  <c r="R29" i="100"/>
  <c r="S29" i="100"/>
  <c r="T29" i="100"/>
  <c r="U29" i="100"/>
  <c r="V29" i="100"/>
  <c r="W29" i="100"/>
  <c r="X29" i="100"/>
  <c r="K30" i="100"/>
  <c r="L30" i="100"/>
  <c r="M30" i="100"/>
  <c r="N30" i="100"/>
  <c r="O30" i="100"/>
  <c r="P30" i="100"/>
  <c r="Q30" i="100"/>
  <c r="R30" i="100"/>
  <c r="S30" i="100"/>
  <c r="T30" i="100"/>
  <c r="U30" i="100"/>
  <c r="V30" i="100"/>
  <c r="W30" i="100"/>
  <c r="X30" i="100"/>
  <c r="K31" i="100"/>
  <c r="L31" i="100"/>
  <c r="M31" i="100"/>
  <c r="N31" i="100"/>
  <c r="O31" i="100"/>
  <c r="P31" i="100"/>
  <c r="Q31" i="100"/>
  <c r="R31" i="100"/>
  <c r="S31" i="100"/>
  <c r="T31" i="100"/>
  <c r="U31" i="100"/>
  <c r="V31" i="100"/>
  <c r="W31" i="100"/>
  <c r="X31" i="100"/>
  <c r="K32" i="100"/>
  <c r="L32" i="100"/>
  <c r="M32" i="100"/>
  <c r="N32" i="100"/>
  <c r="O32" i="100"/>
  <c r="P32" i="100"/>
  <c r="Q32" i="100"/>
  <c r="R32" i="100"/>
  <c r="S32" i="100"/>
  <c r="T32" i="100"/>
  <c r="U32" i="100"/>
  <c r="V32" i="100"/>
  <c r="W32" i="100"/>
  <c r="X32" i="100"/>
  <c r="K33" i="100"/>
  <c r="L33" i="100"/>
  <c r="M33" i="100"/>
  <c r="N33" i="100"/>
  <c r="O33" i="100"/>
  <c r="P33" i="100"/>
  <c r="Q33" i="100"/>
  <c r="R33" i="100"/>
  <c r="S33" i="100"/>
  <c r="T33" i="100"/>
  <c r="U33" i="100"/>
  <c r="V33" i="100"/>
  <c r="W33" i="100"/>
  <c r="X33" i="100"/>
  <c r="K34" i="100"/>
  <c r="L34" i="100"/>
  <c r="M34" i="100"/>
  <c r="N34" i="100"/>
  <c r="O34" i="100"/>
  <c r="P34" i="100"/>
  <c r="Q34" i="100"/>
  <c r="R34" i="100"/>
  <c r="S34" i="100"/>
  <c r="T34" i="100"/>
  <c r="U34" i="100"/>
  <c r="V34" i="100"/>
  <c r="W34" i="100"/>
  <c r="X34" i="100"/>
  <c r="K35" i="100"/>
  <c r="L35" i="100"/>
  <c r="M35" i="100"/>
  <c r="N35" i="100"/>
  <c r="O35" i="100"/>
  <c r="P35" i="100"/>
  <c r="Q35" i="100"/>
  <c r="R35" i="100"/>
  <c r="S35" i="100"/>
  <c r="T35" i="100"/>
  <c r="U35" i="100"/>
  <c r="V35" i="100"/>
  <c r="W35" i="100"/>
  <c r="X35" i="100"/>
  <c r="K36" i="100"/>
  <c r="L36" i="100"/>
  <c r="M36" i="100"/>
  <c r="N36" i="100"/>
  <c r="O36" i="100"/>
  <c r="P36" i="100"/>
  <c r="Q36" i="100"/>
  <c r="R36" i="100"/>
  <c r="S36" i="100"/>
  <c r="T36" i="100"/>
  <c r="U36" i="100"/>
  <c r="V36" i="100"/>
  <c r="W36" i="100"/>
  <c r="X36" i="100"/>
  <c r="K37" i="100"/>
  <c r="L37" i="100"/>
  <c r="M37" i="100"/>
  <c r="N37" i="100"/>
  <c r="O37" i="100"/>
  <c r="P37" i="100"/>
  <c r="Q37" i="100"/>
  <c r="R37" i="100"/>
  <c r="S37" i="100"/>
  <c r="T37" i="100"/>
  <c r="U37" i="100"/>
  <c r="V37" i="100"/>
  <c r="W37" i="100"/>
  <c r="X37" i="100"/>
  <c r="K38" i="100"/>
  <c r="L38" i="100"/>
  <c r="M38" i="100"/>
  <c r="N38" i="100"/>
  <c r="O38" i="100"/>
  <c r="P38" i="100"/>
  <c r="Q38" i="100"/>
  <c r="R38" i="100"/>
  <c r="S38" i="100"/>
  <c r="T38" i="100"/>
  <c r="U38" i="100"/>
  <c r="V38" i="100"/>
  <c r="W38" i="100"/>
  <c r="X38" i="100"/>
  <c r="K39" i="100"/>
  <c r="L39" i="100"/>
  <c r="M39" i="100"/>
  <c r="N39" i="100"/>
  <c r="O39" i="100"/>
  <c r="P39" i="100"/>
  <c r="Q39" i="100"/>
  <c r="R39" i="100"/>
  <c r="S39" i="100"/>
  <c r="T39" i="100"/>
  <c r="U39" i="100"/>
  <c r="V39" i="100"/>
  <c r="W39" i="100"/>
  <c r="X39" i="100"/>
  <c r="K40" i="100"/>
  <c r="L40" i="100"/>
  <c r="M40" i="100"/>
  <c r="N40" i="100"/>
  <c r="O40" i="100"/>
  <c r="P40" i="100"/>
  <c r="Q40" i="100"/>
  <c r="R40" i="100"/>
  <c r="S40" i="100"/>
  <c r="T40" i="100"/>
  <c r="U40" i="100"/>
  <c r="V40" i="100"/>
  <c r="W40" i="100"/>
  <c r="X40" i="100"/>
  <c r="K41" i="100"/>
  <c r="L41" i="100"/>
  <c r="M41" i="100"/>
  <c r="N41" i="100"/>
  <c r="O41" i="100"/>
  <c r="P41" i="100"/>
  <c r="Q41" i="100"/>
  <c r="R41" i="100"/>
  <c r="S41" i="100"/>
  <c r="T41" i="100"/>
  <c r="U41" i="100"/>
  <c r="V41" i="100"/>
  <c r="W41" i="100"/>
  <c r="X41" i="100"/>
  <c r="K42" i="100"/>
  <c r="L42" i="100"/>
  <c r="M42" i="100"/>
  <c r="N42" i="100"/>
  <c r="O42" i="100"/>
  <c r="P42" i="100"/>
  <c r="Q42" i="100"/>
  <c r="R42" i="100"/>
  <c r="S42" i="100"/>
  <c r="T42" i="100"/>
  <c r="U42" i="100"/>
  <c r="V42" i="100"/>
  <c r="W42" i="100"/>
  <c r="X42" i="100"/>
  <c r="K43" i="100"/>
  <c r="L43" i="100"/>
  <c r="M43" i="100"/>
  <c r="N43" i="100"/>
  <c r="O43" i="100"/>
  <c r="P43" i="100"/>
  <c r="Q43" i="100"/>
  <c r="R43" i="100"/>
  <c r="S43" i="100"/>
  <c r="T43" i="100"/>
  <c r="U43" i="100"/>
  <c r="V43" i="100"/>
  <c r="W43" i="100"/>
  <c r="X43" i="100"/>
  <c r="K44" i="100"/>
  <c r="L44" i="100"/>
  <c r="M44" i="100"/>
  <c r="N44" i="100"/>
  <c r="O44" i="100"/>
  <c r="P44" i="100"/>
  <c r="Q44" i="100"/>
  <c r="R44" i="100"/>
  <c r="S44" i="100"/>
  <c r="N7" i="101" s="1"/>
  <c r="T44" i="100"/>
  <c r="U44" i="100"/>
  <c r="V44" i="100"/>
  <c r="W44" i="100"/>
  <c r="X44" i="100"/>
  <c r="K45" i="100"/>
  <c r="L45" i="100"/>
  <c r="M45" i="100"/>
  <c r="N45" i="100"/>
  <c r="O45" i="100"/>
  <c r="P45" i="100"/>
  <c r="Q45" i="100"/>
  <c r="R45" i="100"/>
  <c r="S45" i="100"/>
  <c r="T45" i="100"/>
  <c r="U45" i="100"/>
  <c r="V45" i="100"/>
  <c r="W45" i="100"/>
  <c r="X45" i="100"/>
  <c r="K46" i="100"/>
  <c r="L46" i="100"/>
  <c r="M46" i="100"/>
  <c r="N46" i="100"/>
  <c r="O46" i="100"/>
  <c r="P46" i="100"/>
  <c r="Q46" i="100"/>
  <c r="R46" i="100"/>
  <c r="S46" i="100"/>
  <c r="T46" i="100"/>
  <c r="U46" i="100"/>
  <c r="V46" i="100"/>
  <c r="W46" i="100"/>
  <c r="X46" i="100"/>
  <c r="K47" i="100"/>
  <c r="L47" i="100"/>
  <c r="M47" i="100"/>
  <c r="N47" i="100"/>
  <c r="O47" i="100"/>
  <c r="P47" i="100"/>
  <c r="Q47" i="100"/>
  <c r="R47" i="100"/>
  <c r="S47" i="100"/>
  <c r="T47" i="100"/>
  <c r="U47" i="100"/>
  <c r="V47" i="100"/>
  <c r="W47" i="100"/>
  <c r="X47" i="100"/>
  <c r="K48" i="100"/>
  <c r="L48" i="100"/>
  <c r="M48" i="100"/>
  <c r="N48" i="100"/>
  <c r="O48" i="100"/>
  <c r="P48" i="100"/>
  <c r="Q48" i="100"/>
  <c r="R48" i="100"/>
  <c r="S48" i="100"/>
  <c r="T48" i="100"/>
  <c r="U48" i="100"/>
  <c r="V48" i="100"/>
  <c r="W48" i="100"/>
  <c r="X48" i="100"/>
  <c r="K49" i="100"/>
  <c r="L49" i="100"/>
  <c r="M49" i="100"/>
  <c r="N49" i="100"/>
  <c r="O49" i="100"/>
  <c r="P49" i="100"/>
  <c r="Q49" i="100"/>
  <c r="R49" i="100"/>
  <c r="S49" i="100"/>
  <c r="T49" i="100"/>
  <c r="U49" i="100"/>
  <c r="V49" i="100"/>
  <c r="W49" i="100"/>
  <c r="X49" i="100"/>
  <c r="K50" i="100"/>
  <c r="L50" i="100"/>
  <c r="M50" i="100"/>
  <c r="N50" i="100"/>
  <c r="O50" i="100"/>
  <c r="P50" i="100"/>
  <c r="Q50" i="100"/>
  <c r="R50" i="100"/>
  <c r="S50" i="100"/>
  <c r="N8" i="101" s="1"/>
  <c r="T50" i="100"/>
  <c r="U50" i="100"/>
  <c r="V50" i="100"/>
  <c r="W50" i="100"/>
  <c r="X50" i="100"/>
  <c r="K51" i="100"/>
  <c r="L51" i="100"/>
  <c r="M51" i="100"/>
  <c r="N51" i="100"/>
  <c r="O51" i="100"/>
  <c r="P51" i="100"/>
  <c r="Q51" i="100"/>
  <c r="R51" i="100"/>
  <c r="S51" i="100"/>
  <c r="T51" i="100"/>
  <c r="U51" i="100"/>
  <c r="V51" i="100"/>
  <c r="W51" i="100"/>
  <c r="X51" i="100"/>
  <c r="K52" i="100"/>
  <c r="L52" i="100"/>
  <c r="M52" i="100"/>
  <c r="N52" i="100"/>
  <c r="O52" i="100"/>
  <c r="P52" i="100"/>
  <c r="Q52" i="100"/>
  <c r="R52" i="100"/>
  <c r="S52" i="100"/>
  <c r="T52" i="100"/>
  <c r="U52" i="100"/>
  <c r="V52" i="100"/>
  <c r="W52" i="100"/>
  <c r="X52" i="100"/>
  <c r="K53" i="100"/>
  <c r="L53" i="100"/>
  <c r="M53" i="100"/>
  <c r="N53" i="100"/>
  <c r="O53" i="100"/>
  <c r="P53" i="100"/>
  <c r="Q53" i="100"/>
  <c r="R53" i="100"/>
  <c r="S53" i="100"/>
  <c r="T53" i="100"/>
  <c r="U53" i="100"/>
  <c r="V53" i="100"/>
  <c r="W53" i="100"/>
  <c r="X53" i="100"/>
  <c r="K54" i="100"/>
  <c r="L54" i="100"/>
  <c r="M54" i="100"/>
  <c r="N54" i="100"/>
  <c r="O54" i="100"/>
  <c r="P54" i="100"/>
  <c r="Q54" i="100"/>
  <c r="R54" i="100"/>
  <c r="S54" i="100"/>
  <c r="N9" i="101" s="1"/>
  <c r="T54" i="100"/>
  <c r="U54" i="100"/>
  <c r="V54" i="100"/>
  <c r="W54" i="100"/>
  <c r="X54" i="100"/>
  <c r="K55" i="100"/>
  <c r="L55" i="100"/>
  <c r="M55" i="100"/>
  <c r="N55" i="100"/>
  <c r="O55" i="100"/>
  <c r="P55" i="100"/>
  <c r="Q55" i="100"/>
  <c r="R55" i="100"/>
  <c r="S55" i="100"/>
  <c r="T55" i="100"/>
  <c r="U55" i="100"/>
  <c r="V55" i="100"/>
  <c r="W55" i="100"/>
  <c r="X55" i="100"/>
  <c r="K56" i="100"/>
  <c r="L56" i="100"/>
  <c r="M56" i="100"/>
  <c r="N56" i="100"/>
  <c r="O56" i="100"/>
  <c r="P56" i="100"/>
  <c r="Q56" i="100"/>
  <c r="R56" i="100"/>
  <c r="S56" i="100"/>
  <c r="N10" i="101" s="1"/>
  <c r="T56" i="100"/>
  <c r="U56" i="100"/>
  <c r="V56" i="100"/>
  <c r="W56" i="100"/>
  <c r="X56" i="100"/>
  <c r="K57" i="100"/>
  <c r="L57" i="100"/>
  <c r="M57" i="100"/>
  <c r="N57" i="100"/>
  <c r="O57" i="100"/>
  <c r="P57" i="100"/>
  <c r="Q57" i="100"/>
  <c r="R57" i="100"/>
  <c r="S57" i="100"/>
  <c r="T57" i="100"/>
  <c r="U57" i="100"/>
  <c r="V57" i="100"/>
  <c r="W57" i="100"/>
  <c r="X57" i="100"/>
  <c r="K58" i="100"/>
  <c r="L58" i="100"/>
  <c r="M58" i="100"/>
  <c r="N58" i="100"/>
  <c r="O58" i="100"/>
  <c r="P58" i="100"/>
  <c r="Q58" i="100"/>
  <c r="R58" i="100"/>
  <c r="S58" i="100"/>
  <c r="N11" i="101" s="1"/>
  <c r="T58" i="100"/>
  <c r="U58" i="100"/>
  <c r="V58" i="100"/>
  <c r="W58" i="100"/>
  <c r="X58" i="100"/>
  <c r="K59" i="100"/>
  <c r="L59" i="100"/>
  <c r="M59" i="100"/>
  <c r="N59" i="100"/>
  <c r="O59" i="100"/>
  <c r="P59" i="100"/>
  <c r="Q59" i="100"/>
  <c r="R59" i="100"/>
  <c r="S59" i="100"/>
  <c r="T59" i="100"/>
  <c r="U59" i="100"/>
  <c r="V59" i="100"/>
  <c r="W59" i="100"/>
  <c r="X59" i="100"/>
  <c r="K60" i="100"/>
  <c r="L60" i="100"/>
  <c r="M60" i="100"/>
  <c r="N60" i="100"/>
  <c r="O60" i="100"/>
  <c r="P60" i="100"/>
  <c r="Q60" i="100"/>
  <c r="R60" i="100"/>
  <c r="S60" i="100"/>
  <c r="T60" i="100"/>
  <c r="U60" i="100"/>
  <c r="V60" i="100"/>
  <c r="W60" i="100"/>
  <c r="X60" i="100"/>
  <c r="K61" i="100"/>
  <c r="L61" i="100"/>
  <c r="M61" i="100"/>
  <c r="N61" i="100"/>
  <c r="O61" i="100"/>
  <c r="P61" i="100"/>
  <c r="Q61" i="100"/>
  <c r="R61" i="100"/>
  <c r="S61" i="100"/>
  <c r="T61" i="100"/>
  <c r="U61" i="100"/>
  <c r="V61" i="100"/>
  <c r="W61" i="100"/>
  <c r="X61" i="100"/>
  <c r="K62" i="100"/>
  <c r="L62" i="100"/>
  <c r="M62" i="100"/>
  <c r="N62" i="100"/>
  <c r="O62" i="100"/>
  <c r="P62" i="100"/>
  <c r="Q62" i="100"/>
  <c r="R62" i="100"/>
  <c r="S62" i="100"/>
  <c r="T62" i="100"/>
  <c r="U62" i="100"/>
  <c r="V62" i="100"/>
  <c r="W62" i="100"/>
  <c r="X62" i="100"/>
  <c r="K63" i="100"/>
  <c r="L63" i="100"/>
  <c r="M63" i="100"/>
  <c r="N63" i="100"/>
  <c r="O63" i="100"/>
  <c r="P63" i="100"/>
  <c r="Q63" i="100"/>
  <c r="R63" i="100"/>
  <c r="S63" i="100"/>
  <c r="T63" i="100"/>
  <c r="U63" i="100"/>
  <c r="V63" i="100"/>
  <c r="W63" i="100"/>
  <c r="X63" i="100"/>
  <c r="K64" i="100"/>
  <c r="L64" i="100"/>
  <c r="M64" i="100"/>
  <c r="N64" i="100"/>
  <c r="O64" i="100"/>
  <c r="P64" i="100"/>
  <c r="Q64" i="100"/>
  <c r="R64" i="100"/>
  <c r="S64" i="100"/>
  <c r="T64" i="100"/>
  <c r="U64" i="100"/>
  <c r="V64" i="100"/>
  <c r="W64" i="100"/>
  <c r="X64" i="100"/>
  <c r="K65" i="100"/>
  <c r="L65" i="100"/>
  <c r="M65" i="100"/>
  <c r="N65" i="100"/>
  <c r="O65" i="100"/>
  <c r="P65" i="100"/>
  <c r="Q65" i="100"/>
  <c r="R65" i="100"/>
  <c r="S65" i="100"/>
  <c r="T65" i="100"/>
  <c r="U65" i="100"/>
  <c r="V65" i="100"/>
  <c r="W65" i="100"/>
  <c r="X65" i="100"/>
  <c r="K66" i="100"/>
  <c r="L66" i="100"/>
  <c r="M66" i="100"/>
  <c r="N66" i="100"/>
  <c r="O66" i="100"/>
  <c r="P66" i="100"/>
  <c r="Q66" i="100"/>
  <c r="R66" i="100"/>
  <c r="S66" i="100"/>
  <c r="T66" i="100"/>
  <c r="U66" i="100"/>
  <c r="V66" i="100"/>
  <c r="W66" i="100"/>
  <c r="X66" i="100"/>
  <c r="K67" i="100"/>
  <c r="L67" i="100"/>
  <c r="M67" i="100"/>
  <c r="N67" i="100"/>
  <c r="O67" i="100"/>
  <c r="P67" i="100"/>
  <c r="Q67" i="100"/>
  <c r="R67" i="100"/>
  <c r="S67" i="100"/>
  <c r="T67" i="100"/>
  <c r="U67" i="100"/>
  <c r="V67" i="100"/>
  <c r="W67" i="100"/>
  <c r="X67" i="100"/>
  <c r="K68" i="100"/>
  <c r="L68" i="100"/>
  <c r="M68" i="100"/>
  <c r="N68" i="100"/>
  <c r="O68" i="100"/>
  <c r="P68" i="100"/>
  <c r="Q68" i="100"/>
  <c r="R68" i="100"/>
  <c r="S68" i="100"/>
  <c r="T68" i="100"/>
  <c r="U68" i="100"/>
  <c r="V68" i="100"/>
  <c r="W68" i="100"/>
  <c r="X68" i="100"/>
  <c r="K69" i="100"/>
  <c r="L69" i="100"/>
  <c r="M69" i="100"/>
  <c r="N69" i="100"/>
  <c r="O69" i="100"/>
  <c r="P69" i="100"/>
  <c r="Q69" i="100"/>
  <c r="R69" i="100"/>
  <c r="S69" i="100"/>
  <c r="T69" i="100"/>
  <c r="U69" i="100"/>
  <c r="V69" i="100"/>
  <c r="W69" i="100"/>
  <c r="X69" i="100"/>
  <c r="K70" i="100"/>
  <c r="L70" i="100"/>
  <c r="M70" i="100"/>
  <c r="N70" i="100"/>
  <c r="O70" i="100"/>
  <c r="P70" i="100"/>
  <c r="Q70" i="100"/>
  <c r="R70" i="100"/>
  <c r="S70" i="100"/>
  <c r="T70" i="100"/>
  <c r="U70" i="100"/>
  <c r="V70" i="100"/>
  <c r="W70" i="100"/>
  <c r="X70" i="100"/>
  <c r="K71" i="100"/>
  <c r="L71" i="100"/>
  <c r="M71" i="100"/>
  <c r="N71" i="100"/>
  <c r="O71" i="100"/>
  <c r="P71" i="100"/>
  <c r="Q71" i="100"/>
  <c r="R71" i="100"/>
  <c r="S71" i="100"/>
  <c r="T71" i="100"/>
  <c r="U71" i="100"/>
  <c r="V71" i="100"/>
  <c r="W71" i="100"/>
  <c r="X71" i="100"/>
  <c r="K72" i="100"/>
  <c r="L72" i="100"/>
  <c r="M72" i="100"/>
  <c r="N72" i="100"/>
  <c r="O72" i="100"/>
  <c r="P72" i="100"/>
  <c r="Q72" i="100"/>
  <c r="R72" i="100"/>
  <c r="S72" i="100"/>
  <c r="T72" i="100"/>
  <c r="U72" i="100"/>
  <c r="V72" i="100"/>
  <c r="W72" i="100"/>
  <c r="X72" i="100"/>
  <c r="K73" i="100"/>
  <c r="L73" i="100"/>
  <c r="M73" i="100"/>
  <c r="N73" i="100"/>
  <c r="O73" i="100"/>
  <c r="P73" i="100"/>
  <c r="Q73" i="100"/>
  <c r="R73" i="100"/>
  <c r="S73" i="100"/>
  <c r="T73" i="100"/>
  <c r="U73" i="100"/>
  <c r="V73" i="100"/>
  <c r="W73" i="100"/>
  <c r="X73" i="100"/>
  <c r="K74" i="100"/>
  <c r="L74" i="100"/>
  <c r="M74" i="100"/>
  <c r="N74" i="100"/>
  <c r="O74" i="100"/>
  <c r="P74" i="100"/>
  <c r="Q74" i="100"/>
  <c r="R74" i="100"/>
  <c r="S74" i="100"/>
  <c r="T74" i="100"/>
  <c r="U74" i="100"/>
  <c r="V74" i="100"/>
  <c r="W74" i="100"/>
  <c r="X74" i="100"/>
  <c r="K75" i="100"/>
  <c r="L75" i="100"/>
  <c r="M75" i="100"/>
  <c r="N75" i="100"/>
  <c r="O75" i="100"/>
  <c r="P75" i="100"/>
  <c r="Q75" i="100"/>
  <c r="R75" i="100"/>
  <c r="S75" i="100"/>
  <c r="T75" i="100"/>
  <c r="U75" i="100"/>
  <c r="V75" i="100"/>
  <c r="W75" i="100"/>
  <c r="X75" i="100"/>
  <c r="K76" i="100"/>
  <c r="L76" i="100"/>
  <c r="M76" i="100"/>
  <c r="N76" i="100"/>
  <c r="O76" i="100"/>
  <c r="P76" i="100"/>
  <c r="Q76" i="100"/>
  <c r="R76" i="100"/>
  <c r="S76" i="100"/>
  <c r="T76" i="100"/>
  <c r="U76" i="100"/>
  <c r="V76" i="100"/>
  <c r="W76" i="100"/>
  <c r="X76" i="100"/>
  <c r="K77" i="100"/>
  <c r="L77" i="100"/>
  <c r="M77" i="100"/>
  <c r="N77" i="100"/>
  <c r="O77" i="100"/>
  <c r="P77" i="100"/>
  <c r="Q77" i="100"/>
  <c r="R77" i="100"/>
  <c r="S77" i="100"/>
  <c r="T77" i="100"/>
  <c r="U77" i="100"/>
  <c r="V77" i="100"/>
  <c r="W77" i="100"/>
  <c r="X77" i="100"/>
  <c r="K78" i="100"/>
  <c r="L78" i="100"/>
  <c r="M78" i="100"/>
  <c r="N78" i="100"/>
  <c r="O78" i="100"/>
  <c r="P78" i="100"/>
  <c r="Q78" i="100"/>
  <c r="R78" i="100"/>
  <c r="S78" i="100"/>
  <c r="T78" i="100"/>
  <c r="U78" i="100"/>
  <c r="V78" i="100"/>
  <c r="W78" i="100"/>
  <c r="X78" i="100"/>
  <c r="K79" i="100"/>
  <c r="L79" i="100"/>
  <c r="M79" i="100"/>
  <c r="N79" i="100"/>
  <c r="O79" i="100"/>
  <c r="P79" i="100"/>
  <c r="Q79" i="100"/>
  <c r="R79" i="100"/>
  <c r="S79" i="100"/>
  <c r="T79" i="100"/>
  <c r="U79" i="100"/>
  <c r="V79" i="100"/>
  <c r="W79" i="100"/>
  <c r="X79" i="100"/>
  <c r="K80" i="100"/>
  <c r="L80" i="100"/>
  <c r="M80" i="100"/>
  <c r="N80" i="100"/>
  <c r="O80" i="100"/>
  <c r="P80" i="100"/>
  <c r="Q80" i="100"/>
  <c r="R80" i="100"/>
  <c r="S80" i="100"/>
  <c r="T80" i="100"/>
  <c r="U80" i="100"/>
  <c r="V80" i="100"/>
  <c r="W80" i="100"/>
  <c r="X80" i="100"/>
  <c r="K81" i="100"/>
  <c r="L81" i="100"/>
  <c r="M81" i="100"/>
  <c r="N81" i="100"/>
  <c r="O81" i="100"/>
  <c r="P81" i="100"/>
  <c r="Q81" i="100"/>
  <c r="R81" i="100"/>
  <c r="S81" i="100"/>
  <c r="T81" i="100"/>
  <c r="U81" i="100"/>
  <c r="V81" i="100"/>
  <c r="W81" i="100"/>
  <c r="X81" i="100"/>
  <c r="K82" i="100"/>
  <c r="L82" i="100"/>
  <c r="M82" i="100"/>
  <c r="N82" i="100"/>
  <c r="O82" i="100"/>
  <c r="P82" i="100"/>
  <c r="Q82" i="100"/>
  <c r="R82" i="100"/>
  <c r="S82" i="100"/>
  <c r="T82" i="100"/>
  <c r="U82" i="100"/>
  <c r="V82" i="100"/>
  <c r="W82" i="100"/>
  <c r="X82" i="100"/>
  <c r="K83" i="100"/>
  <c r="L83" i="100"/>
  <c r="M83" i="100"/>
  <c r="N83" i="100"/>
  <c r="O83" i="100"/>
  <c r="P83" i="100"/>
  <c r="Q83" i="100"/>
  <c r="R83" i="100"/>
  <c r="S83" i="100"/>
  <c r="T83" i="100"/>
  <c r="U83" i="100"/>
  <c r="V83" i="100"/>
  <c r="W83" i="100"/>
  <c r="X83" i="100"/>
  <c r="K84" i="100"/>
  <c r="L84" i="100"/>
  <c r="M84" i="100"/>
  <c r="N84" i="100"/>
  <c r="O84" i="100"/>
  <c r="P84" i="100"/>
  <c r="Q84" i="100"/>
  <c r="R84" i="100"/>
  <c r="S84" i="100"/>
  <c r="T84" i="100"/>
  <c r="U84" i="100"/>
  <c r="V84" i="100"/>
  <c r="W84" i="100"/>
  <c r="X84" i="100"/>
  <c r="K85" i="100"/>
  <c r="L85" i="100"/>
  <c r="M85" i="100"/>
  <c r="N85" i="100"/>
  <c r="O85" i="100"/>
  <c r="P85" i="100"/>
  <c r="Q85" i="100"/>
  <c r="R85" i="100"/>
  <c r="S85" i="100"/>
  <c r="T85" i="100"/>
  <c r="U85" i="100"/>
  <c r="V85" i="100"/>
  <c r="W85" i="100"/>
  <c r="X85" i="100"/>
  <c r="K86" i="100"/>
  <c r="L86" i="100"/>
  <c r="M86" i="100"/>
  <c r="N86" i="100"/>
  <c r="O86" i="100"/>
  <c r="P86" i="100"/>
  <c r="Q86" i="100"/>
  <c r="R86" i="100"/>
  <c r="S86" i="100"/>
  <c r="T86" i="100"/>
  <c r="U86" i="100"/>
  <c r="V86" i="100"/>
  <c r="W86" i="100"/>
  <c r="X86" i="100"/>
  <c r="K87" i="100"/>
  <c r="L87" i="100"/>
  <c r="M87" i="100"/>
  <c r="N87" i="100"/>
  <c r="O87" i="100"/>
  <c r="P87" i="100"/>
  <c r="Q87" i="100"/>
  <c r="R87" i="100"/>
  <c r="S87" i="100"/>
  <c r="T87" i="100"/>
  <c r="U87" i="100"/>
  <c r="V87" i="100"/>
  <c r="W87" i="100"/>
  <c r="X87" i="100"/>
  <c r="K88" i="100"/>
  <c r="L88" i="100"/>
  <c r="M88" i="100"/>
  <c r="N88" i="100"/>
  <c r="O88" i="100"/>
  <c r="P88" i="100"/>
  <c r="Q88" i="100"/>
  <c r="R88" i="100"/>
  <c r="S88" i="100"/>
  <c r="T88" i="100"/>
  <c r="U88" i="100"/>
  <c r="V88" i="100"/>
  <c r="W88" i="100"/>
  <c r="X88" i="100"/>
  <c r="K89" i="100"/>
  <c r="L89" i="100"/>
  <c r="M89" i="100"/>
  <c r="N89" i="100"/>
  <c r="O89" i="100"/>
  <c r="P89" i="100"/>
  <c r="Q89" i="100"/>
  <c r="R89" i="100"/>
  <c r="S89" i="100"/>
  <c r="T89" i="100"/>
  <c r="U89" i="100"/>
  <c r="V89" i="100"/>
  <c r="W89" i="100"/>
  <c r="X89" i="100"/>
  <c r="K90" i="100"/>
  <c r="L90" i="100"/>
  <c r="M90" i="100"/>
  <c r="N90" i="100"/>
  <c r="O90" i="100"/>
  <c r="P90" i="100"/>
  <c r="Q90" i="100"/>
  <c r="R90" i="100"/>
  <c r="S90" i="100"/>
  <c r="T90" i="100"/>
  <c r="U90" i="100"/>
  <c r="V90" i="100"/>
  <c r="W90" i="100"/>
  <c r="X90" i="100"/>
  <c r="K91" i="100"/>
  <c r="L91" i="100"/>
  <c r="M91" i="100"/>
  <c r="N91" i="100"/>
  <c r="O91" i="100"/>
  <c r="P91" i="100"/>
  <c r="Q91" i="100"/>
  <c r="R91" i="100"/>
  <c r="S91" i="100"/>
  <c r="T91" i="100"/>
  <c r="U91" i="100"/>
  <c r="V91" i="100"/>
  <c r="W91" i="100"/>
  <c r="X91" i="100"/>
  <c r="K92" i="100"/>
  <c r="L92" i="100"/>
  <c r="M92" i="100"/>
  <c r="N92" i="100"/>
  <c r="O92" i="100"/>
  <c r="P92" i="100"/>
  <c r="Q92" i="100"/>
  <c r="R92" i="100"/>
  <c r="S92" i="100"/>
  <c r="T92" i="100"/>
  <c r="U92" i="100"/>
  <c r="V92" i="100"/>
  <c r="W92" i="100"/>
  <c r="X92" i="100"/>
  <c r="K93" i="100"/>
  <c r="L93" i="100"/>
  <c r="M93" i="100"/>
  <c r="N93" i="100"/>
  <c r="O93" i="100"/>
  <c r="P93" i="100"/>
  <c r="Q93" i="100"/>
  <c r="R93" i="100"/>
  <c r="S93" i="100"/>
  <c r="T93" i="100"/>
  <c r="U93" i="100"/>
  <c r="V93" i="100"/>
  <c r="W93" i="100"/>
  <c r="X93" i="100"/>
  <c r="K94" i="100"/>
  <c r="L94" i="100"/>
  <c r="M94" i="100"/>
  <c r="N94" i="100"/>
  <c r="O94" i="100"/>
  <c r="P94" i="100"/>
  <c r="Q94" i="100"/>
  <c r="R94" i="100"/>
  <c r="S94" i="100"/>
  <c r="T94" i="100"/>
  <c r="U94" i="100"/>
  <c r="V94" i="100"/>
  <c r="W94" i="100"/>
  <c r="X94" i="100"/>
  <c r="K95" i="100"/>
  <c r="L95" i="100"/>
  <c r="M95" i="100"/>
  <c r="N95" i="100"/>
  <c r="O95" i="100"/>
  <c r="P95" i="100"/>
  <c r="Q95" i="100"/>
  <c r="R95" i="100"/>
  <c r="S95" i="100"/>
  <c r="T95" i="100"/>
  <c r="U95" i="100"/>
  <c r="V95" i="100"/>
  <c r="W95" i="100"/>
  <c r="X95" i="100"/>
  <c r="K96" i="100"/>
  <c r="L96" i="100"/>
  <c r="M96" i="100"/>
  <c r="N96" i="100"/>
  <c r="O96" i="100"/>
  <c r="P96" i="100"/>
  <c r="Q96" i="100"/>
  <c r="R96" i="100"/>
  <c r="S96" i="100"/>
  <c r="T96" i="100"/>
  <c r="U96" i="100"/>
  <c r="V96" i="100"/>
  <c r="W96" i="100"/>
  <c r="X96" i="100"/>
  <c r="K97" i="100"/>
  <c r="L97" i="100"/>
  <c r="M97" i="100"/>
  <c r="N97" i="100"/>
  <c r="O97" i="100"/>
  <c r="P97" i="100"/>
  <c r="Q97" i="100"/>
  <c r="R97" i="100"/>
  <c r="S97" i="100"/>
  <c r="T97" i="100"/>
  <c r="U97" i="100"/>
  <c r="V97" i="100"/>
  <c r="W97" i="100"/>
  <c r="X97" i="100"/>
  <c r="K98" i="100"/>
  <c r="L98" i="100"/>
  <c r="M98" i="100"/>
  <c r="N98" i="100"/>
  <c r="O98" i="100"/>
  <c r="P98" i="100"/>
  <c r="Q98" i="100"/>
  <c r="R98" i="100"/>
  <c r="S98" i="100"/>
  <c r="T98" i="100"/>
  <c r="U98" i="100"/>
  <c r="V98" i="100"/>
  <c r="W98" i="100"/>
  <c r="X98" i="100"/>
  <c r="K99" i="100"/>
  <c r="L99" i="100"/>
  <c r="M99" i="100"/>
  <c r="N99" i="100"/>
  <c r="O99" i="100"/>
  <c r="P99" i="100"/>
  <c r="Q99" i="100"/>
  <c r="R99" i="100"/>
  <c r="S99" i="100"/>
  <c r="T99" i="100"/>
  <c r="U99" i="100"/>
  <c r="V99" i="100"/>
  <c r="W99" i="100"/>
  <c r="X99" i="100"/>
  <c r="K100" i="100"/>
  <c r="L100" i="100"/>
  <c r="M100" i="100"/>
  <c r="N100" i="100"/>
  <c r="O100" i="100"/>
  <c r="P100" i="100"/>
  <c r="Q100" i="100"/>
  <c r="R100" i="100"/>
  <c r="S100" i="100"/>
  <c r="T100" i="100"/>
  <c r="U100" i="100"/>
  <c r="V100" i="100"/>
  <c r="W100" i="100"/>
  <c r="X100" i="100"/>
  <c r="K101" i="100"/>
  <c r="L101" i="100"/>
  <c r="M101" i="100"/>
  <c r="N101" i="100"/>
  <c r="O101" i="100"/>
  <c r="P101" i="100"/>
  <c r="Q101" i="100"/>
  <c r="R101" i="100"/>
  <c r="S101" i="100"/>
  <c r="T101" i="100"/>
  <c r="U101" i="100"/>
  <c r="V101" i="100"/>
  <c r="W101" i="100"/>
  <c r="X101" i="100"/>
  <c r="K102" i="100"/>
  <c r="L102" i="100"/>
  <c r="M102" i="100"/>
  <c r="N102" i="100"/>
  <c r="O102" i="100"/>
  <c r="P102" i="100"/>
  <c r="Q102" i="100"/>
  <c r="R102" i="100"/>
  <c r="S102" i="100"/>
  <c r="T102" i="100"/>
  <c r="U102" i="100"/>
  <c r="V102" i="100"/>
  <c r="W102" i="100"/>
  <c r="X102" i="100"/>
  <c r="K103" i="100"/>
  <c r="L103" i="100"/>
  <c r="M103" i="100"/>
  <c r="N103" i="100"/>
  <c r="O103" i="100"/>
  <c r="P103" i="100"/>
  <c r="Q103" i="100"/>
  <c r="R103" i="100"/>
  <c r="S103" i="100"/>
  <c r="T103" i="100"/>
  <c r="U103" i="100"/>
  <c r="V103" i="100"/>
  <c r="W103" i="100"/>
  <c r="X103" i="100"/>
  <c r="K104" i="100"/>
  <c r="L104" i="100"/>
  <c r="M104" i="100"/>
  <c r="N104" i="100"/>
  <c r="O104" i="100"/>
  <c r="P104" i="100"/>
  <c r="Q104" i="100"/>
  <c r="R104" i="100"/>
  <c r="S104" i="100"/>
  <c r="T104" i="100"/>
  <c r="U104" i="100"/>
  <c r="V104" i="100"/>
  <c r="W104" i="100"/>
  <c r="X104" i="100"/>
  <c r="K105" i="100"/>
  <c r="L105" i="100"/>
  <c r="M105" i="100"/>
  <c r="N105" i="100"/>
  <c r="O105" i="100"/>
  <c r="P105" i="100"/>
  <c r="Q105" i="100"/>
  <c r="R105" i="100"/>
  <c r="S105" i="100"/>
  <c r="N13" i="101" s="1"/>
  <c r="T105" i="100"/>
  <c r="U105" i="100"/>
  <c r="V105" i="100"/>
  <c r="W105" i="100"/>
  <c r="X105" i="100"/>
  <c r="K106" i="100"/>
  <c r="L106" i="100"/>
  <c r="M106" i="100"/>
  <c r="N106" i="100"/>
  <c r="O106" i="100"/>
  <c r="P106" i="100"/>
  <c r="Q106" i="100"/>
  <c r="R106" i="100"/>
  <c r="S106" i="100"/>
  <c r="T106" i="100"/>
  <c r="U106" i="100"/>
  <c r="V106" i="100"/>
  <c r="W106" i="100"/>
  <c r="X106" i="100"/>
  <c r="K107" i="100"/>
  <c r="L107" i="100"/>
  <c r="M107" i="100"/>
  <c r="N107" i="100"/>
  <c r="O107" i="100"/>
  <c r="P107" i="100"/>
  <c r="Q107" i="100"/>
  <c r="R107" i="100"/>
  <c r="S107" i="100"/>
  <c r="T107" i="100"/>
  <c r="U107" i="100"/>
  <c r="V107" i="100"/>
  <c r="W107" i="100"/>
  <c r="X107" i="100"/>
  <c r="K108" i="100"/>
  <c r="L108" i="100"/>
  <c r="M108" i="100"/>
  <c r="N108" i="100"/>
  <c r="O108" i="100"/>
  <c r="P108" i="100"/>
  <c r="Q108" i="100"/>
  <c r="R108" i="100"/>
  <c r="S108" i="100"/>
  <c r="T108" i="100"/>
  <c r="U108" i="100"/>
  <c r="V108" i="100"/>
  <c r="W108" i="100"/>
  <c r="X108" i="100"/>
  <c r="K109" i="100"/>
  <c r="L109" i="100"/>
  <c r="M109" i="100"/>
  <c r="N109" i="100"/>
  <c r="O109" i="100"/>
  <c r="P109" i="100"/>
  <c r="Q109" i="100"/>
  <c r="R109" i="100"/>
  <c r="S109" i="100"/>
  <c r="T109" i="100"/>
  <c r="U109" i="100"/>
  <c r="V109" i="100"/>
  <c r="W109" i="100"/>
  <c r="X109" i="100"/>
  <c r="K110" i="100"/>
  <c r="L110" i="100"/>
  <c r="M110" i="100"/>
  <c r="N110" i="100"/>
  <c r="O110" i="100"/>
  <c r="P110" i="100"/>
  <c r="Q110" i="100"/>
  <c r="R110" i="100"/>
  <c r="S110" i="100"/>
  <c r="T110" i="100"/>
  <c r="U110" i="100"/>
  <c r="V110" i="100"/>
  <c r="W110" i="100"/>
  <c r="X110" i="100"/>
  <c r="K111" i="100"/>
  <c r="L111" i="100"/>
  <c r="M111" i="100"/>
  <c r="N111" i="100"/>
  <c r="O111" i="100"/>
  <c r="P111" i="100"/>
  <c r="Q111" i="100"/>
  <c r="R111" i="100"/>
  <c r="S111" i="100"/>
  <c r="T111" i="100"/>
  <c r="U111" i="100"/>
  <c r="V111" i="100"/>
  <c r="W111" i="100"/>
  <c r="X111" i="100"/>
  <c r="K6" i="100"/>
  <c r="L6" i="100"/>
  <c r="M6" i="100"/>
  <c r="N6" i="100"/>
  <c r="O6" i="100"/>
  <c r="P6" i="100"/>
  <c r="Q6" i="100"/>
  <c r="R6" i="100"/>
  <c r="S6" i="100"/>
  <c r="T6" i="100"/>
  <c r="U6" i="100"/>
  <c r="V6" i="100"/>
  <c r="W6" i="100"/>
  <c r="X6" i="100"/>
  <c r="K7" i="100"/>
  <c r="L7" i="100"/>
  <c r="M7" i="100"/>
  <c r="N7" i="100"/>
  <c r="O7" i="100"/>
  <c r="P7" i="100"/>
  <c r="Q7" i="100"/>
  <c r="R7" i="100"/>
  <c r="S7" i="100"/>
  <c r="T7" i="100"/>
  <c r="U7" i="100"/>
  <c r="V7" i="100"/>
  <c r="W7" i="100"/>
  <c r="X7" i="100"/>
  <c r="K8" i="100"/>
  <c r="L8" i="100"/>
  <c r="M8" i="100"/>
  <c r="N8" i="100"/>
  <c r="O8" i="100"/>
  <c r="P8" i="100"/>
  <c r="Q8" i="100"/>
  <c r="R8" i="100"/>
  <c r="S8" i="100"/>
  <c r="T8" i="100"/>
  <c r="U8" i="100"/>
  <c r="V8" i="100"/>
  <c r="W8" i="100"/>
  <c r="X8" i="100"/>
  <c r="K9" i="100"/>
  <c r="L9" i="100"/>
  <c r="M9" i="100"/>
  <c r="N9" i="100"/>
  <c r="O9" i="100"/>
  <c r="P9" i="100"/>
  <c r="Q9" i="100"/>
  <c r="R9" i="100"/>
  <c r="S9" i="100"/>
  <c r="T9" i="100"/>
  <c r="U9" i="100"/>
  <c r="V9" i="100"/>
  <c r="W9" i="100"/>
  <c r="X9" i="100"/>
  <c r="K10" i="100"/>
  <c r="L10" i="100"/>
  <c r="M10" i="100"/>
  <c r="N10" i="100"/>
  <c r="O10" i="100"/>
  <c r="P10" i="100"/>
  <c r="Q10" i="100"/>
  <c r="R10" i="100"/>
  <c r="S10" i="100"/>
  <c r="T10" i="100"/>
  <c r="U10" i="100"/>
  <c r="V10" i="100"/>
  <c r="W10" i="100"/>
  <c r="X10" i="100"/>
  <c r="K11" i="100"/>
  <c r="L11" i="100"/>
  <c r="M11" i="100"/>
  <c r="N11" i="100"/>
  <c r="O11" i="100"/>
  <c r="P11" i="100"/>
  <c r="Q11" i="100"/>
  <c r="R11" i="100"/>
  <c r="S11" i="100"/>
  <c r="T11" i="100"/>
  <c r="U11" i="100"/>
  <c r="V11" i="100"/>
  <c r="W11" i="100"/>
  <c r="X11" i="100"/>
  <c r="K12" i="100"/>
  <c r="L12" i="100"/>
  <c r="M12" i="100"/>
  <c r="N12" i="100"/>
  <c r="O12" i="100"/>
  <c r="P12" i="100"/>
  <c r="Q12" i="100"/>
  <c r="R12" i="100"/>
  <c r="S12" i="100"/>
  <c r="T12" i="100"/>
  <c r="U12" i="100"/>
  <c r="V12" i="100"/>
  <c r="W12" i="100"/>
  <c r="X12" i="100"/>
  <c r="K13" i="100"/>
  <c r="L13" i="100"/>
  <c r="M13" i="100"/>
  <c r="N13" i="100"/>
  <c r="O13" i="100"/>
  <c r="P13" i="100"/>
  <c r="Q13" i="100"/>
  <c r="R13" i="100"/>
  <c r="S13" i="100"/>
  <c r="T13" i="100"/>
  <c r="U13" i="100"/>
  <c r="V13" i="100"/>
  <c r="W13" i="100"/>
  <c r="X13" i="100"/>
  <c r="K14" i="100"/>
  <c r="L14" i="100"/>
  <c r="M14" i="100"/>
  <c r="N14" i="100"/>
  <c r="O14" i="100"/>
  <c r="P14" i="100"/>
  <c r="Q14" i="100"/>
  <c r="R14" i="100"/>
  <c r="S14" i="100"/>
  <c r="T14" i="100"/>
  <c r="U14" i="100"/>
  <c r="V14" i="100"/>
  <c r="W14" i="100"/>
  <c r="X14" i="100"/>
  <c r="K15" i="100"/>
  <c r="L15" i="100"/>
  <c r="M15" i="100"/>
  <c r="N15" i="100"/>
  <c r="O15" i="100"/>
  <c r="P15" i="100"/>
  <c r="Q15" i="100"/>
  <c r="R15" i="100"/>
  <c r="S15" i="100"/>
  <c r="T15" i="100"/>
  <c r="U15" i="100"/>
  <c r="V15" i="100"/>
  <c r="W15" i="100"/>
  <c r="X15" i="100"/>
  <c r="K16" i="100"/>
  <c r="L16" i="100"/>
  <c r="M16" i="100"/>
  <c r="N16" i="100"/>
  <c r="O16" i="100"/>
  <c r="P16" i="100"/>
  <c r="Q16" i="100"/>
  <c r="R16" i="100"/>
  <c r="S16" i="100"/>
  <c r="T16" i="100"/>
  <c r="U16" i="100"/>
  <c r="V16" i="100"/>
  <c r="W16" i="100"/>
  <c r="X16" i="100"/>
  <c r="K17" i="100"/>
  <c r="L17" i="100"/>
  <c r="M17" i="100"/>
  <c r="N17" i="100"/>
  <c r="O17" i="100"/>
  <c r="P17" i="100"/>
  <c r="Q17" i="100"/>
  <c r="R17" i="100"/>
  <c r="S17" i="100"/>
  <c r="T17" i="100"/>
  <c r="U17" i="100"/>
  <c r="V17" i="100"/>
  <c r="W17" i="100"/>
  <c r="X17" i="100"/>
  <c r="K18" i="100"/>
  <c r="L18" i="100"/>
  <c r="M18" i="100"/>
  <c r="N18" i="100"/>
  <c r="O18" i="100"/>
  <c r="P18" i="100"/>
  <c r="Q18" i="100"/>
  <c r="R18" i="100"/>
  <c r="S18" i="100"/>
  <c r="T18" i="100"/>
  <c r="U18" i="100"/>
  <c r="V18" i="100"/>
  <c r="W18" i="100"/>
  <c r="X18" i="100"/>
  <c r="L5" i="100"/>
  <c r="M5" i="100"/>
  <c r="N5" i="100"/>
  <c r="O5" i="100"/>
  <c r="P5" i="100"/>
  <c r="Q5" i="100"/>
  <c r="R5" i="100"/>
  <c r="S5" i="100"/>
  <c r="T5" i="100"/>
  <c r="U5" i="100"/>
  <c r="V5" i="100"/>
  <c r="W5" i="100"/>
  <c r="X5" i="100"/>
  <c r="K5" i="100"/>
  <c r="J5" i="100"/>
  <c r="N6" i="101" l="1"/>
  <c r="N12" i="101"/>
  <c r="E4" i="101" l="1"/>
  <c r="E3" i="101"/>
  <c r="E12" i="101" l="1"/>
  <c r="S13" i="101"/>
  <c r="O13" i="101"/>
  <c r="J13" i="101"/>
  <c r="S11" i="101"/>
  <c r="O11" i="101"/>
  <c r="J11" i="101"/>
  <c r="F11" i="101"/>
  <c r="Q10" i="101"/>
  <c r="L10" i="101"/>
  <c r="H10" i="101"/>
  <c r="P9" i="101"/>
  <c r="K9" i="101"/>
  <c r="G9" i="101"/>
  <c r="S8" i="101"/>
  <c r="O8" i="101"/>
  <c r="J8" i="101"/>
  <c r="F8" i="101"/>
  <c r="Q7" i="101"/>
  <c r="L7" i="101"/>
  <c r="H7" i="101"/>
  <c r="E9" i="101"/>
  <c r="R13" i="101"/>
  <c r="M13" i="101"/>
  <c r="I13" i="101"/>
  <c r="R11" i="101"/>
  <c r="M11" i="101"/>
  <c r="I11" i="101"/>
  <c r="P10" i="101"/>
  <c r="K10" i="101"/>
  <c r="G10" i="101"/>
  <c r="S9" i="101"/>
  <c r="O9" i="101"/>
  <c r="J9" i="101"/>
  <c r="F9" i="101"/>
  <c r="R8" i="101"/>
  <c r="M8" i="101"/>
  <c r="I8" i="101"/>
  <c r="P7" i="101"/>
  <c r="K7" i="101"/>
  <c r="G7" i="101"/>
  <c r="E10" i="101"/>
  <c r="E7" i="101"/>
  <c r="H13" i="101"/>
  <c r="Q13" i="101"/>
  <c r="L13" i="101"/>
  <c r="G13" i="101"/>
  <c r="Q11" i="101"/>
  <c r="L11" i="101"/>
  <c r="H11" i="101"/>
  <c r="S10" i="101"/>
  <c r="O10" i="101"/>
  <c r="J10" i="101"/>
  <c r="F10" i="101"/>
  <c r="R9" i="101"/>
  <c r="M9" i="101"/>
  <c r="I9" i="101"/>
  <c r="Q8" i="101"/>
  <c r="L8" i="101"/>
  <c r="H8" i="101"/>
  <c r="S7" i="101"/>
  <c r="O7" i="101"/>
  <c r="J7" i="101"/>
  <c r="F7" i="101"/>
  <c r="E13" i="101"/>
  <c r="P13" i="101"/>
  <c r="K13" i="101"/>
  <c r="F13" i="101"/>
  <c r="P11" i="101"/>
  <c r="K11" i="101"/>
  <c r="G11" i="101"/>
  <c r="R10" i="101"/>
  <c r="M10" i="101"/>
  <c r="I10" i="101"/>
  <c r="Q9" i="101"/>
  <c r="L9" i="101"/>
  <c r="H9" i="101"/>
  <c r="P8" i="101"/>
  <c r="K8" i="101"/>
  <c r="G8" i="101"/>
  <c r="R7" i="101"/>
  <c r="M7" i="101"/>
  <c r="I7" i="101"/>
  <c r="E11" i="101"/>
  <c r="E8" i="101"/>
  <c r="G12" i="101"/>
  <c r="S12" i="101"/>
  <c r="F12" i="101"/>
  <c r="R12" i="101"/>
  <c r="M12" i="101"/>
  <c r="I12" i="101"/>
  <c r="P12" i="101"/>
  <c r="K12" i="101"/>
  <c r="O12" i="101"/>
  <c r="J12" i="101"/>
  <c r="Q12" i="101"/>
  <c r="L12" i="101"/>
  <c r="H12" i="101"/>
  <c r="Q6" i="101"/>
  <c r="L6" i="101"/>
  <c r="H6" i="101"/>
  <c r="E6" i="101"/>
  <c r="P6" i="101"/>
  <c r="K6" i="101"/>
  <c r="G6" i="101"/>
  <c r="S6" i="101"/>
  <c r="O6" i="101"/>
  <c r="J6" i="101"/>
  <c r="F6" i="101"/>
  <c r="R6" i="101"/>
  <c r="M6" i="101"/>
  <c r="I6" i="101"/>
</calcChain>
</file>

<file path=xl/sharedStrings.xml><?xml version="1.0" encoding="utf-8"?>
<sst xmlns="http://schemas.openxmlformats.org/spreadsheetml/2006/main" count="1666" uniqueCount="493">
  <si>
    <t>平均地価（商業地）</t>
  </si>
  <si>
    <t>都道府県</t>
    <rPh sb="0" eb="4">
      <t>トドウフケン</t>
    </rPh>
    <phoneticPr fontId="5"/>
  </si>
  <si>
    <t>市区町村</t>
    <rPh sb="0" eb="2">
      <t>シク</t>
    </rPh>
    <rPh sb="2" eb="4">
      <t>チョウソン</t>
    </rPh>
    <phoneticPr fontId="5"/>
  </si>
  <si>
    <t>スタートアップビザ認定有無</t>
    <rPh sb="9" eb="11">
      <t>ニンテイ</t>
    </rPh>
    <rPh sb="11" eb="13">
      <t>ウム</t>
    </rPh>
    <phoneticPr fontId="5"/>
  </si>
  <si>
    <t>オフィス空室率</t>
    <rPh sb="4" eb="7">
      <t>クウシツリツ</t>
    </rPh>
    <phoneticPr fontId="5"/>
  </si>
  <si>
    <t>専門支援サービス</t>
    <rPh sb="0" eb="2">
      <t>センモン</t>
    </rPh>
    <rPh sb="2" eb="4">
      <t>シエン</t>
    </rPh>
    <phoneticPr fontId="5"/>
  </si>
  <si>
    <t>スタートアップ企業</t>
    <rPh sb="7" eb="9">
      <t>キギョウ</t>
    </rPh>
    <phoneticPr fontId="5"/>
  </si>
  <si>
    <t>ニッチトップ企業</t>
    <rPh sb="6" eb="8">
      <t>キギョウ</t>
    </rPh>
    <phoneticPr fontId="5"/>
  </si>
  <si>
    <t>大学・研究機関</t>
    <rPh sb="0" eb="2">
      <t>ダイガク</t>
    </rPh>
    <rPh sb="3" eb="5">
      <t>ケンキュウ</t>
    </rPh>
    <rPh sb="5" eb="7">
      <t>キカン</t>
    </rPh>
    <phoneticPr fontId="5"/>
  </si>
  <si>
    <t>政策</t>
    <rPh sb="0" eb="2">
      <t>セイサク</t>
    </rPh>
    <phoneticPr fontId="5"/>
  </si>
  <si>
    <t>人材</t>
    <rPh sb="0" eb="2">
      <t>ジンザイ</t>
    </rPh>
    <phoneticPr fontId="5"/>
  </si>
  <si>
    <t>大企業</t>
    <rPh sb="0" eb="3">
      <t>ダイキギョウ</t>
    </rPh>
    <phoneticPr fontId="5"/>
  </si>
  <si>
    <t>居住</t>
    <rPh sb="0" eb="2">
      <t>キョジュウ</t>
    </rPh>
    <phoneticPr fontId="5"/>
  </si>
  <si>
    <t>交通インフラ</t>
    <rPh sb="0" eb="2">
      <t>コウツウ</t>
    </rPh>
    <phoneticPr fontId="5"/>
  </si>
  <si>
    <t>医療・介護</t>
    <rPh sb="0" eb="2">
      <t>イリョウ</t>
    </rPh>
    <rPh sb="3" eb="5">
      <t>カイゴ</t>
    </rPh>
    <phoneticPr fontId="5"/>
  </si>
  <si>
    <t>資金</t>
    <rPh sb="0" eb="2">
      <t>シキン</t>
    </rPh>
    <phoneticPr fontId="5"/>
  </si>
  <si>
    <t>文化・交流</t>
    <rPh sb="0" eb="2">
      <t>ブンカ</t>
    </rPh>
    <rPh sb="3" eb="5">
      <t>コウリュウ</t>
    </rPh>
    <phoneticPr fontId="5"/>
  </si>
  <si>
    <t>人口</t>
    <rPh sb="0" eb="2">
      <t>ジンコウ</t>
    </rPh>
    <phoneticPr fontId="5"/>
  </si>
  <si>
    <t>人口密度</t>
    <rPh sb="0" eb="2">
      <t>ジンコウ</t>
    </rPh>
    <rPh sb="2" eb="4">
      <t>ミツド</t>
    </rPh>
    <phoneticPr fontId="5"/>
  </si>
  <si>
    <t>人口推移</t>
    <rPh sb="0" eb="2">
      <t>ジンコウ</t>
    </rPh>
    <rPh sb="2" eb="4">
      <t>スイイ</t>
    </rPh>
    <phoneticPr fontId="5"/>
  </si>
  <si>
    <t>年代別人口構成</t>
    <rPh sb="0" eb="3">
      <t>ネンダイベツ</t>
    </rPh>
    <rPh sb="3" eb="5">
      <t>ジンコウ</t>
    </rPh>
    <rPh sb="5" eb="7">
      <t>コウセイ</t>
    </rPh>
    <phoneticPr fontId="5"/>
  </si>
  <si>
    <t>昼夜間人口比率</t>
    <rPh sb="0" eb="2">
      <t>チュウヤ</t>
    </rPh>
    <rPh sb="2" eb="3">
      <t>カン</t>
    </rPh>
    <rPh sb="3" eb="5">
      <t>ジンコウ</t>
    </rPh>
    <rPh sb="5" eb="7">
      <t>ヒリツ</t>
    </rPh>
    <phoneticPr fontId="5"/>
  </si>
  <si>
    <t>環境</t>
    <rPh sb="0" eb="2">
      <t>カンキョウ</t>
    </rPh>
    <phoneticPr fontId="5"/>
  </si>
  <si>
    <t>小分類</t>
    <rPh sb="0" eb="3">
      <t>ショウブンルイ</t>
    </rPh>
    <phoneticPr fontId="5"/>
  </si>
  <si>
    <t>都市集積</t>
    <rPh sb="0" eb="2">
      <t>トシ</t>
    </rPh>
    <rPh sb="2" eb="4">
      <t>シュウセキ</t>
    </rPh>
    <phoneticPr fontId="5"/>
  </si>
  <si>
    <t>イノベ施設・空間</t>
    <rPh sb="3" eb="5">
      <t>シセツ</t>
    </rPh>
    <rPh sb="6" eb="8">
      <t>クウカン</t>
    </rPh>
    <phoneticPr fontId="5"/>
  </si>
  <si>
    <t>エリア・市区町村</t>
    <rPh sb="4" eb="6">
      <t>シク</t>
    </rPh>
    <rPh sb="6" eb="8">
      <t>チョウソン</t>
    </rPh>
    <phoneticPr fontId="5"/>
  </si>
  <si>
    <t>従業者における専門的・技術的職業従事者の割合</t>
    <rPh sb="7" eb="10">
      <t>センモンテキ</t>
    </rPh>
    <rPh sb="11" eb="14">
      <t>ギジュツテキ</t>
    </rPh>
    <rPh sb="14" eb="16">
      <t>ショクギョウ</t>
    </rPh>
    <rPh sb="16" eb="19">
      <t>ジュウジシャ</t>
    </rPh>
    <rPh sb="20" eb="22">
      <t>ワリアイ</t>
    </rPh>
    <phoneticPr fontId="5"/>
  </si>
  <si>
    <t>従業者における研究者の割合</t>
    <rPh sb="7" eb="10">
      <t>ケンキュウシャ</t>
    </rPh>
    <rPh sb="11" eb="13">
      <t>ワリアイ</t>
    </rPh>
    <phoneticPr fontId="5"/>
  </si>
  <si>
    <t>従業者における在留外国人の割合</t>
    <rPh sb="13" eb="15">
      <t>ワリアイ</t>
    </rPh>
    <phoneticPr fontId="5"/>
  </si>
  <si>
    <t>従業者におけるデザイナーの割合</t>
    <rPh sb="13" eb="15">
      <t>ワリアイ</t>
    </rPh>
    <phoneticPr fontId="5"/>
  </si>
  <si>
    <t>従業者における芸術家の割合</t>
    <rPh sb="11" eb="13">
      <t>ワリアイ</t>
    </rPh>
    <phoneticPr fontId="5"/>
  </si>
  <si>
    <t>事業所における新設事業所割合</t>
    <rPh sb="0" eb="3">
      <t>ジギョウショ</t>
    </rPh>
    <rPh sb="7" eb="9">
      <t>シンセツ</t>
    </rPh>
    <rPh sb="9" eb="12">
      <t>ジギョウショ</t>
    </rPh>
    <rPh sb="12" eb="14">
      <t>ワリアイ</t>
    </rPh>
    <phoneticPr fontId="5"/>
  </si>
  <si>
    <t>生産年齢人口にある女性の就業比率</t>
    <rPh sb="0" eb="2">
      <t>セイサン</t>
    </rPh>
    <rPh sb="2" eb="4">
      <t>ネンレイ</t>
    </rPh>
    <rPh sb="4" eb="6">
      <t>ジンコウ</t>
    </rPh>
    <phoneticPr fontId="5"/>
  </si>
  <si>
    <t>指標の単位</t>
    <rPh sb="0" eb="2">
      <t>シヒョウ</t>
    </rPh>
    <rPh sb="3" eb="5">
      <t>タンイ</t>
    </rPh>
    <phoneticPr fontId="5"/>
  </si>
  <si>
    <t>分子：新設事業所数（単独+本所）
分母：従業者数</t>
    <rPh sb="0" eb="2">
      <t>ブンシ</t>
    </rPh>
    <rPh sb="3" eb="5">
      <t>シンセツ</t>
    </rPh>
    <rPh sb="5" eb="8">
      <t>ジギョウショ</t>
    </rPh>
    <rPh sb="8" eb="9">
      <t>スウ</t>
    </rPh>
    <rPh sb="10" eb="12">
      <t>タンドク</t>
    </rPh>
    <rPh sb="13" eb="15">
      <t>ホンショ</t>
    </rPh>
    <rPh sb="17" eb="19">
      <t>ブンボ</t>
    </rPh>
    <rPh sb="20" eb="21">
      <t>ジュウ</t>
    </rPh>
    <rPh sb="21" eb="24">
      <t>ギョウシャスウ</t>
    </rPh>
    <phoneticPr fontId="5"/>
  </si>
  <si>
    <t>分子：資本金階級3億円以上企業数
分母：従業者数</t>
    <rPh sb="0" eb="2">
      <t>ブンシ</t>
    </rPh>
    <rPh sb="3" eb="6">
      <t>シホンキン</t>
    </rPh>
    <rPh sb="6" eb="8">
      <t>カイキュウ</t>
    </rPh>
    <rPh sb="9" eb="11">
      <t>オクエン</t>
    </rPh>
    <rPh sb="11" eb="13">
      <t>イジョウ</t>
    </rPh>
    <rPh sb="13" eb="16">
      <t>キギョウスウ</t>
    </rPh>
    <rPh sb="17" eb="19">
      <t>ブンボ</t>
    </rPh>
    <rPh sb="20" eb="21">
      <t>ジュウ</t>
    </rPh>
    <rPh sb="21" eb="24">
      <t>ギョウシャスウ</t>
    </rPh>
    <phoneticPr fontId="5"/>
  </si>
  <si>
    <t>分子：資本金階級3億円以上事業所数
分母：従業者数</t>
    <rPh sb="0" eb="2">
      <t>ブンシ</t>
    </rPh>
    <rPh sb="3" eb="6">
      <t>シホンキン</t>
    </rPh>
    <rPh sb="6" eb="8">
      <t>カイキュウ</t>
    </rPh>
    <rPh sb="9" eb="11">
      <t>オクエン</t>
    </rPh>
    <rPh sb="11" eb="13">
      <t>イジョウ</t>
    </rPh>
    <rPh sb="13" eb="16">
      <t>ジギョウショ</t>
    </rPh>
    <rPh sb="16" eb="17">
      <t>スウ</t>
    </rPh>
    <rPh sb="18" eb="20">
      <t>ブンボ</t>
    </rPh>
    <rPh sb="21" eb="22">
      <t>ジュウ</t>
    </rPh>
    <rPh sb="22" eb="25">
      <t>ギョウシャスウ</t>
    </rPh>
    <phoneticPr fontId="5"/>
  </si>
  <si>
    <t>分子：大学数
分母：従業者数</t>
    <rPh sb="0" eb="2">
      <t>ブンシ</t>
    </rPh>
    <rPh sb="3" eb="5">
      <t>ダイガク</t>
    </rPh>
    <rPh sb="5" eb="6">
      <t>スウ</t>
    </rPh>
    <rPh sb="7" eb="9">
      <t>ブンボ</t>
    </rPh>
    <rPh sb="10" eb="11">
      <t>ジュウ</t>
    </rPh>
    <rPh sb="11" eb="14">
      <t>ギョウシャスウ</t>
    </rPh>
    <phoneticPr fontId="5"/>
  </si>
  <si>
    <t>分子：論文数、Top1% 論文数、Top10% 論文数
分母：従業者数</t>
    <rPh sb="0" eb="2">
      <t>ブンシ</t>
    </rPh>
    <rPh sb="3" eb="5">
      <t>ロンブン</t>
    </rPh>
    <rPh sb="5" eb="6">
      <t>スウ</t>
    </rPh>
    <rPh sb="28" eb="30">
      <t>ブンボ</t>
    </rPh>
    <rPh sb="31" eb="32">
      <t>ジュウ</t>
    </rPh>
    <rPh sb="32" eb="35">
      <t>ギョウシャスウ</t>
    </rPh>
    <phoneticPr fontId="5"/>
  </si>
  <si>
    <t>分子：特許出願件数
分母：従業者数</t>
    <rPh sb="0" eb="2">
      <t>ブンシ</t>
    </rPh>
    <rPh sb="3" eb="5">
      <t>トッキョ</t>
    </rPh>
    <rPh sb="5" eb="7">
      <t>シュツガン</t>
    </rPh>
    <rPh sb="7" eb="9">
      <t>ケンスウ</t>
    </rPh>
    <rPh sb="10" eb="12">
      <t>ブンボ</t>
    </rPh>
    <rPh sb="13" eb="14">
      <t>ジュウ</t>
    </rPh>
    <rPh sb="14" eb="17">
      <t>ギョウシャスウ</t>
    </rPh>
    <phoneticPr fontId="5"/>
  </si>
  <si>
    <t>分子：共同研究件数、金額
分母：従業者数</t>
    <rPh sb="0" eb="2">
      <t>ブンシ</t>
    </rPh>
    <rPh sb="3" eb="5">
      <t>キョウドウ</t>
    </rPh>
    <rPh sb="5" eb="7">
      <t>ケンキュウ</t>
    </rPh>
    <rPh sb="7" eb="9">
      <t>ケンスウ</t>
    </rPh>
    <rPh sb="10" eb="12">
      <t>キンガク</t>
    </rPh>
    <rPh sb="13" eb="15">
      <t>ブンボ</t>
    </rPh>
    <rPh sb="16" eb="17">
      <t>ジュウ</t>
    </rPh>
    <rPh sb="17" eb="20">
      <t>ギョウシャスウ</t>
    </rPh>
    <phoneticPr fontId="5"/>
  </si>
  <si>
    <t>分子：特許権実施等件数
分母：従業者数</t>
    <rPh sb="0" eb="2">
      <t>ブンシ</t>
    </rPh>
    <rPh sb="3" eb="6">
      <t>トッキョケン</t>
    </rPh>
    <rPh sb="6" eb="8">
      <t>ジッシ</t>
    </rPh>
    <rPh sb="8" eb="9">
      <t>トウ</t>
    </rPh>
    <rPh sb="9" eb="11">
      <t>ケンスウ</t>
    </rPh>
    <rPh sb="12" eb="14">
      <t>ブンボ</t>
    </rPh>
    <rPh sb="15" eb="16">
      <t>ジュウ</t>
    </rPh>
    <rPh sb="16" eb="19">
      <t>ギョウシャスウ</t>
    </rPh>
    <phoneticPr fontId="5"/>
  </si>
  <si>
    <t>分子：研究所数
分母：従業者数</t>
    <rPh sb="0" eb="2">
      <t>ブンシ</t>
    </rPh>
    <rPh sb="3" eb="6">
      <t>ケンキュウショ</t>
    </rPh>
    <rPh sb="6" eb="7">
      <t>スウ</t>
    </rPh>
    <rPh sb="8" eb="10">
      <t>ブンボ</t>
    </rPh>
    <rPh sb="11" eb="12">
      <t>ジュウ</t>
    </rPh>
    <rPh sb="12" eb="15">
      <t>ギョウシャスウ</t>
    </rPh>
    <phoneticPr fontId="5"/>
  </si>
  <si>
    <t>分子：IPO件数
分母：従業者数</t>
    <rPh sb="0" eb="2">
      <t>ブンシ</t>
    </rPh>
    <rPh sb="6" eb="8">
      <t>ケンスウ</t>
    </rPh>
    <rPh sb="9" eb="11">
      <t>ブンボ</t>
    </rPh>
    <rPh sb="12" eb="13">
      <t>ジュウ</t>
    </rPh>
    <rPh sb="13" eb="16">
      <t>ギョウシャスウ</t>
    </rPh>
    <phoneticPr fontId="5"/>
  </si>
  <si>
    <t>分子：地域未来牽引企業数
分母：従業者数</t>
    <rPh sb="0" eb="2">
      <t>ブンシ</t>
    </rPh>
    <rPh sb="3" eb="5">
      <t>チイキ</t>
    </rPh>
    <rPh sb="5" eb="7">
      <t>ミライ</t>
    </rPh>
    <rPh sb="7" eb="9">
      <t>ケンイン</t>
    </rPh>
    <rPh sb="9" eb="12">
      <t>キギョウスウ</t>
    </rPh>
    <rPh sb="13" eb="15">
      <t>ブンボ</t>
    </rPh>
    <rPh sb="16" eb="17">
      <t>ジュウ</t>
    </rPh>
    <rPh sb="17" eb="20">
      <t>ギョウシャスウ</t>
    </rPh>
    <phoneticPr fontId="5"/>
  </si>
  <si>
    <t>分子：公設研究機関数
分母：従業者数</t>
    <rPh sb="0" eb="2">
      <t>ブンシ</t>
    </rPh>
    <rPh sb="3" eb="5">
      <t>コウセツ</t>
    </rPh>
    <rPh sb="5" eb="7">
      <t>ケンキュウ</t>
    </rPh>
    <rPh sb="7" eb="9">
      <t>キカン</t>
    </rPh>
    <rPh sb="9" eb="10">
      <t>カズ</t>
    </rPh>
    <rPh sb="11" eb="13">
      <t>ブンボ</t>
    </rPh>
    <rPh sb="14" eb="15">
      <t>ジュウ</t>
    </rPh>
    <rPh sb="15" eb="18">
      <t>ギョウシャスウ</t>
    </rPh>
    <phoneticPr fontId="5"/>
  </si>
  <si>
    <t>・「平成28年経済センサス‐活動調査」事業所に関する集計</t>
    <rPh sb="14" eb="16">
      <t>カツドウ</t>
    </rPh>
    <phoneticPr fontId="5"/>
  </si>
  <si>
    <t>・「平成28年経済センサス‐活動調査」企業等に関する集計
・「平成28年経済センサス‐活動調査」事業所に関する集計</t>
    <rPh sb="14" eb="16">
      <t>カツドウ</t>
    </rPh>
    <rPh sb="19" eb="21">
      <t>キギョウ</t>
    </rPh>
    <rPh sb="21" eb="22">
      <t>トウ</t>
    </rPh>
    <phoneticPr fontId="5"/>
  </si>
  <si>
    <t>・経済産業省「地域未来牽引企業」（2018/12/25）
・「平成28年経済センサス‐活動調査」事業所に関する集計</t>
    <rPh sb="1" eb="3">
      <t>ケイザイ</t>
    </rPh>
    <rPh sb="3" eb="6">
      <t>サンギョウショウ</t>
    </rPh>
    <rPh sb="7" eb="9">
      <t>チイキ</t>
    </rPh>
    <rPh sb="9" eb="11">
      <t>ミライ</t>
    </rPh>
    <rPh sb="11" eb="13">
      <t>ケンイン</t>
    </rPh>
    <rPh sb="13" eb="15">
      <t>キギョウ</t>
    </rPh>
    <phoneticPr fontId="5"/>
  </si>
  <si>
    <t>・国立大学協会会員名簿(2019）   
・公立大学協会 会員校一覧
・文部科学省＞私立大学、国公私立高専
・「平成28年経済センサス‐活動調査」事業所に関する集計</t>
    <rPh sb="36" eb="38">
      <t>モンブ</t>
    </rPh>
    <rPh sb="38" eb="41">
      <t>カガクショウ</t>
    </rPh>
    <rPh sb="42" eb="44">
      <t>シリツ</t>
    </rPh>
    <rPh sb="44" eb="46">
      <t>ダイガク</t>
    </rPh>
    <rPh sb="47" eb="51">
      <t>コッコウシリツ</t>
    </rPh>
    <rPh sb="51" eb="53">
      <t>コウセン</t>
    </rPh>
    <phoneticPr fontId="5"/>
  </si>
  <si>
    <t>・文部科学省資料　（2017/11/15）
・「平成28年経済センサス‐活動調査」事業所に関する集計</t>
    <rPh sb="1" eb="3">
      <t>モンブ</t>
    </rPh>
    <rPh sb="3" eb="6">
      <t>カガクショウ</t>
    </rPh>
    <rPh sb="6" eb="8">
      <t>シリョウ</t>
    </rPh>
    <phoneticPr fontId="5"/>
  </si>
  <si>
    <t>・文部科学省「大学等における産学連携等実施状況について」
・「平成28年経済センサス‐活動調査」事業所に関する集計</t>
    <rPh sb="1" eb="3">
      <t>モンブ</t>
    </rPh>
    <rPh sb="3" eb="6">
      <t>カガクショウ</t>
    </rPh>
    <phoneticPr fontId="5"/>
  </si>
  <si>
    <t>・経済産業省「平成30年度産業技術調査（大学発ベンチャー実施等調査）報告書」
・「平成28年経済センサス‐活動調査」事業所に関する集計</t>
    <rPh sb="1" eb="3">
      <t>ケイザイ</t>
    </rPh>
    <rPh sb="3" eb="6">
      <t>サンギョウショウ</t>
    </rPh>
    <phoneticPr fontId="5"/>
  </si>
  <si>
    <t>・「平成27年国勢調査」従業地・通学地による抽出詳細集計</t>
    <rPh sb="2" eb="4">
      <t>ヘイセイ</t>
    </rPh>
    <rPh sb="6" eb="7">
      <t>ネン</t>
    </rPh>
    <rPh sb="7" eb="9">
      <t>コクセイ</t>
    </rPh>
    <rPh sb="9" eb="11">
      <t>チョウサ</t>
    </rPh>
    <phoneticPr fontId="5"/>
  </si>
  <si>
    <t>分子：専門的・技術的職業従事者数
分母：従業地による就業者数</t>
    <rPh sb="0" eb="2">
      <t>ブンシ</t>
    </rPh>
    <rPh sb="3" eb="6">
      <t>センモンテキ</t>
    </rPh>
    <rPh sb="7" eb="10">
      <t>ギジュツテキ</t>
    </rPh>
    <rPh sb="10" eb="12">
      <t>ショクギョウ</t>
    </rPh>
    <rPh sb="12" eb="15">
      <t>ジュウジシャ</t>
    </rPh>
    <rPh sb="15" eb="16">
      <t>スウ</t>
    </rPh>
    <rPh sb="17" eb="19">
      <t>ブンボ</t>
    </rPh>
    <rPh sb="20" eb="22">
      <t>ジュウギョウ</t>
    </rPh>
    <rPh sb="22" eb="23">
      <t>チ</t>
    </rPh>
    <rPh sb="26" eb="29">
      <t>シュウギョウシャ</t>
    </rPh>
    <rPh sb="29" eb="30">
      <t>スウ</t>
    </rPh>
    <phoneticPr fontId="5"/>
  </si>
  <si>
    <t>分子：外国人総数
分母：人口総数</t>
    <rPh sb="0" eb="2">
      <t>ブンシ</t>
    </rPh>
    <rPh sb="3" eb="5">
      <t>ガイコク</t>
    </rPh>
    <rPh sb="5" eb="6">
      <t>ジン</t>
    </rPh>
    <rPh sb="6" eb="8">
      <t>ソウスウ</t>
    </rPh>
    <rPh sb="9" eb="11">
      <t>ブンボ</t>
    </rPh>
    <rPh sb="12" eb="14">
      <t>ジンコウ</t>
    </rPh>
    <rPh sb="14" eb="16">
      <t>ソウスウ</t>
    </rPh>
    <phoneticPr fontId="5"/>
  </si>
  <si>
    <t>・「平成27年国勢調査」(e-stat地域DB）</t>
    <rPh sb="2" eb="4">
      <t>ヘイセイ</t>
    </rPh>
    <rPh sb="6" eb="7">
      <t>ネン</t>
    </rPh>
    <rPh sb="7" eb="9">
      <t>コクセイ</t>
    </rPh>
    <rPh sb="9" eb="11">
      <t>チョウサ</t>
    </rPh>
    <rPh sb="19" eb="21">
      <t>チイキ</t>
    </rPh>
    <phoneticPr fontId="5"/>
  </si>
  <si>
    <t>分子：博物館数、美術館数
分母：従業者数</t>
    <rPh sb="0" eb="2">
      <t>ブンシ</t>
    </rPh>
    <rPh sb="3" eb="6">
      <t>ハクブツカン</t>
    </rPh>
    <rPh sb="6" eb="7">
      <t>スウ</t>
    </rPh>
    <rPh sb="8" eb="10">
      <t>ビジュツ</t>
    </rPh>
    <rPh sb="10" eb="11">
      <t>カン</t>
    </rPh>
    <rPh sb="11" eb="12">
      <t>カズ</t>
    </rPh>
    <rPh sb="13" eb="15">
      <t>ブンボ</t>
    </rPh>
    <rPh sb="16" eb="17">
      <t>ジュウ</t>
    </rPh>
    <rPh sb="17" eb="20">
      <t>ギョウシャスウ</t>
    </rPh>
    <phoneticPr fontId="5"/>
  </si>
  <si>
    <t>・「日本博物館協会」会員館
・「全国美術館会議」会員館一覧
・「平成28年経済センサス‐活動調査」事業所に関する集計</t>
    <rPh sb="2" eb="4">
      <t>ニホン</t>
    </rPh>
    <rPh sb="4" eb="7">
      <t>ハクブツカン</t>
    </rPh>
    <rPh sb="7" eb="9">
      <t>キョウカイ</t>
    </rPh>
    <rPh sb="10" eb="12">
      <t>カイイン</t>
    </rPh>
    <rPh sb="12" eb="13">
      <t>カン</t>
    </rPh>
    <rPh sb="16" eb="18">
      <t>ゼンコク</t>
    </rPh>
    <rPh sb="18" eb="21">
      <t>ビジュツカン</t>
    </rPh>
    <rPh sb="21" eb="23">
      <t>カイギ</t>
    </rPh>
    <rPh sb="24" eb="26">
      <t>カイイン</t>
    </rPh>
    <rPh sb="26" eb="27">
      <t>カン</t>
    </rPh>
    <rPh sb="27" eb="29">
      <t>イチラン</t>
    </rPh>
    <phoneticPr fontId="5"/>
  </si>
  <si>
    <t>・「平成27年国勢調査」抽出詳細集計結果</t>
    <rPh sb="2" eb="4">
      <t>ヘイセイ</t>
    </rPh>
    <rPh sb="6" eb="7">
      <t>ネン</t>
    </rPh>
    <rPh sb="7" eb="9">
      <t>コクセイ</t>
    </rPh>
    <rPh sb="9" eb="11">
      <t>チョウサ</t>
    </rPh>
    <phoneticPr fontId="5"/>
  </si>
  <si>
    <t>分子：常住地による文筆家・芸術家・芸能家数（社会経済分類）
分母：常住地による就業者数</t>
    <rPh sb="0" eb="2">
      <t>ブンシ</t>
    </rPh>
    <rPh sb="3" eb="5">
      <t>ジョウジュウ</t>
    </rPh>
    <rPh sb="5" eb="6">
      <t>チ</t>
    </rPh>
    <rPh sb="20" eb="21">
      <t>カズ</t>
    </rPh>
    <rPh sb="22" eb="24">
      <t>シャカイ</t>
    </rPh>
    <rPh sb="24" eb="26">
      <t>ケイザイ</t>
    </rPh>
    <rPh sb="26" eb="28">
      <t>ブンルイ</t>
    </rPh>
    <rPh sb="30" eb="32">
      <t>ブンボ</t>
    </rPh>
    <rPh sb="33" eb="35">
      <t>ジョウジュウ</t>
    </rPh>
    <rPh sb="35" eb="36">
      <t>チ</t>
    </rPh>
    <rPh sb="39" eb="42">
      <t>シュウギョウシャ</t>
    </rPh>
    <rPh sb="42" eb="43">
      <t>スウ</t>
    </rPh>
    <phoneticPr fontId="5"/>
  </si>
  <si>
    <t>・「平成27年国勢調査」抽出詳細集計結果
・「平成27年国勢調査」従業地・通学地による抽出詳細集計</t>
    <rPh sb="2" eb="4">
      <t>ヘイセイ</t>
    </rPh>
    <rPh sb="6" eb="7">
      <t>ネン</t>
    </rPh>
    <rPh sb="7" eb="9">
      <t>コクセイ</t>
    </rPh>
    <rPh sb="9" eb="11">
      <t>チョウサ</t>
    </rPh>
    <phoneticPr fontId="5"/>
  </si>
  <si>
    <t>分子：常住地による15～64歳女性就業者数
分母：常住地による15～64歳女性人口総数</t>
    <rPh sb="0" eb="2">
      <t>ブンシ</t>
    </rPh>
    <rPh sb="3" eb="5">
      <t>ジョウジュウ</t>
    </rPh>
    <rPh sb="5" eb="6">
      <t>チ</t>
    </rPh>
    <rPh sb="17" eb="20">
      <t>シュウギョウシャ</t>
    </rPh>
    <rPh sb="20" eb="21">
      <t>スウ</t>
    </rPh>
    <rPh sb="22" eb="24">
      <t>ブンボ</t>
    </rPh>
    <rPh sb="25" eb="27">
      <t>ジョウジュウ</t>
    </rPh>
    <rPh sb="27" eb="28">
      <t>チ</t>
    </rPh>
    <rPh sb="36" eb="37">
      <t>サイ</t>
    </rPh>
    <rPh sb="37" eb="39">
      <t>ジョセイ</t>
    </rPh>
    <rPh sb="39" eb="41">
      <t>ジンコウ</t>
    </rPh>
    <rPh sb="41" eb="43">
      <t>ソウスウ</t>
    </rPh>
    <phoneticPr fontId="5"/>
  </si>
  <si>
    <t>・「一般社団法人日本ベンチャーキャピタル協会」会員一覧
・「平成28年経済センサス‐活動調査」事業所に関する集計</t>
    <rPh sb="2" eb="4">
      <t>イッパン</t>
    </rPh>
    <rPh sb="4" eb="6">
      <t>シャダン</t>
    </rPh>
    <rPh sb="6" eb="8">
      <t>ホウジン</t>
    </rPh>
    <rPh sb="8" eb="10">
      <t>ニホン</t>
    </rPh>
    <rPh sb="20" eb="22">
      <t>キョウカイ</t>
    </rPh>
    <rPh sb="23" eb="25">
      <t>カイイン</t>
    </rPh>
    <rPh sb="25" eb="27">
      <t>イチラン</t>
    </rPh>
    <phoneticPr fontId="5"/>
  </si>
  <si>
    <t>分子：関連大学別ベンチャー企業数
分母：従業者数</t>
    <rPh sb="0" eb="2">
      <t>ブンシ</t>
    </rPh>
    <rPh sb="3" eb="5">
      <t>カンレン</t>
    </rPh>
    <rPh sb="5" eb="7">
      <t>ダイガク</t>
    </rPh>
    <rPh sb="7" eb="8">
      <t>ベツ</t>
    </rPh>
    <rPh sb="13" eb="15">
      <t>キギョウ</t>
    </rPh>
    <rPh sb="15" eb="16">
      <t>スウ</t>
    </rPh>
    <rPh sb="17" eb="19">
      <t>ブンボ</t>
    </rPh>
    <rPh sb="20" eb="21">
      <t>ジュウ</t>
    </rPh>
    <rPh sb="21" eb="24">
      <t>ギョウシャスウ</t>
    </rPh>
    <phoneticPr fontId="5"/>
  </si>
  <si>
    <t>分子：M&amp;A件数
分母：従業者数</t>
    <rPh sb="0" eb="2">
      <t>ブンシ</t>
    </rPh>
    <rPh sb="6" eb="8">
      <t>ケンスウ</t>
    </rPh>
    <rPh sb="9" eb="11">
      <t>ブンボ</t>
    </rPh>
    <rPh sb="12" eb="13">
      <t>ジュウ</t>
    </rPh>
    <rPh sb="13" eb="16">
      <t>ギョウシャスウ</t>
    </rPh>
    <phoneticPr fontId="5"/>
  </si>
  <si>
    <t>スタートアップビザ認定有無</t>
    <rPh sb="9" eb="11">
      <t>ニンテイ</t>
    </rPh>
    <rPh sb="11" eb="13">
      <t>ウム</t>
    </rPh>
    <phoneticPr fontId="4"/>
  </si>
  <si>
    <t>・経済産業省「外国人起業活動促進事業に関する告示」認定地方公共団体</t>
    <rPh sb="1" eb="3">
      <t>ケイザイ</t>
    </rPh>
    <rPh sb="3" eb="5">
      <t>サンギョウ</t>
    </rPh>
    <rPh sb="5" eb="6">
      <t>ショウ</t>
    </rPh>
    <phoneticPr fontId="5"/>
  </si>
  <si>
    <t>分子：KIBS事業所数
分母：従業者数</t>
    <rPh sb="0" eb="2">
      <t>ブンシ</t>
    </rPh>
    <rPh sb="7" eb="10">
      <t>ジギョウショ</t>
    </rPh>
    <rPh sb="10" eb="11">
      <t>スウ</t>
    </rPh>
    <rPh sb="12" eb="14">
      <t>ブンボ</t>
    </rPh>
    <rPh sb="15" eb="16">
      <t>ジュウ</t>
    </rPh>
    <rPh sb="16" eb="19">
      <t>ギョウシャスウ</t>
    </rPh>
    <phoneticPr fontId="5"/>
  </si>
  <si>
    <t>・日本政府観光局「2017年国際会議統計」資料編1　国内都市別 国際会議開催件数 一覧表
・「平成28年経済センサス‐活動調査」事業所に関する集計</t>
    <rPh sb="59" eb="61">
      <t>カツドウ</t>
    </rPh>
    <phoneticPr fontId="5"/>
  </si>
  <si>
    <t>人口総数</t>
    <rPh sb="0" eb="2">
      <t>ジンコウ</t>
    </rPh>
    <rPh sb="2" eb="4">
      <t>ソウスウ</t>
    </rPh>
    <phoneticPr fontId="5"/>
  </si>
  <si>
    <t>分子：コワーキングスペース施設数
分母：従業者数</t>
    <rPh sb="0" eb="2">
      <t>ブンシ</t>
    </rPh>
    <rPh sb="13" eb="16">
      <t>シセツスウ</t>
    </rPh>
    <rPh sb="17" eb="19">
      <t>ブンボ</t>
    </rPh>
    <rPh sb="20" eb="21">
      <t>ジュウ</t>
    </rPh>
    <rPh sb="21" eb="24">
      <t>ギョウシャスウ</t>
    </rPh>
    <phoneticPr fontId="5"/>
  </si>
  <si>
    <t>分子：メーカーズスペース、ファブラボの数
分母：従業者数</t>
    <rPh sb="0" eb="2">
      <t>ブンシ</t>
    </rPh>
    <rPh sb="19" eb="20">
      <t>カズ</t>
    </rPh>
    <rPh sb="21" eb="23">
      <t>ブンボ</t>
    </rPh>
    <rPh sb="24" eb="25">
      <t>ジュウ</t>
    </rPh>
    <rPh sb="25" eb="28">
      <t>ギョウシャスウ</t>
    </rPh>
    <phoneticPr fontId="5"/>
  </si>
  <si>
    <t>・「平成27年国勢調査」(e-stat地域DB）
・「全国都道府県市区町村別面積調」(e-stat地域DB）
・農林水産省「耕地及び作付面積統計」</t>
    <rPh sb="2" eb="4">
      <t>ヘイセイ</t>
    </rPh>
    <rPh sb="6" eb="7">
      <t>ネン</t>
    </rPh>
    <rPh sb="7" eb="9">
      <t>コクセイ</t>
    </rPh>
    <rPh sb="9" eb="11">
      <t>チョウサ</t>
    </rPh>
    <rPh sb="19" eb="21">
      <t>チイキ</t>
    </rPh>
    <rPh sb="56" eb="58">
      <t>ノウリン</t>
    </rPh>
    <rPh sb="58" eb="61">
      <t>スイサンショウ</t>
    </rPh>
    <phoneticPr fontId="5"/>
  </si>
  <si>
    <t>分子：映画館数
分母：従業者数</t>
    <rPh sb="0" eb="2">
      <t>ブンシ</t>
    </rPh>
    <rPh sb="3" eb="6">
      <t>エイガカン</t>
    </rPh>
    <rPh sb="6" eb="7">
      <t>スウ</t>
    </rPh>
    <rPh sb="8" eb="10">
      <t>ブンボ</t>
    </rPh>
    <rPh sb="11" eb="12">
      <t>ジュウ</t>
    </rPh>
    <rPh sb="12" eb="15">
      <t>ギョウシャスウ</t>
    </rPh>
    <phoneticPr fontId="5"/>
  </si>
  <si>
    <t>人口総数（2005、2015）</t>
    <rPh sb="0" eb="2">
      <t>ジンコウ</t>
    </rPh>
    <rPh sb="2" eb="4">
      <t>ソウスウ</t>
    </rPh>
    <phoneticPr fontId="5"/>
  </si>
  <si>
    <t>年齢3区分別人口</t>
    <rPh sb="0" eb="2">
      <t>ネンレイ</t>
    </rPh>
    <rPh sb="3" eb="5">
      <t>クブン</t>
    </rPh>
    <rPh sb="5" eb="6">
      <t>ベツ</t>
    </rPh>
    <rPh sb="6" eb="8">
      <t>ジンコウ</t>
    </rPh>
    <phoneticPr fontId="5"/>
  </si>
  <si>
    <t>-</t>
  </si>
  <si>
    <t>分子：年齢各歳別人口（0～6歳）
分母：幼稚園数</t>
    <rPh sb="0" eb="2">
      <t>ブンシ</t>
    </rPh>
    <rPh sb="3" eb="5">
      <t>ネンレイ</t>
    </rPh>
    <rPh sb="5" eb="6">
      <t>カク</t>
    </rPh>
    <rPh sb="6" eb="7">
      <t>サイ</t>
    </rPh>
    <rPh sb="7" eb="8">
      <t>ベツ</t>
    </rPh>
    <rPh sb="8" eb="10">
      <t>ジンコウ</t>
    </rPh>
    <rPh sb="14" eb="15">
      <t>サイ</t>
    </rPh>
    <rPh sb="17" eb="19">
      <t>ブンボ</t>
    </rPh>
    <rPh sb="20" eb="23">
      <t>ヨウチエン</t>
    </rPh>
    <rPh sb="23" eb="24">
      <t>スウ</t>
    </rPh>
    <phoneticPr fontId="5"/>
  </si>
  <si>
    <t>分子：年齢各歳別人口（0～6歳）
分母：保育所等数</t>
    <rPh sb="0" eb="2">
      <t>ブンシ</t>
    </rPh>
    <rPh sb="3" eb="5">
      <t>ネンレイ</t>
    </rPh>
    <rPh sb="5" eb="6">
      <t>カク</t>
    </rPh>
    <rPh sb="6" eb="7">
      <t>サイ</t>
    </rPh>
    <rPh sb="7" eb="8">
      <t>ベツ</t>
    </rPh>
    <rPh sb="8" eb="10">
      <t>ジンコウ</t>
    </rPh>
    <rPh sb="14" eb="15">
      <t>サイ</t>
    </rPh>
    <rPh sb="17" eb="19">
      <t>ブンボ</t>
    </rPh>
    <rPh sb="20" eb="22">
      <t>ホイク</t>
    </rPh>
    <rPh sb="22" eb="23">
      <t>ショ</t>
    </rPh>
    <rPh sb="23" eb="24">
      <t>トウ</t>
    </rPh>
    <rPh sb="24" eb="25">
      <t>スウ</t>
    </rPh>
    <phoneticPr fontId="5"/>
  </si>
  <si>
    <t>分子：年齢各歳別人口（16～20歳）
分母：高等学校数+専門学校数</t>
    <rPh sb="0" eb="2">
      <t>ブンシ</t>
    </rPh>
    <rPh sb="3" eb="5">
      <t>ネンレイ</t>
    </rPh>
    <rPh sb="5" eb="6">
      <t>カク</t>
    </rPh>
    <rPh sb="6" eb="7">
      <t>サイ</t>
    </rPh>
    <rPh sb="7" eb="8">
      <t>ベツ</t>
    </rPh>
    <rPh sb="8" eb="10">
      <t>ジンコウ</t>
    </rPh>
    <rPh sb="16" eb="17">
      <t>サイ</t>
    </rPh>
    <rPh sb="19" eb="21">
      <t>ブンボ</t>
    </rPh>
    <rPh sb="22" eb="24">
      <t>コウトウ</t>
    </rPh>
    <rPh sb="24" eb="26">
      <t>ガッコウ</t>
    </rPh>
    <rPh sb="26" eb="27">
      <t>スウ</t>
    </rPh>
    <rPh sb="28" eb="30">
      <t>センモン</t>
    </rPh>
    <rPh sb="30" eb="32">
      <t>ガッコウ</t>
    </rPh>
    <rPh sb="32" eb="33">
      <t>スウ</t>
    </rPh>
    <phoneticPr fontId="5"/>
  </si>
  <si>
    <t>分子：小売店・飲食店事業所数
分母：従業者数</t>
    <rPh sb="0" eb="2">
      <t>ブンシ</t>
    </rPh>
    <rPh sb="3" eb="5">
      <t>コウリ</t>
    </rPh>
    <rPh sb="5" eb="6">
      <t>テン</t>
    </rPh>
    <rPh sb="7" eb="9">
      <t>インショク</t>
    </rPh>
    <rPh sb="9" eb="10">
      <t>テン</t>
    </rPh>
    <rPh sb="10" eb="13">
      <t>ジギョウショ</t>
    </rPh>
    <rPh sb="13" eb="14">
      <t>スウ</t>
    </rPh>
    <rPh sb="15" eb="17">
      <t>ブンボ</t>
    </rPh>
    <rPh sb="18" eb="19">
      <t>ジュウ</t>
    </rPh>
    <rPh sb="19" eb="22">
      <t>ギョウシャスウ</t>
    </rPh>
    <phoneticPr fontId="5"/>
  </si>
  <si>
    <t>分子：病院数+一般診療所数
分母：従業者数</t>
    <rPh sb="0" eb="2">
      <t>ブンシ</t>
    </rPh>
    <rPh sb="3" eb="5">
      <t>ビョウイン</t>
    </rPh>
    <rPh sb="5" eb="6">
      <t>スウ</t>
    </rPh>
    <rPh sb="7" eb="9">
      <t>イッパン</t>
    </rPh>
    <rPh sb="9" eb="12">
      <t>シンリョウショ</t>
    </rPh>
    <rPh sb="12" eb="13">
      <t>スウ</t>
    </rPh>
    <rPh sb="14" eb="16">
      <t>ブンボ</t>
    </rPh>
    <rPh sb="17" eb="18">
      <t>ジュウ</t>
    </rPh>
    <rPh sb="18" eb="21">
      <t>ギョウシャスウ</t>
    </rPh>
    <phoneticPr fontId="5"/>
  </si>
  <si>
    <t>・厚生労働省「医療施設調査」
・「平成28年経済センサス‐活動調査」事業所に関する集計</t>
    <rPh sb="1" eb="3">
      <t>コウセイ</t>
    </rPh>
    <rPh sb="3" eb="6">
      <t>ロウドウショウ</t>
    </rPh>
    <rPh sb="29" eb="31">
      <t>カツドウ</t>
    </rPh>
    <phoneticPr fontId="5"/>
  </si>
  <si>
    <t>・厚生労働省「介護サービス施設・事業所調査」
・「平成27年国勢調査」(e-stat地域DB）</t>
    <rPh sb="1" eb="3">
      <t>コウセイ</t>
    </rPh>
    <rPh sb="3" eb="6">
      <t>ロウドウショウ</t>
    </rPh>
    <rPh sb="25" eb="27">
      <t>ヘイセイ</t>
    </rPh>
    <rPh sb="29" eb="30">
      <t>ネン</t>
    </rPh>
    <rPh sb="30" eb="32">
      <t>コクセイ</t>
    </rPh>
    <rPh sb="32" eb="34">
      <t>チョウサ</t>
    </rPh>
    <rPh sb="42" eb="44">
      <t>チイキ</t>
    </rPh>
    <phoneticPr fontId="5"/>
  </si>
  <si>
    <t>分子：介護老人保健施設数
分母：65歳以上人口（高齢者数）</t>
    <rPh sb="0" eb="2">
      <t>ブンシ</t>
    </rPh>
    <rPh sb="3" eb="5">
      <t>カイゴ</t>
    </rPh>
    <rPh sb="5" eb="7">
      <t>ロウジン</t>
    </rPh>
    <rPh sb="7" eb="9">
      <t>ホケン</t>
    </rPh>
    <rPh sb="9" eb="11">
      <t>シセツ</t>
    </rPh>
    <rPh sb="11" eb="12">
      <t>スウ</t>
    </rPh>
    <rPh sb="13" eb="15">
      <t>ブンボ</t>
    </rPh>
    <rPh sb="18" eb="21">
      <t>サイイジョウ</t>
    </rPh>
    <rPh sb="21" eb="23">
      <t>ジンコウ</t>
    </rPh>
    <rPh sb="24" eb="27">
      <t>コウレイシャ</t>
    </rPh>
    <rPh sb="27" eb="28">
      <t>スウ</t>
    </rPh>
    <phoneticPr fontId="5"/>
  </si>
  <si>
    <t>福岡県</t>
  </si>
  <si>
    <t>広島県</t>
  </si>
  <si>
    <t>兵庫県</t>
  </si>
  <si>
    <t>静岡県</t>
  </si>
  <si>
    <t>福井県</t>
  </si>
  <si>
    <t>石川県</t>
  </si>
  <si>
    <t>東京都</t>
  </si>
  <si>
    <t>茨城県</t>
  </si>
  <si>
    <t>福島県</t>
  </si>
  <si>
    <t>山形県</t>
  </si>
  <si>
    <t>北海道</t>
  </si>
  <si>
    <t>松山市</t>
    <rPh sb="0" eb="3">
      <t>マツヤマシ</t>
    </rPh>
    <phoneticPr fontId="8"/>
  </si>
  <si>
    <t>愛媛県</t>
    <rPh sb="0" eb="3">
      <t>エヒメケン</t>
    </rPh>
    <phoneticPr fontId="8"/>
  </si>
  <si>
    <t>藤枝市</t>
    <rPh sb="0" eb="3">
      <t>フジエダシ</t>
    </rPh>
    <phoneticPr fontId="8"/>
  </si>
  <si>
    <t>鯖江市</t>
    <rPh sb="0" eb="3">
      <t>サバエシ</t>
    </rPh>
    <phoneticPr fontId="8"/>
  </si>
  <si>
    <t>つくば市</t>
    <rPh sb="3" eb="4">
      <t>シ</t>
    </rPh>
    <phoneticPr fontId="8"/>
  </si>
  <si>
    <t>金沢市</t>
    <rPh sb="0" eb="3">
      <t>カナザワシ</t>
    </rPh>
    <phoneticPr fontId="8"/>
  </si>
  <si>
    <t>天神エリア</t>
    <rPh sb="0" eb="2">
      <t>テンジン</t>
    </rPh>
    <phoneticPr fontId="8"/>
  </si>
  <si>
    <t>大丸有エリア</t>
    <rPh sb="0" eb="2">
      <t>ダイマル</t>
    </rPh>
    <rPh sb="2" eb="3">
      <t>ユウ</t>
    </rPh>
    <phoneticPr fontId="8"/>
  </si>
  <si>
    <t>千代田区</t>
    <rPh sb="0" eb="4">
      <t>チヨダク</t>
    </rPh>
    <phoneticPr fontId="8"/>
  </si>
  <si>
    <t>渋谷区</t>
    <rPh sb="0" eb="3">
      <t>シブヤク</t>
    </rPh>
    <phoneticPr fontId="8"/>
  </si>
  <si>
    <t>港区</t>
    <rPh sb="0" eb="2">
      <t>ミナトク</t>
    </rPh>
    <phoneticPr fontId="8"/>
  </si>
  <si>
    <t>イノベーター</t>
  </si>
  <si>
    <t>神戸市 中央区</t>
    <rPh sb="0" eb="3">
      <t>コウベシ</t>
    </rPh>
    <rPh sb="4" eb="7">
      <t>チュウオウク</t>
    </rPh>
    <phoneticPr fontId="8"/>
  </si>
  <si>
    <t>広島市 中区</t>
    <rPh sb="0" eb="3">
      <t>ヒロシマシ</t>
    </rPh>
    <rPh sb="4" eb="6">
      <t>ナカク</t>
    </rPh>
    <phoneticPr fontId="8"/>
  </si>
  <si>
    <t>福岡市 中央区</t>
  </si>
  <si>
    <t>会津若松市</t>
  </si>
  <si>
    <t>鶴岡市</t>
  </si>
  <si>
    <t>ネットワーキング</t>
  </si>
  <si>
    <t>オフィス</t>
  </si>
  <si>
    <t>オフィス面積</t>
  </si>
  <si>
    <t>国際空港・港湾・新幹線駅へのアクセス時間</t>
  </si>
  <si>
    <t>交通渋滞率</t>
  </si>
  <si>
    <t>公共交通分担率</t>
  </si>
  <si>
    <t>札幌市 中央区</t>
  </si>
  <si>
    <t>社</t>
    <rPh sb="0" eb="1">
      <t>シャ</t>
    </rPh>
    <phoneticPr fontId="5"/>
  </si>
  <si>
    <t>所</t>
    <rPh sb="0" eb="1">
      <t>トコロ</t>
    </rPh>
    <phoneticPr fontId="5"/>
  </si>
  <si>
    <t>％</t>
    <phoneticPr fontId="5"/>
  </si>
  <si>
    <t>01</t>
  </si>
  <si>
    <t>07</t>
  </si>
  <si>
    <t>08</t>
  </si>
  <si>
    <t>09</t>
  </si>
  <si>
    <t>10</t>
  </si>
  <si>
    <t>分子：シードアクセラレーター第1およびシードアクセラレーター第2の企業数
分母：従業者数</t>
    <rPh sb="0" eb="2">
      <t>ブンシ</t>
    </rPh>
    <rPh sb="14" eb="15">
      <t>ダイ</t>
    </rPh>
    <rPh sb="30" eb="31">
      <t>ダイ</t>
    </rPh>
    <rPh sb="33" eb="36">
      <t>キギョウスウ</t>
    </rPh>
    <rPh sb="37" eb="39">
      <t>ブンボ</t>
    </rPh>
    <rPh sb="40" eb="41">
      <t>ジュウ</t>
    </rPh>
    <rPh sb="41" eb="44">
      <t>ギョウシャスウ</t>
    </rPh>
    <phoneticPr fontId="5"/>
  </si>
  <si>
    <t>分子：スタートアップ数
分母：従業者数</t>
    <rPh sb="0" eb="2">
      <t>ブンシ</t>
    </rPh>
    <rPh sb="10" eb="11">
      <t>スウ</t>
    </rPh>
    <rPh sb="12" eb="14">
      <t>ブンボ</t>
    </rPh>
    <rPh sb="15" eb="16">
      <t>ジュウ</t>
    </rPh>
    <rPh sb="16" eb="19">
      <t>ギョウシャスウ</t>
    </rPh>
    <phoneticPr fontId="5"/>
  </si>
  <si>
    <t>・Startup DB
・「平成28年経済センサス‐活動調査」事業所に関する集計</t>
    <rPh sb="26" eb="28">
      <t>カツドウ</t>
    </rPh>
    <phoneticPr fontId="5"/>
  </si>
  <si>
    <t>分子：合計資金調達額
分母：従業者数</t>
    <rPh sb="0" eb="2">
      <t>ブンシ</t>
    </rPh>
    <rPh sb="3" eb="5">
      <t>ゴウケイ</t>
    </rPh>
    <rPh sb="5" eb="7">
      <t>シキン</t>
    </rPh>
    <rPh sb="7" eb="9">
      <t>チョウタツ</t>
    </rPh>
    <rPh sb="9" eb="10">
      <t>ヒタイ</t>
    </rPh>
    <rPh sb="11" eb="13">
      <t>ブンボ</t>
    </rPh>
    <rPh sb="14" eb="15">
      <t>ジュウ</t>
    </rPh>
    <rPh sb="15" eb="18">
      <t>ギョウシャスウ</t>
    </rPh>
    <phoneticPr fontId="5"/>
  </si>
  <si>
    <t>エリア内商業地の地価の平均</t>
    <rPh sb="3" eb="4">
      <t>ナイ</t>
    </rPh>
    <rPh sb="4" eb="7">
      <t>ショウギョウチ</t>
    </rPh>
    <rPh sb="8" eb="10">
      <t>チカ</t>
    </rPh>
    <rPh sb="11" eb="13">
      <t>ヘイキン</t>
    </rPh>
    <phoneticPr fontId="5"/>
  </si>
  <si>
    <t>・国土交通省「国土数値情報　地価公示データ」</t>
    <rPh sb="1" eb="3">
      <t>コクド</t>
    </rPh>
    <rPh sb="3" eb="6">
      <t>コウツウショウ</t>
    </rPh>
    <phoneticPr fontId="5"/>
  </si>
  <si>
    <t>分子：合計資金調達額10億円以上企業数
分母：従業者数</t>
    <rPh sb="0" eb="2">
      <t>ブンシ</t>
    </rPh>
    <rPh sb="16" eb="19">
      <t>キギョウスウ</t>
    </rPh>
    <rPh sb="20" eb="22">
      <t>ブンボ</t>
    </rPh>
    <rPh sb="23" eb="24">
      <t>ジュウ</t>
    </rPh>
    <rPh sb="24" eb="27">
      <t>ギョウシャスウ</t>
    </rPh>
    <phoneticPr fontId="5"/>
  </si>
  <si>
    <t>02-1</t>
    <phoneticPr fontId="5"/>
  </si>
  <si>
    <t>02-2</t>
    <phoneticPr fontId="5"/>
  </si>
  <si>
    <t>エリア</t>
    <phoneticPr fontId="5"/>
  </si>
  <si>
    <t>1km圏域</t>
    <phoneticPr fontId="5"/>
  </si>
  <si>
    <t>1km圏域商用</t>
    <phoneticPr fontId="5"/>
  </si>
  <si>
    <t>03-1</t>
    <phoneticPr fontId="5"/>
  </si>
  <si>
    <t>03-2</t>
  </si>
  <si>
    <t>04-1</t>
    <phoneticPr fontId="5"/>
  </si>
  <si>
    <t>04-2</t>
    <phoneticPr fontId="5"/>
  </si>
  <si>
    <t>05-1</t>
    <phoneticPr fontId="5"/>
  </si>
  <si>
    <t>05-2</t>
    <phoneticPr fontId="5"/>
  </si>
  <si>
    <t>件</t>
    <rPh sb="0" eb="1">
      <t>ケン</t>
    </rPh>
    <phoneticPr fontId="5"/>
  </si>
  <si>
    <t>12-1</t>
    <phoneticPr fontId="5"/>
  </si>
  <si>
    <t>12-2</t>
    <phoneticPr fontId="5"/>
  </si>
  <si>
    <t>市町村</t>
    <rPh sb="0" eb="1">
      <t>シ</t>
    </rPh>
    <rPh sb="1" eb="3">
      <t>チョウソン</t>
    </rPh>
    <phoneticPr fontId="5"/>
  </si>
  <si>
    <t>校</t>
    <rPh sb="0" eb="1">
      <t>コウ</t>
    </rPh>
    <phoneticPr fontId="5"/>
  </si>
  <si>
    <t>論文数</t>
  </si>
  <si>
    <t>13-1</t>
    <phoneticPr fontId="5"/>
  </si>
  <si>
    <t>13-2</t>
    <phoneticPr fontId="5"/>
  </si>
  <si>
    <t>市区町村</t>
    <phoneticPr fontId="5"/>
  </si>
  <si>
    <t>市町村</t>
    <phoneticPr fontId="5"/>
  </si>
  <si>
    <t>Top1%
論文数</t>
    <phoneticPr fontId="5"/>
  </si>
  <si>
    <t>Top10%
論文数</t>
    <phoneticPr fontId="5"/>
  </si>
  <si>
    <t>15-1</t>
    <phoneticPr fontId="5"/>
  </si>
  <si>
    <t>15-2</t>
    <phoneticPr fontId="5"/>
  </si>
  <si>
    <t>16-1</t>
    <phoneticPr fontId="5"/>
  </si>
  <si>
    <t>16-2</t>
    <phoneticPr fontId="5"/>
  </si>
  <si>
    <t>千円</t>
    <rPh sb="0" eb="2">
      <t>センエン</t>
    </rPh>
    <phoneticPr fontId="5"/>
  </si>
  <si>
    <t>件数</t>
    <rPh sb="0" eb="2">
      <t>ケンスウ</t>
    </rPh>
    <phoneticPr fontId="5"/>
  </si>
  <si>
    <t>金額</t>
    <rPh sb="0" eb="2">
      <t>キンガク</t>
    </rPh>
    <phoneticPr fontId="5"/>
  </si>
  <si>
    <t>百万円</t>
    <rPh sb="0" eb="3">
      <t>ヒャクマンエン</t>
    </rPh>
    <phoneticPr fontId="5"/>
  </si>
  <si>
    <t>人</t>
    <rPh sb="0" eb="1">
      <t>ニン</t>
    </rPh>
    <phoneticPr fontId="5"/>
  </si>
  <si>
    <t>創業者
支援件数</t>
    <rPh sb="0" eb="3">
      <t>ソウギョウシャ</t>
    </rPh>
    <rPh sb="4" eb="6">
      <t>シエン</t>
    </rPh>
    <rPh sb="6" eb="8">
      <t>ケンスウ</t>
    </rPh>
    <phoneticPr fontId="5"/>
  </si>
  <si>
    <t>－</t>
    <phoneticPr fontId="5"/>
  </si>
  <si>
    <t>人/ha</t>
    <phoneticPr fontId="5"/>
  </si>
  <si>
    <t>若年</t>
    <rPh sb="0" eb="2">
      <t>ジャクネン</t>
    </rPh>
    <phoneticPr fontId="5"/>
  </si>
  <si>
    <t>生産年齢</t>
    <rPh sb="0" eb="2">
      <t>セイサン</t>
    </rPh>
    <rPh sb="2" eb="4">
      <t>ネンレイ</t>
    </rPh>
    <phoneticPr fontId="5"/>
  </si>
  <si>
    <t>高齢者</t>
    <rPh sb="0" eb="3">
      <t>コウレイシャ</t>
    </rPh>
    <phoneticPr fontId="5"/>
  </si>
  <si>
    <t>創業者数</t>
    <rPh sb="0" eb="3">
      <t>ソウギョウシャ</t>
    </rPh>
    <rPh sb="3" eb="4">
      <t>スウ</t>
    </rPh>
    <phoneticPr fontId="5"/>
  </si>
  <si>
    <t>1km圏域
若年</t>
    <phoneticPr fontId="5"/>
  </si>
  <si>
    <t>1km圏域
生産年齢</t>
    <phoneticPr fontId="5"/>
  </si>
  <si>
    <t>1km圏域
高齢者</t>
    <phoneticPr fontId="5"/>
  </si>
  <si>
    <t>1km圏域商用
若年</t>
  </si>
  <si>
    <t>1km圏域商用
生産年齢</t>
  </si>
  <si>
    <t>1km圏域商用
高齢者</t>
  </si>
  <si>
    <t>7～12歳あたり</t>
    <phoneticPr fontId="5"/>
  </si>
  <si>
    <t>7～15歳あたり</t>
    <phoneticPr fontId="5"/>
  </si>
  <si>
    <t>円/m2</t>
    <phoneticPr fontId="5"/>
  </si>
  <si>
    <t>ha</t>
    <phoneticPr fontId="5"/>
  </si>
  <si>
    <t>57-1</t>
    <phoneticPr fontId="5"/>
  </si>
  <si>
    <t>57-2</t>
    <phoneticPr fontId="5"/>
  </si>
  <si>
    <t>国際空港</t>
    <rPh sb="0" eb="2">
      <t>コクサイ</t>
    </rPh>
    <rPh sb="2" eb="4">
      <t>クウコウ</t>
    </rPh>
    <phoneticPr fontId="5"/>
  </si>
  <si>
    <t>国際港湾</t>
    <rPh sb="0" eb="2">
      <t>コクサイ</t>
    </rPh>
    <rPh sb="2" eb="4">
      <t>コウワン</t>
    </rPh>
    <phoneticPr fontId="5"/>
  </si>
  <si>
    <t>新幹線駅</t>
    <rPh sb="0" eb="3">
      <t>シンカンセン</t>
    </rPh>
    <rPh sb="3" eb="4">
      <t>エキ</t>
    </rPh>
    <phoneticPr fontId="5"/>
  </si>
  <si>
    <t>分</t>
    <rPh sb="0" eb="1">
      <t>フン</t>
    </rPh>
    <phoneticPr fontId="5"/>
  </si>
  <si>
    <t>都道府県・政令市</t>
  </si>
  <si>
    <t>km/h</t>
    <phoneticPr fontId="5"/>
  </si>
  <si>
    <t>イノベーター</t>
    <phoneticPr fontId="5"/>
  </si>
  <si>
    <t>㎡</t>
    <phoneticPr fontId="5"/>
  </si>
  <si>
    <t>06-1</t>
    <phoneticPr fontId="5"/>
  </si>
  <si>
    <t>06-2</t>
    <phoneticPr fontId="5"/>
  </si>
  <si>
    <t>【市区町村】
事業所における新設事業所割合
【エリア】
事業所における事業所増減数の割合</t>
    <rPh sb="7" eb="10">
      <t>ジギョウショ</t>
    </rPh>
    <rPh sb="14" eb="16">
      <t>シンセツ</t>
    </rPh>
    <rPh sb="16" eb="19">
      <t>ジギョウショ</t>
    </rPh>
    <rPh sb="19" eb="21">
      <t>ワリアイ</t>
    </rPh>
    <rPh sb="40" eb="41">
      <t>スウ</t>
    </rPh>
    <rPh sb="42" eb="44">
      <t>ワリアイ</t>
    </rPh>
    <phoneticPr fontId="5"/>
  </si>
  <si>
    <t>総人口における外国人の割合</t>
    <rPh sb="0" eb="3">
      <t>ソウジンコウ</t>
    </rPh>
    <rPh sb="7" eb="9">
      <t>ガイコク</t>
    </rPh>
    <rPh sb="9" eb="10">
      <t>ジン</t>
    </rPh>
    <rPh sb="11" eb="13">
      <t>ワリアイ</t>
    </rPh>
    <phoneticPr fontId="5"/>
  </si>
  <si>
    <t>従業者における芸術家（文筆家・芸術家・芸能家）の割合</t>
    <rPh sb="24" eb="26">
      <t>ワリアイ</t>
    </rPh>
    <phoneticPr fontId="5"/>
  </si>
  <si>
    <t>分子：スタートアップ関連イベント数（2018年1月～2019年12月）
分母：従業者数</t>
    <rPh sb="0" eb="2">
      <t>ブンシ</t>
    </rPh>
    <rPh sb="16" eb="17">
      <t>スウ</t>
    </rPh>
    <rPh sb="22" eb="23">
      <t>ネン</t>
    </rPh>
    <rPh sb="24" eb="25">
      <t>ガツ</t>
    </rPh>
    <rPh sb="30" eb="31">
      <t>ネン</t>
    </rPh>
    <rPh sb="33" eb="34">
      <t>ガツ</t>
    </rPh>
    <rPh sb="36" eb="38">
      <t>ブンボ</t>
    </rPh>
    <rPh sb="39" eb="40">
      <t>ジュウ</t>
    </rPh>
    <rPh sb="40" eb="43">
      <t>ギョウシャスウ</t>
    </rPh>
    <phoneticPr fontId="5"/>
  </si>
  <si>
    <t>経路検索によるアクセス時間（公共交通、自動車の所要時間が短い方を採用）</t>
    <rPh sb="0" eb="2">
      <t>ケイロ</t>
    </rPh>
    <rPh sb="2" eb="4">
      <t>ケンサク</t>
    </rPh>
    <rPh sb="11" eb="13">
      <t>ジカン</t>
    </rPh>
    <rPh sb="14" eb="16">
      <t>コウキョウ</t>
    </rPh>
    <rPh sb="16" eb="18">
      <t>コウツウ</t>
    </rPh>
    <rPh sb="19" eb="22">
      <t>ジドウシャ</t>
    </rPh>
    <rPh sb="23" eb="25">
      <t>ショヨウ</t>
    </rPh>
    <rPh sb="25" eb="27">
      <t>ジカン</t>
    </rPh>
    <rPh sb="28" eb="29">
      <t>ミジカ</t>
    </rPh>
    <rPh sb="30" eb="31">
      <t>ホウ</t>
    </rPh>
    <rPh sb="32" eb="34">
      <t>サイヨウ</t>
    </rPh>
    <phoneticPr fontId="5"/>
  </si>
  <si>
    <t>従業者1万人あたり新規開業数（新設事業所数）</t>
    <rPh sb="17" eb="20">
      <t>ジギョウショ</t>
    </rPh>
    <rPh sb="20" eb="21">
      <t>スウ</t>
    </rPh>
    <phoneticPr fontId="5"/>
  </si>
  <si>
    <t>従業者1万人あたりスタートアップ数</t>
  </si>
  <si>
    <t>従業者1万人あたりユニコーン企業数</t>
  </si>
  <si>
    <t>従業者1万人あたり大企業本社数</t>
    <rPh sb="12" eb="14">
      <t>ホンシャ</t>
    </rPh>
    <rPh sb="14" eb="15">
      <t>スウ</t>
    </rPh>
    <phoneticPr fontId="5"/>
  </si>
  <si>
    <t>従業者1万人あたり大企業事業所の数</t>
  </si>
  <si>
    <t>従業者1万人あたり大企業のR&amp;D施設</t>
    <rPh sb="9" eb="12">
      <t>ダイキギョウ</t>
    </rPh>
    <rPh sb="16" eb="18">
      <t>シセツ</t>
    </rPh>
    <phoneticPr fontId="5"/>
  </si>
  <si>
    <t>従業者1万人あたりニッチトップ企業の本社数</t>
    <rPh sb="18" eb="20">
      <t>ホンシャ</t>
    </rPh>
    <rPh sb="20" eb="21">
      <t>スウ</t>
    </rPh>
    <phoneticPr fontId="5"/>
  </si>
  <si>
    <t>従業者1万人あたり大学の数</t>
    <rPh sb="9" eb="11">
      <t>ダイガク</t>
    </rPh>
    <rPh sb="12" eb="13">
      <t>カズ</t>
    </rPh>
    <phoneticPr fontId="5"/>
  </si>
  <si>
    <t>従業者1万人あたり大学・研究機関等の論文発表数・論文被引用数</t>
  </si>
  <si>
    <t>従業者1万人あたり大学・研究機関等の特許出願件数</t>
    <rPh sb="20" eb="22">
      <t>シュツガン</t>
    </rPh>
    <rPh sb="22" eb="24">
      <t>ケンスウ</t>
    </rPh>
    <phoneticPr fontId="5"/>
  </si>
  <si>
    <t>従業者1万人あたり大学・研究機関等の特許権実施等件数</t>
    <rPh sb="20" eb="21">
      <t>ケン</t>
    </rPh>
    <rPh sb="21" eb="23">
      <t>ジッシ</t>
    </rPh>
    <rPh sb="23" eb="24">
      <t>トウ</t>
    </rPh>
    <rPh sb="24" eb="26">
      <t>ケンスウ</t>
    </rPh>
    <phoneticPr fontId="5"/>
  </si>
  <si>
    <t>従業者1万人あたり大学・研究機関等の共同研究件数・金額</t>
    <rPh sb="25" eb="27">
      <t>キンガク</t>
    </rPh>
    <phoneticPr fontId="5"/>
  </si>
  <si>
    <t>従業者1万人あたり大学発ベンチャー企業の企業数</t>
  </si>
  <si>
    <t>従業者1万人あたり公立・私立の研究機関の数</t>
    <rPh sb="9" eb="11">
      <t>コウリツ</t>
    </rPh>
    <rPh sb="12" eb="14">
      <t>シリツ</t>
    </rPh>
    <rPh sb="15" eb="17">
      <t>ケンキュウ</t>
    </rPh>
    <rPh sb="17" eb="19">
      <t>キカン</t>
    </rPh>
    <rPh sb="20" eb="21">
      <t>カズ</t>
    </rPh>
    <phoneticPr fontId="5"/>
  </si>
  <si>
    <t>従業者1万人あたりVCの数</t>
  </si>
  <si>
    <t>従業者1万人あたり企業投資額</t>
  </si>
  <si>
    <t>従業者1万人あたりM&amp;Aの数</t>
  </si>
  <si>
    <t>従業者1万人あたりアクセラレーターの数</t>
  </si>
  <si>
    <t>従業者1万人あたり支援業種の立地数（人材・法律・会計・専門サービス 等）</t>
    <rPh sb="18" eb="20">
      <t>ジンザイ</t>
    </rPh>
    <rPh sb="34" eb="35">
      <t>トウ</t>
    </rPh>
    <phoneticPr fontId="5"/>
  </si>
  <si>
    <t>従業者1万人あたりスタートアップ関連イベントの開催数</t>
  </si>
  <si>
    <t>従業者1万人あたり国際会議開催件数</t>
  </si>
  <si>
    <t>従業者1万人あたり都市公園の数</t>
    <rPh sb="9" eb="11">
      <t>トシ</t>
    </rPh>
    <rPh sb="11" eb="13">
      <t>コウエン</t>
    </rPh>
    <rPh sb="14" eb="15">
      <t>カズ</t>
    </rPh>
    <phoneticPr fontId="5"/>
  </si>
  <si>
    <t>従業者1万人あたり都市公園の面積</t>
    <rPh sb="9" eb="11">
      <t>トシ</t>
    </rPh>
    <rPh sb="11" eb="13">
      <t>コウエン</t>
    </rPh>
    <rPh sb="14" eb="16">
      <t>メンセキ</t>
    </rPh>
    <phoneticPr fontId="5"/>
  </si>
  <si>
    <t>従業者1万人あたり病院数</t>
    <rPh sb="11" eb="12">
      <t>スウ</t>
    </rPh>
    <phoneticPr fontId="5"/>
  </si>
  <si>
    <t>従業者1万人あたり世界遺産に登録された史跡・自然・芸術・行事の数</t>
  </si>
  <si>
    <t>従業者1万人あたり博物館・美術館の数</t>
    <rPh sb="13" eb="16">
      <t>ビジュツカン</t>
    </rPh>
    <phoneticPr fontId="5"/>
  </si>
  <si>
    <t>従業者1万人あたり映画館の数</t>
    <rPh sb="9" eb="12">
      <t>エイガカン</t>
    </rPh>
    <rPh sb="13" eb="14">
      <t>カズ</t>
    </rPh>
    <phoneticPr fontId="5"/>
  </si>
  <si>
    <t>従業者1万人あたりメーカーズスペース、ファブラボの数</t>
    <rPh sb="25" eb="26">
      <t>カズ</t>
    </rPh>
    <phoneticPr fontId="5"/>
  </si>
  <si>
    <t>従業者1万人あたりコワーキングスペースの数</t>
    <rPh sb="20" eb="21">
      <t>カズ</t>
    </rPh>
    <phoneticPr fontId="5"/>
  </si>
  <si>
    <t>従業者1万人あたり新規開業数（新設企業数）</t>
    <phoneticPr fontId="5"/>
  </si>
  <si>
    <t>従業者1万人あたり小売店・飲食店事業所数</t>
    <phoneticPr fontId="5"/>
  </si>
  <si>
    <t>0～6歳1万人あたり幼稚園数</t>
    <rPh sb="3" eb="4">
      <t>サイ</t>
    </rPh>
    <rPh sb="5" eb="6">
      <t>マン</t>
    </rPh>
    <rPh sb="6" eb="7">
      <t>ニン</t>
    </rPh>
    <rPh sb="10" eb="13">
      <t>ヨウチエン</t>
    </rPh>
    <rPh sb="13" eb="14">
      <t>スウ</t>
    </rPh>
    <phoneticPr fontId="5"/>
  </si>
  <si>
    <t>0～6歳1万人あたり保育所数</t>
    <rPh sb="10" eb="12">
      <t>ホイク</t>
    </rPh>
    <rPh sb="12" eb="13">
      <t>ショ</t>
    </rPh>
    <rPh sb="13" eb="14">
      <t>スウ</t>
    </rPh>
    <phoneticPr fontId="5"/>
  </si>
  <si>
    <t>7～12歳1万人あたり小学校・中学校の数</t>
    <rPh sb="4" eb="5">
      <t>サイ</t>
    </rPh>
    <rPh sb="6" eb="7">
      <t>マン</t>
    </rPh>
    <rPh sb="7" eb="8">
      <t>ニン</t>
    </rPh>
    <rPh sb="11" eb="14">
      <t>ショウガッコウ</t>
    </rPh>
    <rPh sb="15" eb="18">
      <t>チュウガッコウ</t>
    </rPh>
    <rPh sb="19" eb="20">
      <t>カズ</t>
    </rPh>
    <phoneticPr fontId="5"/>
  </si>
  <si>
    <t>16～20歳1万人あたり高等学校・専門学校の数</t>
    <rPh sb="5" eb="6">
      <t>サイ</t>
    </rPh>
    <rPh sb="7" eb="8">
      <t>マン</t>
    </rPh>
    <rPh sb="8" eb="9">
      <t>ニン</t>
    </rPh>
    <rPh sb="12" eb="14">
      <t>コウトウ</t>
    </rPh>
    <rPh sb="14" eb="16">
      <t>ガッコウ</t>
    </rPh>
    <rPh sb="17" eb="19">
      <t>センモン</t>
    </rPh>
    <rPh sb="19" eb="21">
      <t>ガッコウ</t>
    </rPh>
    <rPh sb="22" eb="23">
      <t>カズ</t>
    </rPh>
    <phoneticPr fontId="5"/>
  </si>
  <si>
    <t>従業員1万人あたりオフィス面積</t>
    <phoneticPr fontId="5"/>
  </si>
  <si>
    <t>65歳以上1万人あたり介護老人保健施設数</t>
    <rPh sb="2" eb="5">
      <t>サイイジョウ</t>
    </rPh>
    <rPh sb="6" eb="7">
      <t>マン</t>
    </rPh>
    <rPh sb="7" eb="8">
      <t>リ</t>
    </rPh>
    <rPh sb="11" eb="13">
      <t>カイゴ</t>
    </rPh>
    <rPh sb="13" eb="15">
      <t>ロウジン</t>
    </rPh>
    <rPh sb="15" eb="17">
      <t>ホケン</t>
    </rPh>
    <rPh sb="17" eb="19">
      <t>シセツ</t>
    </rPh>
    <rPh sb="19" eb="20">
      <t>スウ</t>
    </rPh>
    <phoneticPr fontId="5"/>
  </si>
  <si>
    <t>〇</t>
  </si>
  <si>
    <t>×</t>
  </si>
  <si>
    <t>カテゴリ得点での使用</t>
    <rPh sb="4" eb="6">
      <t>トクテン</t>
    </rPh>
    <rPh sb="8" eb="10">
      <t>シヨウ</t>
    </rPh>
    <phoneticPr fontId="5"/>
  </si>
  <si>
    <t>分子：年齢各歳別人口（7～12歳）
分母：小学校数+中学校数</t>
    <rPh sb="0" eb="2">
      <t>ブンシ</t>
    </rPh>
    <rPh sb="3" eb="5">
      <t>ネンレイ</t>
    </rPh>
    <rPh sb="5" eb="6">
      <t>カク</t>
    </rPh>
    <rPh sb="6" eb="7">
      <t>サイ</t>
    </rPh>
    <rPh sb="7" eb="8">
      <t>ベツ</t>
    </rPh>
    <rPh sb="8" eb="10">
      <t>ジンコウ</t>
    </rPh>
    <rPh sb="15" eb="16">
      <t>サイ</t>
    </rPh>
    <rPh sb="18" eb="20">
      <t>ブンボ</t>
    </rPh>
    <rPh sb="21" eb="24">
      <t>ショウガッコウ</t>
    </rPh>
    <rPh sb="24" eb="25">
      <t>スウ</t>
    </rPh>
    <rPh sb="26" eb="29">
      <t>チュウガッコウ</t>
    </rPh>
    <rPh sb="29" eb="30">
      <t>スウ</t>
    </rPh>
    <phoneticPr fontId="5"/>
  </si>
  <si>
    <t>カテゴリー</t>
    <phoneticPr fontId="5"/>
  </si>
  <si>
    <t>イノベーション施設・空間</t>
    <rPh sb="7" eb="9">
      <t>シセツ</t>
    </rPh>
    <rPh sb="10" eb="12">
      <t>クウカン</t>
    </rPh>
    <phoneticPr fontId="5"/>
  </si>
  <si>
    <t>従業者1人あたり「創業支援者件数」および「創業者数」</t>
    <phoneticPr fontId="5"/>
  </si>
  <si>
    <t>【市区町村】
分子：人口総数、分母：市街地面積（可住地面積－耕地面積）
【エリア】
分子：人口総数、分母：小地域面積</t>
    <rPh sb="1" eb="3">
      <t>シク</t>
    </rPh>
    <rPh sb="3" eb="5">
      <t>チョウソン</t>
    </rPh>
    <rPh sb="7" eb="9">
      <t>ブンシ</t>
    </rPh>
    <rPh sb="10" eb="12">
      <t>ジンコウ</t>
    </rPh>
    <rPh sb="12" eb="14">
      <t>ソウスウ</t>
    </rPh>
    <rPh sb="15" eb="17">
      <t>ブンボ</t>
    </rPh>
    <rPh sb="18" eb="21">
      <t>シガイチ</t>
    </rPh>
    <rPh sb="21" eb="23">
      <t>メンセキ</t>
    </rPh>
    <rPh sb="24" eb="26">
      <t>カジュウ</t>
    </rPh>
    <rPh sb="26" eb="27">
      <t>チ</t>
    </rPh>
    <rPh sb="27" eb="29">
      <t>メンセキ</t>
    </rPh>
    <rPh sb="30" eb="32">
      <t>コウチ</t>
    </rPh>
    <rPh sb="32" eb="34">
      <t>メンセキ</t>
    </rPh>
    <rPh sb="42" eb="44">
      <t>ブンシ</t>
    </rPh>
    <rPh sb="45" eb="47">
      <t>ジンコウ</t>
    </rPh>
    <rPh sb="47" eb="49">
      <t>ソウスウ</t>
    </rPh>
    <rPh sb="50" eb="52">
      <t>ブンボ</t>
    </rPh>
    <rPh sb="53" eb="56">
      <t>ショウチイキ</t>
    </rPh>
    <rPh sb="56" eb="58">
      <t>メンセキ</t>
    </rPh>
    <phoneticPr fontId="5"/>
  </si>
  <si>
    <t>指標No.</t>
    <rPh sb="0" eb="2">
      <t>シヒョウ</t>
    </rPh>
    <phoneticPr fontId="5"/>
  </si>
  <si>
    <t>指標の取得単位</t>
    <rPh sb="0" eb="2">
      <t>シヒョウ</t>
    </rPh>
    <rPh sb="3" eb="5">
      <t>シュトク</t>
    </rPh>
    <rPh sb="5" eb="7">
      <t>タンイ</t>
    </rPh>
    <phoneticPr fontId="5"/>
  </si>
  <si>
    <t>単位</t>
    <rPh sb="0" eb="2">
      <t>タンイ</t>
    </rPh>
    <phoneticPr fontId="5"/>
  </si>
  <si>
    <t>×（従属変数として使用）</t>
    <rPh sb="2" eb="4">
      <t>ジュウゾク</t>
    </rPh>
    <rPh sb="4" eb="6">
      <t>ヘンスウ</t>
    </rPh>
    <rPh sb="9" eb="11">
      <t>シヨウ</t>
    </rPh>
    <phoneticPr fontId="5"/>
  </si>
  <si>
    <t>従業者1万人あたりIPOの数</t>
    <phoneticPr fontId="5"/>
  </si>
  <si>
    <t>11-1</t>
    <phoneticPr fontId="5"/>
  </si>
  <si>
    <t>11-2</t>
    <phoneticPr fontId="5"/>
  </si>
  <si>
    <t>12-1</t>
    <phoneticPr fontId="5"/>
  </si>
  <si>
    <t>12-2</t>
    <phoneticPr fontId="5"/>
  </si>
  <si>
    <t>13-2</t>
    <phoneticPr fontId="5"/>
  </si>
  <si>
    <t>14-2</t>
    <phoneticPr fontId="5"/>
  </si>
  <si>
    <t>15-1</t>
    <phoneticPr fontId="5"/>
  </si>
  <si>
    <t>15-2</t>
    <phoneticPr fontId="5"/>
  </si>
  <si>
    <t>16-2</t>
    <phoneticPr fontId="5"/>
  </si>
  <si>
    <t>33-1</t>
    <phoneticPr fontId="5"/>
  </si>
  <si>
    <t>33-2</t>
    <phoneticPr fontId="5"/>
  </si>
  <si>
    <t>33-2</t>
    <phoneticPr fontId="5"/>
  </si>
  <si>
    <t>34-1</t>
    <phoneticPr fontId="5"/>
  </si>
  <si>
    <t>34-2</t>
    <phoneticPr fontId="5"/>
  </si>
  <si>
    <t>35-1</t>
    <phoneticPr fontId="5"/>
  </si>
  <si>
    <t>35-2</t>
    <phoneticPr fontId="5"/>
  </si>
  <si>
    <t>36-1</t>
    <phoneticPr fontId="5"/>
  </si>
  <si>
    <t>36-2</t>
    <phoneticPr fontId="5"/>
  </si>
  <si>
    <t>45-1</t>
    <phoneticPr fontId="5"/>
  </si>
  <si>
    <t>45-2</t>
    <phoneticPr fontId="5"/>
  </si>
  <si>
    <t>52-1</t>
    <phoneticPr fontId="5"/>
  </si>
  <si>
    <t>52-2</t>
    <phoneticPr fontId="5"/>
  </si>
  <si>
    <t>53-1</t>
    <phoneticPr fontId="5"/>
  </si>
  <si>
    <t>53-2</t>
    <phoneticPr fontId="5"/>
  </si>
  <si>
    <t>57-2</t>
    <phoneticPr fontId="5"/>
  </si>
  <si>
    <t>58-1</t>
    <phoneticPr fontId="5"/>
  </si>
  <si>
    <t>58-2</t>
    <phoneticPr fontId="5"/>
  </si>
  <si>
    <t>58-3</t>
    <phoneticPr fontId="5"/>
  </si>
  <si>
    <t>従業者1万人あたり新規開業数（新設事業所数のうち本所および単独事業所）</t>
    <rPh sb="17" eb="20">
      <t>ジギョウショ</t>
    </rPh>
    <rPh sb="20" eb="21">
      <t>スウ</t>
    </rPh>
    <rPh sb="24" eb="26">
      <t>ホンショ</t>
    </rPh>
    <rPh sb="29" eb="31">
      <t>タンドク</t>
    </rPh>
    <rPh sb="31" eb="34">
      <t>ジギョウショ</t>
    </rPh>
    <phoneticPr fontId="5"/>
  </si>
  <si>
    <t>従業者1万人あたり大企業本社数（資本金階級3億円以上企業数）</t>
    <rPh sb="12" eb="14">
      <t>ホンシャ</t>
    </rPh>
    <rPh sb="14" eb="15">
      <t>スウ</t>
    </rPh>
    <phoneticPr fontId="5"/>
  </si>
  <si>
    <t>従業者1万人あたり大企業事業所の数（資本金階級3億円以上事業所数）</t>
    <rPh sb="28" eb="31">
      <t>ジギョウショ</t>
    </rPh>
    <phoneticPr fontId="5"/>
  </si>
  <si>
    <t>従業者1万人あたり研究所施設数</t>
    <rPh sb="9" eb="12">
      <t>ケンキュウショ</t>
    </rPh>
    <rPh sb="12" eb="14">
      <t>シセツ</t>
    </rPh>
    <rPh sb="14" eb="15">
      <t>スウ</t>
    </rPh>
    <phoneticPr fontId="5"/>
  </si>
  <si>
    <t>従業者1万人あたり地域未来牽引企業数</t>
    <rPh sb="17" eb="18">
      <t>スウ</t>
    </rPh>
    <phoneticPr fontId="5"/>
  </si>
  <si>
    <t>従業者1万人あたりVCとCVCの数</t>
  </si>
  <si>
    <t>従業者1万人あたりスタートアップ企業の資金調達金額</t>
    <rPh sb="16" eb="18">
      <t>キギョウ</t>
    </rPh>
    <phoneticPr fontId="5"/>
  </si>
  <si>
    <t>従業者1万人あたり「創業支援者件数」および「創業者数」</t>
  </si>
  <si>
    <t>従業者1万人あたり支援業種（KIBS）の立地数</t>
  </si>
  <si>
    <t>従業者1万人あたりスタートアップ関連イベント（2018年1月～2019年12月）の開催数</t>
  </si>
  <si>
    <t>0～6歳1万人あたり幼稚園数</t>
    <rPh sb="3" eb="4">
      <t>サイ</t>
    </rPh>
    <rPh sb="10" eb="13">
      <t>ヨウチエン</t>
    </rPh>
    <rPh sb="13" eb="14">
      <t>スウ</t>
    </rPh>
    <phoneticPr fontId="5"/>
  </si>
  <si>
    <t>7～12歳1万人あたり小学校・中学校の数</t>
    <rPh sb="4" eb="5">
      <t>サイ</t>
    </rPh>
    <rPh sb="11" eb="14">
      <t>ショウガッコウ</t>
    </rPh>
    <rPh sb="15" eb="18">
      <t>チュウガッコウ</t>
    </rPh>
    <rPh sb="19" eb="20">
      <t>カズ</t>
    </rPh>
    <phoneticPr fontId="5"/>
  </si>
  <si>
    <t>16～20歳1万人あたり高等学校・専門学校の数</t>
    <rPh sb="5" eb="6">
      <t>サイ</t>
    </rPh>
    <rPh sb="12" eb="14">
      <t>コウトウ</t>
    </rPh>
    <rPh sb="14" eb="16">
      <t>ガッコウ</t>
    </rPh>
    <rPh sb="17" eb="19">
      <t>センモン</t>
    </rPh>
    <rPh sb="19" eb="21">
      <t>ガッコウ</t>
    </rPh>
    <rPh sb="22" eb="23">
      <t>カズ</t>
    </rPh>
    <phoneticPr fontId="5"/>
  </si>
  <si>
    <t>従業員1万人あたりオフィス面積</t>
  </si>
  <si>
    <t>従業者1万人あたり都市公園の数</t>
    <rPh sb="0" eb="3">
      <t>ジュウギョウシャ</t>
    </rPh>
    <rPh sb="9" eb="11">
      <t>トシ</t>
    </rPh>
    <rPh sb="11" eb="13">
      <t>コウエン</t>
    </rPh>
    <rPh sb="14" eb="15">
      <t>カズ</t>
    </rPh>
    <phoneticPr fontId="5"/>
  </si>
  <si>
    <t>65歳以上1万人あたり介護老人保健施設数</t>
    <rPh sb="2" eb="5">
      <t>サイイジョウ</t>
    </rPh>
    <rPh sb="11" eb="13">
      <t>カイゴ</t>
    </rPh>
    <rPh sb="13" eb="15">
      <t>ロウジン</t>
    </rPh>
    <rPh sb="15" eb="17">
      <t>ホケン</t>
    </rPh>
    <rPh sb="17" eb="19">
      <t>シセツ</t>
    </rPh>
    <rPh sb="19" eb="20">
      <t>スウ</t>
    </rPh>
    <phoneticPr fontId="5"/>
  </si>
  <si>
    <t>都道府県・政令市</t>
    <rPh sb="0" eb="4">
      <t>トドウフケン</t>
    </rPh>
    <rPh sb="5" eb="8">
      <t>セイレイシ</t>
    </rPh>
    <phoneticPr fontId="5"/>
  </si>
  <si>
    <t>分子：建物（利用現況：事務所）の総延べ床面積
分母：従業者数</t>
    <rPh sb="0" eb="2">
      <t>ブンシ</t>
    </rPh>
    <rPh sb="6" eb="8">
      <t>リヨウ</t>
    </rPh>
    <rPh sb="8" eb="10">
      <t>ゲンキョウ</t>
    </rPh>
    <rPh sb="11" eb="13">
      <t>ジム</t>
    </rPh>
    <rPh sb="13" eb="14">
      <t>ショ</t>
    </rPh>
    <rPh sb="23" eb="25">
      <t>ブンボ</t>
    </rPh>
    <rPh sb="26" eb="27">
      <t>ジュウ</t>
    </rPh>
    <rPh sb="27" eb="30">
      <t>ギョウシャスウ</t>
    </rPh>
    <phoneticPr fontId="5"/>
  </si>
  <si>
    <t>平日の代表交通手段構成比「鉄道」+「バス」</t>
    <rPh sb="0" eb="2">
      <t>ヘイジツ</t>
    </rPh>
    <rPh sb="3" eb="5">
      <t>ダイヒョウ</t>
    </rPh>
    <rPh sb="5" eb="7">
      <t>コウツウ</t>
    </rPh>
    <rPh sb="7" eb="9">
      <t>シュダン</t>
    </rPh>
    <rPh sb="9" eb="11">
      <t>コウセイ</t>
    </rPh>
    <rPh sb="11" eb="12">
      <t>ヒ</t>
    </rPh>
    <rPh sb="13" eb="15">
      <t>テツドウ</t>
    </rPh>
    <phoneticPr fontId="5"/>
  </si>
  <si>
    <t>分子：常住地によるデザイナー数
分母：常住地による就業者数</t>
    <rPh sb="0" eb="2">
      <t>ブンシ</t>
    </rPh>
    <rPh sb="3" eb="5">
      <t>ジョウジュウ</t>
    </rPh>
    <rPh sb="5" eb="6">
      <t>チ</t>
    </rPh>
    <rPh sb="14" eb="15">
      <t>スウ</t>
    </rPh>
    <rPh sb="16" eb="18">
      <t>ブンボ</t>
    </rPh>
    <rPh sb="19" eb="21">
      <t>ジョウジュウ</t>
    </rPh>
    <rPh sb="21" eb="22">
      <t>チ</t>
    </rPh>
    <rPh sb="25" eb="28">
      <t>シュウギョウシャ</t>
    </rPh>
    <rPh sb="28" eb="29">
      <t>スウ</t>
    </rPh>
    <phoneticPr fontId="5"/>
  </si>
  <si>
    <t>分子：従業地による研究者数
分母：従業地による就業者数</t>
    <rPh sb="0" eb="2">
      <t>ブンシ</t>
    </rPh>
    <rPh sb="3" eb="5">
      <t>ジュウギョウ</t>
    </rPh>
    <rPh sb="5" eb="6">
      <t>チ</t>
    </rPh>
    <rPh sb="9" eb="12">
      <t>ケンキュウシャ</t>
    </rPh>
    <rPh sb="12" eb="13">
      <t>スウ</t>
    </rPh>
    <rPh sb="14" eb="16">
      <t>ブンボ</t>
    </rPh>
    <rPh sb="17" eb="19">
      <t>ジュウギョウ</t>
    </rPh>
    <rPh sb="19" eb="20">
      <t>チ</t>
    </rPh>
    <rPh sb="23" eb="26">
      <t>シュウギョウシャ</t>
    </rPh>
    <rPh sb="26" eb="27">
      <t>スウ</t>
    </rPh>
    <phoneticPr fontId="5"/>
  </si>
  <si>
    <t>カテゴリ得点</t>
    <rPh sb="4" eb="6">
      <t>トクテン</t>
    </rPh>
    <phoneticPr fontId="5"/>
  </si>
  <si>
    <t>（都道府県名）</t>
    <rPh sb="1" eb="5">
      <t>トドウフケン</t>
    </rPh>
    <rPh sb="5" eb="6">
      <t>メイ</t>
    </rPh>
    <phoneticPr fontId="5"/>
  </si>
  <si>
    <t>（市区町村名）</t>
    <rPh sb="1" eb="3">
      <t>シク</t>
    </rPh>
    <rPh sb="3" eb="5">
      <t>チョウソン</t>
    </rPh>
    <rPh sb="5" eb="6">
      <t>メイ</t>
    </rPh>
    <phoneticPr fontId="5"/>
  </si>
  <si>
    <t>（エリア名）</t>
    <rPh sb="4" eb="5">
      <t>メイ</t>
    </rPh>
    <phoneticPr fontId="5"/>
  </si>
  <si>
    <t>指標名称</t>
    <rPh sb="0" eb="2">
      <t>シヒョウ</t>
    </rPh>
    <rPh sb="2" eb="4">
      <t>メイショウ</t>
    </rPh>
    <phoneticPr fontId="5"/>
  </si>
  <si>
    <t>指標概要</t>
    <rPh sb="0" eb="2">
      <t>シヒョウ</t>
    </rPh>
    <rPh sb="2" eb="4">
      <t>ガイヨウ</t>
    </rPh>
    <phoneticPr fontId="5"/>
  </si>
  <si>
    <t>都市のイノベーションに係る指標</t>
    <rPh sb="0" eb="2">
      <t>トシ</t>
    </rPh>
    <rPh sb="11" eb="12">
      <t>カカ</t>
    </rPh>
    <rPh sb="13" eb="15">
      <t>シヒョウ</t>
    </rPh>
    <phoneticPr fontId="5"/>
  </si>
  <si>
    <t>https://www.e-stat.go.jp/stat-search/files?page=1&amp;toukei=00200553&amp;tstat=000001095895</t>
    <phoneticPr fontId="5"/>
  </si>
  <si>
    <t>https://www.e-stat.go.jp/regional-statistics/ssdsview/municipality</t>
    <phoneticPr fontId="5"/>
  </si>
  <si>
    <t>・「平成27年国勢調査」人口等基本集計
・厚生労働省「社会福祉施設等調査」</t>
    <rPh sb="2" eb="4">
      <t>ヘイセイ</t>
    </rPh>
    <rPh sb="6" eb="7">
      <t>ネン</t>
    </rPh>
    <rPh sb="7" eb="9">
      <t>コクセイ</t>
    </rPh>
    <rPh sb="9" eb="11">
      <t>チョウサ</t>
    </rPh>
    <rPh sb="12" eb="14">
      <t>ジンコウ</t>
    </rPh>
    <rPh sb="14" eb="15">
      <t>ナド</t>
    </rPh>
    <rPh sb="15" eb="17">
      <t>キホン</t>
    </rPh>
    <rPh sb="17" eb="19">
      <t>シュウケイ</t>
    </rPh>
    <rPh sb="21" eb="23">
      <t>コウセイ</t>
    </rPh>
    <rPh sb="23" eb="26">
      <t>ロウドウショウ</t>
    </rPh>
    <phoneticPr fontId="5"/>
  </si>
  <si>
    <t>ｘ</t>
    <phoneticPr fontId="5"/>
  </si>
  <si>
    <t>指標名</t>
    <rPh sb="0" eb="2">
      <t>シヒョウ</t>
    </rPh>
    <rPh sb="2" eb="3">
      <t>メイ</t>
    </rPh>
    <phoneticPr fontId="5"/>
  </si>
  <si>
    <t>六本木エリア</t>
    <rPh sb="0" eb="3">
      <t>ロッポンギ</t>
    </rPh>
    <phoneticPr fontId="8"/>
  </si>
  <si>
    <t>渋谷エリア</t>
    <rPh sb="0" eb="2">
      <t>シブヤ</t>
    </rPh>
    <phoneticPr fontId="8"/>
  </si>
  <si>
    <t>札幌エリア</t>
    <rPh sb="0" eb="2">
      <t>サッポロ</t>
    </rPh>
    <phoneticPr fontId="8"/>
  </si>
  <si>
    <t>広島エリア</t>
    <rPh sb="0" eb="2">
      <t>ヒロシマ</t>
    </rPh>
    <phoneticPr fontId="8"/>
  </si>
  <si>
    <t>神戸エリア</t>
    <rPh sb="0" eb="2">
      <t>コウベ</t>
    </rPh>
    <phoneticPr fontId="8"/>
  </si>
  <si>
    <t>金沢エリア</t>
    <rPh sb="0" eb="2">
      <t>カナザワ</t>
    </rPh>
    <phoneticPr fontId="8"/>
  </si>
  <si>
    <t>つくばエリア</t>
  </si>
  <si>
    <t>会津若松エリア</t>
    <rPh sb="0" eb="4">
      <t>アイヅワカマツ</t>
    </rPh>
    <phoneticPr fontId="8"/>
  </si>
  <si>
    <t>鶴岡エリア</t>
    <rPh sb="0" eb="2">
      <t>ツルオカ</t>
    </rPh>
    <phoneticPr fontId="8"/>
  </si>
  <si>
    <t>鯖江エリア</t>
    <rPh sb="0" eb="2">
      <t>サバエ</t>
    </rPh>
    <phoneticPr fontId="8"/>
  </si>
  <si>
    <t>藤枝エリア</t>
    <rPh sb="0" eb="2">
      <t>フジエダ</t>
    </rPh>
    <phoneticPr fontId="5"/>
  </si>
  <si>
    <t>分子：国際会議件数
分母：従業者数</t>
    <rPh sb="0" eb="2">
      <t>ブンシ</t>
    </rPh>
    <rPh sb="3" eb="5">
      <t>コクサイ</t>
    </rPh>
    <rPh sb="5" eb="7">
      <t>カイギ</t>
    </rPh>
    <rPh sb="7" eb="9">
      <t>ケンスウ</t>
    </rPh>
    <rPh sb="10" eb="12">
      <t>ブンボ</t>
    </rPh>
    <rPh sb="13" eb="14">
      <t>ジュウ</t>
    </rPh>
    <rPh sb="14" eb="17">
      <t>ギョウシャスウ</t>
    </rPh>
    <phoneticPr fontId="5"/>
  </si>
  <si>
    <t>正規化（自動）シート</t>
    <rPh sb="0" eb="3">
      <t>セイキカ</t>
    </rPh>
    <rPh sb="4" eb="6">
      <t>ジドウ</t>
    </rPh>
    <phoneticPr fontId="5"/>
  </si>
  <si>
    <t>データ入力用シート</t>
    <rPh sb="3" eb="5">
      <t>ニュウリョク</t>
    </rPh>
    <rPh sb="5" eb="6">
      <t>ヨウ</t>
    </rPh>
    <phoneticPr fontId="5"/>
  </si>
  <si>
    <t>【市区町村】
従業者1万人あたり新規開業数（新設事業所数）
【エリア】
従業者1万人あたり事業所増減数</t>
    <rPh sb="1" eb="3">
      <t>シク</t>
    </rPh>
    <rPh sb="3" eb="5">
      <t>チョウソン</t>
    </rPh>
    <rPh sb="7" eb="10">
      <t>ジュウギョウシャ</t>
    </rPh>
    <rPh sb="24" eb="27">
      <t>ジギョウショ</t>
    </rPh>
    <rPh sb="27" eb="28">
      <t>スウ</t>
    </rPh>
    <rPh sb="36" eb="39">
      <t>ジュウギョウシャ</t>
    </rPh>
    <rPh sb="40" eb="42">
      <t>マンニン</t>
    </rPh>
    <rPh sb="45" eb="48">
      <t>ジギョウショ</t>
    </rPh>
    <rPh sb="48" eb="50">
      <t>ゾウゲン</t>
    </rPh>
    <rPh sb="50" eb="51">
      <t>スウ</t>
    </rPh>
    <phoneticPr fontId="5"/>
  </si>
  <si>
    <t>【市区町村】
分子：新設事業所数（総数）、分母：従業者数
【エリア】
分子：2016年の事業所数　ー　2014年の事業所数　×　10,000人
分母：2016年従業者数</t>
    <rPh sb="1" eb="3">
      <t>シク</t>
    </rPh>
    <rPh sb="3" eb="5">
      <t>チョウソン</t>
    </rPh>
    <rPh sb="7" eb="9">
      <t>ブンシ</t>
    </rPh>
    <rPh sb="10" eb="12">
      <t>シンセツ</t>
    </rPh>
    <rPh sb="12" eb="15">
      <t>ジギョウショ</t>
    </rPh>
    <rPh sb="15" eb="16">
      <t>スウ</t>
    </rPh>
    <rPh sb="17" eb="19">
      <t>ソウスウ</t>
    </rPh>
    <rPh sb="21" eb="23">
      <t>ブンボ</t>
    </rPh>
    <rPh sb="24" eb="25">
      <t>ジュウ</t>
    </rPh>
    <rPh sb="25" eb="28">
      <t>ギョウシャスウ</t>
    </rPh>
    <rPh sb="42" eb="43">
      <t>ネン</t>
    </rPh>
    <rPh sb="44" eb="47">
      <t>ジギョウショ</t>
    </rPh>
    <rPh sb="47" eb="48">
      <t>スウ</t>
    </rPh>
    <rPh sb="55" eb="56">
      <t>ネン</t>
    </rPh>
    <rPh sb="57" eb="60">
      <t>ジギョウショ</t>
    </rPh>
    <rPh sb="60" eb="61">
      <t>スウ</t>
    </rPh>
    <rPh sb="70" eb="71">
      <t>ニン</t>
    </rPh>
    <rPh sb="79" eb="80">
      <t>ネン</t>
    </rPh>
    <phoneticPr fontId="5"/>
  </si>
  <si>
    <t>【市区町村】
分子：新設事業所数（総数）、分母：事業所数（総数）
【エリア】
分子：2016年の事業所数　－　2014年の事業所数
分母：2016年事業所数</t>
    <rPh sb="7" eb="9">
      <t>ブンシ</t>
    </rPh>
    <rPh sb="10" eb="12">
      <t>シンセツ</t>
    </rPh>
    <rPh sb="12" eb="15">
      <t>ジギョウショ</t>
    </rPh>
    <rPh sb="15" eb="16">
      <t>スウ</t>
    </rPh>
    <rPh sb="17" eb="19">
      <t>ソウスウ</t>
    </rPh>
    <rPh sb="21" eb="23">
      <t>ブンボ</t>
    </rPh>
    <rPh sb="24" eb="27">
      <t>ジギョウショ</t>
    </rPh>
    <rPh sb="27" eb="28">
      <t>スウ</t>
    </rPh>
    <rPh sb="29" eb="31">
      <t>ソウスウ</t>
    </rPh>
    <rPh sb="48" eb="51">
      <t>ジギョウショ</t>
    </rPh>
    <rPh sb="51" eb="52">
      <t>スウ</t>
    </rPh>
    <rPh sb="74" eb="77">
      <t>ジギョウショ</t>
    </rPh>
    <rPh sb="77" eb="78">
      <t>スウ</t>
    </rPh>
    <phoneticPr fontId="5"/>
  </si>
  <si>
    <t>エリア単位の分析に使用</t>
    <rPh sb="3" eb="5">
      <t>タンイ</t>
    </rPh>
    <rPh sb="6" eb="8">
      <t>ブンセキ</t>
    </rPh>
    <rPh sb="9" eb="11">
      <t>シヨウ</t>
    </rPh>
    <phoneticPr fontId="5"/>
  </si>
  <si>
    <t>【エリア】
カテゴリ得点での使用</t>
    <rPh sb="10" eb="12">
      <t>トクテン</t>
    </rPh>
    <rPh sb="14" eb="16">
      <t>シヨウ</t>
    </rPh>
    <phoneticPr fontId="5"/>
  </si>
  <si>
    <t>カテゴリ得点の算出</t>
    <rPh sb="4" eb="6">
      <t>トクテン</t>
    </rPh>
    <rPh sb="7" eb="9">
      <t>サンシュツ</t>
    </rPh>
    <phoneticPr fontId="5"/>
  </si>
  <si>
    <t>松山エリア</t>
    <rPh sb="0" eb="2">
      <t>マツヤマ</t>
    </rPh>
    <phoneticPr fontId="5"/>
  </si>
  <si>
    <t>愛媛県</t>
    <rPh sb="0" eb="3">
      <t>エヒメケン</t>
    </rPh>
    <phoneticPr fontId="5"/>
  </si>
  <si>
    <t>松山市</t>
    <rPh sb="0" eb="3">
      <t>マツヤマシ</t>
    </rPh>
    <phoneticPr fontId="5"/>
  </si>
  <si>
    <t>福岡市 
中央区</t>
    <phoneticPr fontId="5"/>
  </si>
  <si>
    <t>札幌市 
中央区</t>
    <phoneticPr fontId="5"/>
  </si>
  <si>
    <t>広島市 
中区</t>
    <rPh sb="0" eb="3">
      <t>ヒロシマシ</t>
    </rPh>
    <rPh sb="5" eb="7">
      <t>ナカク</t>
    </rPh>
    <phoneticPr fontId="8"/>
  </si>
  <si>
    <t>神戸市 
中央区</t>
    <rPh sb="0" eb="3">
      <t>コウベシ</t>
    </rPh>
    <rPh sb="5" eb="8">
      <t>チュウオウク</t>
    </rPh>
    <phoneticPr fontId="8"/>
  </si>
  <si>
    <r>
      <rPr>
        <b/>
        <u/>
        <sz val="11"/>
        <color theme="0"/>
        <rFont val="Meiryo UI"/>
        <family val="3"/>
        <charset val="128"/>
      </rPr>
      <t>I列の「〇」</t>
    </r>
    <r>
      <rPr>
        <sz val="11"/>
        <color theme="0"/>
        <rFont val="Meiryo UI"/>
        <family val="3"/>
        <charset val="128"/>
      </rPr>
      <t>が付いている
指標データを入力する</t>
    </r>
    <rPh sb="1" eb="2">
      <t>レツ</t>
    </rPh>
    <rPh sb="7" eb="8">
      <t>ツ</t>
    </rPh>
    <rPh sb="13" eb="15">
      <t>シヒョウ</t>
    </rPh>
    <rPh sb="19" eb="21">
      <t>ニュウリョク</t>
    </rPh>
    <phoneticPr fontId="5"/>
  </si>
  <si>
    <t>データ入手URL</t>
    <rPh sb="3" eb="5">
      <t>ニュウシュ</t>
    </rPh>
    <phoneticPr fontId="5"/>
  </si>
  <si>
    <t>（参考）データ入手方法</t>
    <rPh sb="1" eb="3">
      <t>サンコウ</t>
    </rPh>
    <rPh sb="7" eb="9">
      <t>ニュウシュ</t>
    </rPh>
    <rPh sb="9" eb="11">
      <t>ホウホウ</t>
    </rPh>
    <phoneticPr fontId="5"/>
  </si>
  <si>
    <t>https://www.mlit.go.jp/toshi/tosiko/toshi_tosiko_fr_000024.html</t>
  </si>
  <si>
    <t>①統計表名：「産業(大分類)，資本金階級(10区分)，単独・本所(２区分)，存続・新設・廃業(３区分)別民営事業所数及び男女別従業者数(外国の会社を除く会社の単独及び本所事業所)―全国，都道府県，市区町村」を検索
②DB（データベース）から評価対象とする市区町村を検索し、必要なデータを取得</t>
    <rPh sb="136" eb="138">
      <t>ヒツヨウ</t>
    </rPh>
    <rPh sb="143" eb="145">
      <t>シュトク</t>
    </rPh>
    <phoneticPr fontId="5"/>
  </si>
  <si>
    <t>エリア、市区町村</t>
    <rPh sb="4" eb="8">
      <t>シクチョウソン</t>
    </rPh>
    <phoneticPr fontId="5"/>
  </si>
  <si>
    <t>エリア、市区町村</t>
    <rPh sb="4" eb="6">
      <t>シク</t>
    </rPh>
    <rPh sb="6" eb="8">
      <t>チョウソン</t>
    </rPh>
    <phoneticPr fontId="5"/>
  </si>
  <si>
    <t>No.</t>
    <phoneticPr fontId="5"/>
  </si>
  <si>
    <t>カテゴリー</t>
    <phoneticPr fontId="5"/>
  </si>
  <si>
    <t>データソース</t>
    <phoneticPr fontId="5"/>
  </si>
  <si>
    <t>イノベーター</t>
    <phoneticPr fontId="5"/>
  </si>
  <si>
    <t>https://www.e-stat.go.jp/stat-search/files?page=1&amp;toukei=00200553&amp;tstat=000001095895</t>
  </si>
  <si>
    <t>エリア・市区町村</t>
    <rPh sb="4" eb="8">
      <t>シクチョウソン</t>
    </rPh>
    <phoneticPr fontId="5"/>
  </si>
  <si>
    <t>・「平成28年経済センサス‐活動調査」事業所に関する集計
・「平成26年経済センサス‐基礎調査」事業所に関する集計</t>
    <rPh sb="14" eb="16">
      <t>カツドウ</t>
    </rPh>
    <phoneticPr fontId="5"/>
  </si>
  <si>
    <t>https://www.e-stat.go.jp/stat-search/files?page=1&amp;toukei=00200552&amp;tstat=000001072573
https://www.e-stat.go.jp/stat-search/files?page=1&amp;toukei=00200553&amp;tstat=000001095895</t>
    <phoneticPr fontId="5"/>
  </si>
  <si>
    <t>①統計表名：「産業(大分類)，資本金階級(10区分)，単独・本所(２区分)，存続・新設・廃業(３区分)別民営事業所数及び男女別従業者数(外国の会社を除く会社の単独及び本所事業所)―全国，都道府県，市区町村」を検索
②DB（データベース）から評価対象とする市区町村を検索し、必要なデータを取得
③統計表名：「存続・新設・廃業（平成24年～26年）別民営事業所数及び男女別従業者数－全国、都道府県、市区町村」を検索
④DB（データベース）から評価対象とする市区町村を検索し、必要なデータを取得
※「エリア」については、GISを利用し、評価対象とするエリアを抽出して分析</t>
    <rPh sb="136" eb="138">
      <t>ヒツヨウ</t>
    </rPh>
    <rPh sb="143" eb="145">
      <t>シュトク</t>
    </rPh>
    <phoneticPr fontId="5"/>
  </si>
  <si>
    <t>イノベーター</t>
    <phoneticPr fontId="5"/>
  </si>
  <si>
    <t>・Startup DBホームページ
・「平成28年経済センサス‐活動調査」事業所に関する集計</t>
    <phoneticPr fontId="5"/>
  </si>
  <si>
    <t>・Startup DBホームページ
・「平成28年経済センサス‐活動調査」事業所に関する集計</t>
    <phoneticPr fontId="5"/>
  </si>
  <si>
    <t>https://startup-db.com/
https://www.e-stat.go.jp/stat-search/files?page=1&amp;toukei=00200552&amp;tstat=000001072573</t>
    <phoneticPr fontId="5"/>
  </si>
  <si>
    <t>①「カテゴリーから検索」欄の「すべて」から、個別企業の情報を閲覧して検索・取得
②統計表名：「産業(大分類)，資本金階級(10区分)，単独・本所(２区分)，存続・新設・廃業(３区分)別民営事業所数及び男女別従業者数(外国の会社を除く会社の単独及び本所事業所)―全国，都道府県，市区町村」を検索
③DB（データベース）から評価対象とする市区町村を検索し、必要なデータを取得
※「エリア」については、GISを利用し、評価対象とするエリアを抽出して分析</t>
    <rPh sb="9" eb="11">
      <t>ケンサク</t>
    </rPh>
    <rPh sb="12" eb="13">
      <t>ラン</t>
    </rPh>
    <rPh sb="22" eb="24">
      <t>コベツ</t>
    </rPh>
    <rPh sb="24" eb="26">
      <t>キギョウ</t>
    </rPh>
    <rPh sb="27" eb="29">
      <t>ジョウホウ</t>
    </rPh>
    <rPh sb="30" eb="32">
      <t>エツラン</t>
    </rPh>
    <rPh sb="34" eb="36">
      <t>ケンサク</t>
    </rPh>
    <rPh sb="37" eb="39">
      <t>シュトク</t>
    </rPh>
    <phoneticPr fontId="5"/>
  </si>
  <si>
    <t>https://startup-db.com/
https://www.e-stat.go.jp/stat-search/files?page=1&amp;toukei=00200552&amp;tstat=000001072573</t>
    <phoneticPr fontId="5"/>
  </si>
  <si>
    <t>①「カテゴリーから検索」欄の「すべて」で一覧表に移動
②「項目で絞り込む」で、資金調達額10億円以上の企業に絞り込み・取得
③統計表名：「産業(大分類)，資本金階級(10区分)，単独・本所(２区分)，存続・新設・廃業(３区分)別民営事業所数及び男女別従業者数(外国の会社を除く会社の単独及び本所事業所)―全国，都道府県，市区町村」を検索
④DB（データベース）から評価対象とする市区町村を検索し、必要なデータを取得
※「エリア」については、GISを利用し、評価対象とするエリアを抽出して分析</t>
    <rPh sb="20" eb="22">
      <t>イチラン</t>
    </rPh>
    <rPh sb="22" eb="23">
      <t>ヒョウ</t>
    </rPh>
    <rPh sb="24" eb="26">
      <t>イドウ</t>
    </rPh>
    <rPh sb="29" eb="31">
      <t>コウモク</t>
    </rPh>
    <rPh sb="32" eb="33">
      <t>シボ</t>
    </rPh>
    <rPh sb="34" eb="35">
      <t>コ</t>
    </rPh>
    <rPh sb="39" eb="41">
      <t>シキン</t>
    </rPh>
    <rPh sb="41" eb="43">
      <t>チョウタツ</t>
    </rPh>
    <rPh sb="43" eb="44">
      <t>ガク</t>
    </rPh>
    <rPh sb="46" eb="48">
      <t>オクエン</t>
    </rPh>
    <rPh sb="48" eb="50">
      <t>イジョウ</t>
    </rPh>
    <rPh sb="51" eb="53">
      <t>キギョウ</t>
    </rPh>
    <rPh sb="54" eb="55">
      <t>シボ</t>
    </rPh>
    <rPh sb="56" eb="57">
      <t>コ</t>
    </rPh>
    <rPh sb="59" eb="61">
      <t>シュトク</t>
    </rPh>
    <phoneticPr fontId="5"/>
  </si>
  <si>
    <r>
      <t>・経済情報プラットフォームデータベースSPEEDA</t>
    </r>
    <r>
      <rPr>
        <b/>
        <sz val="12"/>
        <color theme="8"/>
        <rFont val="Meiryo UI"/>
        <family val="3"/>
        <charset val="128"/>
      </rPr>
      <t xml:space="preserve">（有料データベース）
</t>
    </r>
    <r>
      <rPr>
        <sz val="12"/>
        <rFont val="Meiryo UI"/>
        <family val="3"/>
        <charset val="128"/>
      </rPr>
      <t>・「平成28年経済センサス‐活動調査」事業所に関する集計</t>
    </r>
    <rPh sb="1" eb="3">
      <t>ケイザイ</t>
    </rPh>
    <rPh sb="3" eb="5">
      <t>ジョウホウ</t>
    </rPh>
    <phoneticPr fontId="5"/>
  </si>
  <si>
    <t>https://jp.ub-speeda.com/
https://www.e-stat.go.jp/stat-search/files?page=1&amp;toukei=00200552&amp;tstat=000001072573</t>
    <phoneticPr fontId="5"/>
  </si>
  <si>
    <t>①SPEEDAのデータベースを利用し、データを取得
②統計表名：「産業(大分類)，資本金階級(10区分)，単独・本所(２区分)，存続・新設・廃業(３区分)別民営事業所数及び男女別従業者数(外国の会社を除く会社の単独及び本所事業所)―全国，都道府県，市区町村」を検索
③DB（データベース）から評価対象とする市区町村を検索し、必要なデータを取得
※「エリア」については、GISを利用し、評価対象とするエリアを抽出して分析</t>
    <rPh sb="15" eb="17">
      <t>リヨウ</t>
    </rPh>
    <rPh sb="23" eb="25">
      <t>シュトク</t>
    </rPh>
    <phoneticPr fontId="5"/>
  </si>
  <si>
    <t>イノベーター</t>
    <phoneticPr fontId="5"/>
  </si>
  <si>
    <t>①統計表名：「産業（大分類），経営組織（４区分），存続・新設・廃業（３区分）別民営事業所数及び男女別従業者数―都道府県，市区町村」を検索
②DB（データベース）から評価対象とする市区町村を検索し、必要なデータを取得
③統計表名：「資本金階級（10区分）別会社企業数，事業所数，男女別従業者数及び常用雇用者数―全国，都道府県，郡・支庁等，市区町村，大都市圏」を検索
④DB（データベース）から評価対象とする市区町村を検索し、必要なデータを取得</t>
    <phoneticPr fontId="5"/>
  </si>
  <si>
    <t>イノベーター</t>
    <phoneticPr fontId="5"/>
  </si>
  <si>
    <r>
      <t>・日経バリューサーチより事業所区分「研究所」で抽出</t>
    </r>
    <r>
      <rPr>
        <b/>
        <sz val="12"/>
        <color theme="8"/>
        <rFont val="Meiryo UI"/>
        <family val="3"/>
        <charset val="128"/>
      </rPr>
      <t>（有料データベース）</t>
    </r>
    <r>
      <rPr>
        <sz val="12"/>
        <color rgb="FF000000"/>
        <rFont val="Meiryo UI"/>
        <family val="3"/>
        <charset val="128"/>
      </rPr>
      <t xml:space="preserve">
・「平成28年経済センサス‐活動調査」事業所に関する集計</t>
    </r>
    <rPh sb="1" eb="3">
      <t>ニッケイ</t>
    </rPh>
    <rPh sb="18" eb="21">
      <t>ケンキュウショ</t>
    </rPh>
    <rPh sb="23" eb="25">
      <t>チュウシュツ</t>
    </rPh>
    <phoneticPr fontId="5"/>
  </si>
  <si>
    <t>https://valuesearch.nikkei.co.jp/login
https://www.e-stat.go.jp/stat-search/files?page=1&amp;toukei=00200553&amp;tstat=000001095895</t>
    <phoneticPr fontId="5"/>
  </si>
  <si>
    <t>①日経バリューサーチのデータベースを利用し、データを取得
②統計表名：「産業（大分類），経営組織（４区分），存続・新設・廃業（３区分）別民営事業所数及び男女別従業者数―都道府県，市区町村」を検索
③DB（データベース）から評価対象とする市区町村を検索し、必要なデータを取得</t>
    <rPh sb="1" eb="2">
      <t>ニチ</t>
    </rPh>
    <rPh sb="30" eb="32">
      <t>トウケイ</t>
    </rPh>
    <rPh sb="32" eb="33">
      <t>ヒョウ</t>
    </rPh>
    <rPh sb="33" eb="34">
      <t>メイ</t>
    </rPh>
    <rPh sb="95" eb="97">
      <t>ケンサク</t>
    </rPh>
    <phoneticPr fontId="5"/>
  </si>
  <si>
    <t>https://www.meti.go.jp/policy/sme_chiiki/chiiki_kenin_kigyou/kigyo/chiikimirai_map.pdf
https://www.e-stat.go.jp/stat-search/files?page=1&amp;toukei=00200553&amp;tstat=000001095895</t>
    <phoneticPr fontId="5"/>
  </si>
  <si>
    <r>
      <t>①経済産業省HPより、地域未来牽引企業一覧</t>
    </r>
    <r>
      <rPr>
        <sz val="12"/>
        <rFont val="Meiryo UI"/>
        <family val="3"/>
        <charset val="128"/>
      </rPr>
      <t>を取得
②統計表名：「産業（大分類），経営組織（４区分），存続・新設・廃業（３区分）別民営事業所数及び男女別従業者数―都道府県，市区町村」を検索
③DB（データベース）から評価対象とする市区町村を検索し、必要なデータを取得</t>
    </r>
    <rPh sb="1" eb="3">
      <t>ケイザイ</t>
    </rPh>
    <rPh sb="3" eb="6">
      <t>サンギョウショウ</t>
    </rPh>
    <rPh sb="22" eb="24">
      <t>シュトク</t>
    </rPh>
    <rPh sb="91" eb="93">
      <t>ケンサク</t>
    </rPh>
    <phoneticPr fontId="5"/>
  </si>
  <si>
    <t>http://www.janu.jp/report/files/members_2019.pdf   
http://www.kodaikyo.org/?page_id=718　    
http://www.mext.go.jp/b_menu/link/daigaku4.htm
http://www.mext.go.jp/b_menu/link/koutou.htm
https://www.e-stat.go.jp/stat-search/files?page=1&amp;toukei=00200553&amp;tstat=000001095895</t>
    <phoneticPr fontId="5"/>
  </si>
  <si>
    <t>①国立大学は、国立大学協会HPより会員名簿を取得
②公立大学は、公立大学協会のHPより会員校一覧を取得
③私立大学は、文部科学省HPの一覧より各大学のリンクを参照
④高専は、文部科学省HPの一覧より各高専のリンクを参照
⑤統計表名：「産業（大分類），経営組織（４区分），存続・新設・廃業（３区分）別民営事業所数及び男女別従業者数―都道府県，市区町村」を検索
⑥DB（データベース）から評価対象とする市区町村を検索し、必要なデータを取得</t>
    <rPh sb="1" eb="3">
      <t>コクリツ</t>
    </rPh>
    <rPh sb="3" eb="5">
      <t>ダイガク</t>
    </rPh>
    <rPh sb="7" eb="9">
      <t>コクリツ</t>
    </rPh>
    <rPh sb="9" eb="11">
      <t>ダイガク</t>
    </rPh>
    <rPh sb="11" eb="13">
      <t>キョウカイ</t>
    </rPh>
    <rPh sb="17" eb="19">
      <t>カイイン</t>
    </rPh>
    <rPh sb="19" eb="21">
      <t>メイボ</t>
    </rPh>
    <rPh sb="22" eb="24">
      <t>シュトク</t>
    </rPh>
    <rPh sb="26" eb="28">
      <t>コウリツ</t>
    </rPh>
    <rPh sb="28" eb="30">
      <t>ダイガク</t>
    </rPh>
    <rPh sb="43" eb="45">
      <t>カイイン</t>
    </rPh>
    <rPh sb="45" eb="46">
      <t>コウ</t>
    </rPh>
    <rPh sb="46" eb="48">
      <t>イチラン</t>
    </rPh>
    <rPh sb="49" eb="51">
      <t>シュトク</t>
    </rPh>
    <rPh sb="59" eb="61">
      <t>モンブ</t>
    </rPh>
    <rPh sb="61" eb="64">
      <t>カガクショウ</t>
    </rPh>
    <rPh sb="67" eb="69">
      <t>イチラン</t>
    </rPh>
    <rPh sb="71" eb="72">
      <t>カク</t>
    </rPh>
    <rPh sb="72" eb="74">
      <t>ダイガク</t>
    </rPh>
    <rPh sb="79" eb="81">
      <t>サンショウ</t>
    </rPh>
    <rPh sb="99" eb="100">
      <t>カク</t>
    </rPh>
    <rPh sb="100" eb="102">
      <t>コウセン</t>
    </rPh>
    <rPh sb="107" eb="109">
      <t>サンショウ</t>
    </rPh>
    <phoneticPr fontId="5"/>
  </si>
  <si>
    <t>http://www.mext.go.jp/b_menu/shingi/gijyutu/gijyutu4/041/shiryo/1398190.htm
http://www.mext.go.jp/b_menu/shingi/gijyutu/gijyutu4/041/shiryo/__icsFiles/afieldfile/2017/11/15/1398190_008.pdf
https://www.e-stat.go.jp/stat-search/files?page=1&amp;toukei=00200553&amp;tstat=000001095895</t>
    <phoneticPr fontId="5"/>
  </si>
  <si>
    <t>①文部科学省HPより、各大学の論文数、Top1% 論文数、Top10% 論文数データを取得
②統計表名：「産業（大分類），経営組織（４区分），存続・新設・廃業（３区分）別民営事業所数及び男女別従業者数―都道府県，市区町村」を検索
③DB（データベース）から評価対象とする市区町村を検索し、必要なデータを取得</t>
    <rPh sb="3" eb="5">
      <t>カガク</t>
    </rPh>
    <rPh sb="5" eb="6">
      <t>ショウ</t>
    </rPh>
    <rPh sb="11" eb="12">
      <t>カク</t>
    </rPh>
    <rPh sb="12" eb="14">
      <t>ダイガク</t>
    </rPh>
    <rPh sb="43" eb="45">
      <t>シュトク</t>
    </rPh>
    <phoneticPr fontId="5"/>
  </si>
  <si>
    <t>イノベーター</t>
    <phoneticPr fontId="5"/>
  </si>
  <si>
    <t>http://www.mext.go.jp/a_menu/shinkou/sangaku/sangakub.htm
https://www.e-stat.go.jp/stat-search/files?page=1&amp;toukei=00200553&amp;tstat=000001095895</t>
    <phoneticPr fontId="5"/>
  </si>
  <si>
    <t>①文部科学省HPの「平成29年度　大学等における産学連携等実施状況　特許関係実績（機関別）」からデータを取得
②統計表名：「産業（大分類），経営組織（４区分），存続・新設・廃業（３区分）別民営事業所数及び男女別従業者数―都道府県，市区町村」を検索
③DB（データベース）から評価対象とする市区町村を検索し、必要なデータを取得</t>
    <rPh sb="1" eb="3">
      <t>モンブ</t>
    </rPh>
    <rPh sb="3" eb="6">
      <t>カガクショウ</t>
    </rPh>
    <rPh sb="52" eb="54">
      <t>シュトク</t>
    </rPh>
    <phoneticPr fontId="5"/>
  </si>
  <si>
    <t>http://www.mext.go.jp/a_menu/shinkou/sangaku/sangakub.htm
https://www.e-stat.go.jp/stat-search/files?page=1&amp;toukei=00200553&amp;tstat=000001095895</t>
    <phoneticPr fontId="5"/>
  </si>
  <si>
    <t>①文部科学省HPの「平成29年度　大学等における産学連携等実施状況　共同研究実績（機関別）」）からデータを取得
②統計表名：「産業（大分類），経営組織（４区分），存続・新設・廃業（３区分）別民営事業所数及び男女別従業者数―都道府県，市区町村」を検索
③DB（データベース）から評価対象とする市区町村を検索し、必要なデータを取得</t>
    <rPh sb="53" eb="55">
      <t>シュトク</t>
    </rPh>
    <phoneticPr fontId="5"/>
  </si>
  <si>
    <t>https://www.meti.go.jp/policy/innovation_corp/start-ups/start-ups.html
https://www.e-stat.go.jp/stat-search/files?page=1&amp;toukei=00200553&amp;tstat=000001095895</t>
    <phoneticPr fontId="5"/>
  </si>
  <si>
    <t>①経済産業省HPの「平成30年度産業技術調査（大学発ベンチャー実施等調査）報告書」からデータを取得（図表 2-20 関連大学別大学発ベンチャー企業数（2018年度））
②統計表名：「産業（大分類），経営組織（４区分），存続・新設・廃業（３区分）別民営事業所数及び男女別従業者数―都道府県，市区町村」を検索
③DB（データベース）から評価対象とする市区町村を検索し、必要なデータを取得</t>
    <rPh sb="1" eb="3">
      <t>ケイザイ</t>
    </rPh>
    <rPh sb="3" eb="6">
      <t>サンギョウショウ</t>
    </rPh>
    <rPh sb="47" eb="49">
      <t>シュトク</t>
    </rPh>
    <phoneticPr fontId="5"/>
  </si>
  <si>
    <t>・産業技術連携推進会議加盟「公設研究機関」
・「平成28年経済センサス‐活動調査」事業所に関する集計</t>
    <phoneticPr fontId="5"/>
  </si>
  <si>
    <t>https://unit.aist.go.jp/regcol/sgr/kikan.html
https://www.e-stat.go.jp/stat-search/files?page=1&amp;toukei=00200553&amp;tstat=000001095895</t>
    <phoneticPr fontId="5"/>
  </si>
  <si>
    <t>①産業技術連携推進会議から加盟機関データを取得
②統計表名：「産業（大分類），経営組織（４区分），存続・新設・廃業（３区分）別民営事業所数及び男女別従業者数―都道府県，市区町村」を検索
③DB（データベース）から評価対象とする市区町村を検索し、必要なデータを取得</t>
    <rPh sb="13" eb="15">
      <t>カメイ</t>
    </rPh>
    <rPh sb="15" eb="17">
      <t>キカン</t>
    </rPh>
    <rPh sb="21" eb="23">
      <t>シュトク</t>
    </rPh>
    <phoneticPr fontId="5"/>
  </si>
  <si>
    <t>https://www.e-stat.go.jp/stat-search/database?page=1&amp;toukei=00200521&amp;tstat=000001080615</t>
    <phoneticPr fontId="5"/>
  </si>
  <si>
    <t>https://www.e-stat.go.jp/stat-search/database?page=1&amp;toukei=00200521&amp;tstat=000001080615</t>
    <phoneticPr fontId="5"/>
  </si>
  <si>
    <t>①統計表名：「従業地による職業（中分類），男女別15歳以上就業者数（総数及び雇用者） 全国，都道府県，21大都市，21大都市の区，県庁所在市，人口10万以上市」を検索
②DB（データベース）から評価対象とする市区町村を検索し、必要なデータを取得</t>
    <rPh sb="1" eb="4">
      <t>トウケイヒョウ</t>
    </rPh>
    <rPh sb="4" eb="5">
      <t>メイ</t>
    </rPh>
    <phoneticPr fontId="5"/>
  </si>
  <si>
    <t>①統計表名：「常住地又は従業地（9区分）による雇用者（3区分），職業（大分類），男女別15歳以上就業者数 全国，都道府県，市区町村」を検索
②DB（データベース）から評価対象とする市区町村を検索し、必要なデータを取得</t>
    <rPh sb="1" eb="3">
      <t>トウケイ</t>
    </rPh>
    <rPh sb="3" eb="4">
      <t>ヒョウ</t>
    </rPh>
    <rPh sb="4" eb="5">
      <t>メイ</t>
    </rPh>
    <rPh sb="67" eb="69">
      <t>ケンサク</t>
    </rPh>
    <phoneticPr fontId="5"/>
  </si>
  <si>
    <t>https://www.e-stat.go.jp/regional-statistics/ssdsview/municipality</t>
    <phoneticPr fontId="5"/>
  </si>
  <si>
    <t>①トップページ &gt;地域から探す&gt;社会・人口統計体系&gt;データ表示 (市区町村データ)
【A　人口・世帯】から人口データを検索  
②DB（データベース）から評価対象とする市区町村を検索し、必要なデータを取得</t>
    <phoneticPr fontId="5"/>
  </si>
  <si>
    <t>①統計表名：「従業上の地位（８区分），職業（小分類），男女別15歳以上就業者数 全国，都道府県，21大都市，特別区，人口50万以上市」を検索
②DB（データベース）から評価対象とする市区町村を検索し、必要なデータを取得</t>
    <rPh sb="68" eb="70">
      <t>ケンサク</t>
    </rPh>
    <phoneticPr fontId="5"/>
  </si>
  <si>
    <t>https://www.e-stat.go.jp/stat-search/database?page=1&amp;toukei=00200521&amp;tstat=000001080615</t>
    <phoneticPr fontId="5"/>
  </si>
  <si>
    <t>①統計表名：「社会経済分類（22区分），男女別15歳以上人口 全国，都道府県，市区町村」を検索
②DB（データベース）から評価対象とする市区町村を検索し、必要なデータを取得
③統計表名：「常住地又は従業地（9区分）による雇用者（3区分），職業（大分類），男女別15歳以上就業者数 全国，都道府県，市区町村」を検索
④DB（データベース）から評価対象とする市区町村を検索し、必要なデータを取得</t>
    <rPh sb="1" eb="3">
      <t>トウケイ</t>
    </rPh>
    <rPh sb="3" eb="4">
      <t>ヒョウ</t>
    </rPh>
    <rPh sb="4" eb="5">
      <t>メイ</t>
    </rPh>
    <rPh sb="88" eb="90">
      <t>トウケイ</t>
    </rPh>
    <rPh sb="90" eb="91">
      <t>ヒョウ</t>
    </rPh>
    <rPh sb="91" eb="92">
      <t>メイ</t>
    </rPh>
    <rPh sb="154" eb="156">
      <t>ケンサク</t>
    </rPh>
    <phoneticPr fontId="5"/>
  </si>
  <si>
    <t>・「平成27年国勢調査」従業地・通学地による抽出詳細集計</t>
    <phoneticPr fontId="5"/>
  </si>
  <si>
    <t>①統計表名：「常住地又は従業地・通学地（27区分）による年齢（5歳階級），男女別人口，就業者数及び通学者数(流出人口，流入人口，昼夜間人口比率－特掲) 全国，都道府県，市区町村」を検索
②DB（データベース）から評価対象とする市区町村を検索し、必要なデータを取得</t>
    <rPh sb="1" eb="3">
      <t>トウケイ</t>
    </rPh>
    <rPh sb="3" eb="4">
      <t>ヒョウ</t>
    </rPh>
    <rPh sb="4" eb="5">
      <t>メイ</t>
    </rPh>
    <rPh sb="90" eb="92">
      <t>ケンサク</t>
    </rPh>
    <phoneticPr fontId="5"/>
  </si>
  <si>
    <t>分子：VC、CVC企業数
分母：従業者数</t>
    <rPh sb="0" eb="2">
      <t>ブンシ</t>
    </rPh>
    <rPh sb="9" eb="12">
      <t>キギョウスウ</t>
    </rPh>
    <rPh sb="13" eb="15">
      <t>ブンボ</t>
    </rPh>
    <rPh sb="16" eb="17">
      <t>ジュウ</t>
    </rPh>
    <rPh sb="17" eb="20">
      <t>ギョウシャスウ</t>
    </rPh>
    <phoneticPr fontId="5"/>
  </si>
  <si>
    <t>https://jvca.jp/members/vc-members
https://www.e-stat.go.jp/stat-search/files?page=1&amp;toukei=00200553&amp;tstat=000001095895</t>
    <phoneticPr fontId="5"/>
  </si>
  <si>
    <t>①日本ベンチャーキャピタル協会HPの会員一覧からデータを取得
②統計表名：「産業（大分類），経営組織（４区分），存続・新設・廃業（３区分）別民営事業所数及び男女別従業者数―都道府県，市区町村」を検索
③DB（データベース）から評価対象とする市区町村を検索し、必要なデータを取得</t>
    <rPh sb="18" eb="20">
      <t>カイイン</t>
    </rPh>
    <rPh sb="20" eb="22">
      <t>イチラン</t>
    </rPh>
    <rPh sb="28" eb="30">
      <t>シュトク</t>
    </rPh>
    <rPh sb="32" eb="35">
      <t>トウケイヒョウ</t>
    </rPh>
    <rPh sb="35" eb="36">
      <t>メイ</t>
    </rPh>
    <rPh sb="97" eb="99">
      <t>ケンサク</t>
    </rPh>
    <phoneticPr fontId="5"/>
  </si>
  <si>
    <t>https://startup-db.com/
https://www.e-stat.go.jp/stat-search/files?page=1&amp;toukei=00200553&amp;tstat=000001095895</t>
    <phoneticPr fontId="5"/>
  </si>
  <si>
    <t>①Startupのデータベースを利用し、データを取得
②統計表名：「産業（大分類），経営組織（４区分），存続・新設・廃業（３区分）別民営事業所数及び男女別従業者数―都道府県，市区町村」を検索
③DB（データベース）から評価対象とする市区町村を検索し、必要なデータを取得</t>
    <rPh sb="28" eb="30">
      <t>トウケイ</t>
    </rPh>
    <rPh sb="30" eb="31">
      <t>ヒョウ</t>
    </rPh>
    <rPh sb="31" eb="32">
      <t>メイ</t>
    </rPh>
    <rPh sb="93" eb="95">
      <t>ケンサク</t>
    </rPh>
    <phoneticPr fontId="5"/>
  </si>
  <si>
    <r>
      <t>・レコフＭ＆Ａデータベースより買収側企業について、都道府県別・年別に件数を集計（2018年データを採用）</t>
    </r>
    <r>
      <rPr>
        <b/>
        <sz val="12"/>
        <color theme="8"/>
        <rFont val="Meiryo UI"/>
        <family val="3"/>
        <charset val="128"/>
      </rPr>
      <t>（有料データベース）</t>
    </r>
    <r>
      <rPr>
        <sz val="12"/>
        <color rgb="FF000000"/>
        <rFont val="Meiryo UI"/>
        <family val="3"/>
        <charset val="128"/>
      </rPr>
      <t xml:space="preserve">
・「平成28年経済センサス‐活動調査」事業所に関する集計</t>
    </r>
    <rPh sb="44" eb="45">
      <t>ネン</t>
    </rPh>
    <rPh sb="49" eb="51">
      <t>サイヨウ</t>
    </rPh>
    <phoneticPr fontId="5"/>
  </si>
  <si>
    <t>https://madb.recofdata.co.jp/
e-stat.go.jp/stat-search/files?page=1&amp;toukei=00200553&amp;tstat=000001095895</t>
    <phoneticPr fontId="5"/>
  </si>
  <si>
    <t>①レコフＭ＆Ａのデータベースを利用し、データを取得
②統計表名：「産業（大分類），経営組織（４区分），存続・新設・廃業（３区分）別民営事業所数及び男女別従業者数―都道府県，市区町村」を検索
③DB（データベース）から評価対象とする市区町村を検索し、必要なデータを取得</t>
    <rPh sb="27" eb="29">
      <t>トウケイ</t>
    </rPh>
    <rPh sb="29" eb="30">
      <t>ヒョウ</t>
    </rPh>
    <rPh sb="30" eb="31">
      <t>メイ</t>
    </rPh>
    <rPh sb="92" eb="94">
      <t>ケンサク</t>
    </rPh>
    <phoneticPr fontId="5"/>
  </si>
  <si>
    <t>https://www.meti.go.jp/policy/newbusiness/startupvisa/index.html</t>
    <phoneticPr fontId="5"/>
  </si>
  <si>
    <t>①経済産業省HPより認定地方公共団体のデータを取得</t>
    <rPh sb="1" eb="3">
      <t>ケイザイ</t>
    </rPh>
    <rPh sb="3" eb="5">
      <t>サンギョウ</t>
    </rPh>
    <rPh sb="5" eb="6">
      <t>ショウ</t>
    </rPh>
    <rPh sb="23" eb="25">
      <t>シュトク</t>
    </rPh>
    <phoneticPr fontId="5"/>
  </si>
  <si>
    <t>分子：「創業支援者件数」および「創業者数」の年間目標数
分母：従業員数</t>
    <phoneticPr fontId="5"/>
  </si>
  <si>
    <t>・「産業競争力強化法に基づく認定を受けた市区町村別の創業支援等事業計画の概要」
・「平成28年経済センサス‐活動調査」事業所に関する集計</t>
    <rPh sb="2" eb="4">
      <t>サンギョウ</t>
    </rPh>
    <rPh sb="4" eb="7">
      <t>キョウソウリョク</t>
    </rPh>
    <rPh sb="7" eb="9">
      <t>キョウカ</t>
    </rPh>
    <rPh sb="9" eb="10">
      <t>ホウ</t>
    </rPh>
    <rPh sb="11" eb="12">
      <t>モト</t>
    </rPh>
    <rPh sb="14" eb="16">
      <t>ニンテイ</t>
    </rPh>
    <rPh sb="17" eb="18">
      <t>ウ</t>
    </rPh>
    <rPh sb="20" eb="22">
      <t>シク</t>
    </rPh>
    <rPh sb="22" eb="24">
      <t>チョウソン</t>
    </rPh>
    <rPh sb="24" eb="25">
      <t>ベツ</t>
    </rPh>
    <rPh sb="26" eb="28">
      <t>ソウギョウ</t>
    </rPh>
    <rPh sb="28" eb="30">
      <t>シエン</t>
    </rPh>
    <rPh sb="30" eb="31">
      <t>トウ</t>
    </rPh>
    <rPh sb="31" eb="33">
      <t>ジギョウ</t>
    </rPh>
    <rPh sb="33" eb="35">
      <t>ケイカク</t>
    </rPh>
    <rPh sb="36" eb="38">
      <t>ガイヨウ</t>
    </rPh>
    <phoneticPr fontId="5"/>
  </si>
  <si>
    <t>https://www.chusho.meti.go.jp/keiei/chiiki/nintei.html
e-stat.go.jp/stat-search/files?page=1&amp;toukei=00200553&amp;tstat=000001095895</t>
    <phoneticPr fontId="5"/>
  </si>
  <si>
    <t>①評価対象とする市区町村の指標データを検索し、データを取得
②統計表名：「産業（大分類），経営組織（４区分），存続・新設・廃業（３区分）別民営事業所数及び男女別従業者数―都道府県，市区町村」を検索
③DB（データベース）から評価対象とする市区町村を検索し、必要なデータを取得</t>
    <rPh sb="1" eb="3">
      <t>ヒョウカ</t>
    </rPh>
    <rPh sb="3" eb="5">
      <t>タイショウ</t>
    </rPh>
    <rPh sb="8" eb="10">
      <t>シク</t>
    </rPh>
    <rPh sb="10" eb="12">
      <t>チョウソン</t>
    </rPh>
    <rPh sb="13" eb="15">
      <t>シヒョウ</t>
    </rPh>
    <rPh sb="19" eb="21">
      <t>ケンサク</t>
    </rPh>
    <rPh sb="27" eb="29">
      <t>シュトク</t>
    </rPh>
    <rPh sb="31" eb="34">
      <t>トウケイヒョウ</t>
    </rPh>
    <rPh sb="34" eb="35">
      <t>メイ</t>
    </rPh>
    <rPh sb="96" eb="98">
      <t>ケンサク</t>
    </rPh>
    <phoneticPr fontId="5"/>
  </si>
  <si>
    <r>
      <t>・Entrepedia</t>
    </r>
    <r>
      <rPr>
        <b/>
        <sz val="12"/>
        <color theme="8"/>
        <rFont val="Meiryo UI"/>
        <family val="3"/>
        <charset val="128"/>
      </rPr>
      <t>（有料データベース）</t>
    </r>
    <r>
      <rPr>
        <sz val="12"/>
        <color rgb="FF000000"/>
        <rFont val="Meiryo UI"/>
        <family val="3"/>
        <charset val="128"/>
      </rPr>
      <t xml:space="preserve">
・「平成28年経済センサス‐活動調査」事業所に関する集計</t>
    </r>
    <rPh sb="12" eb="14">
      <t>ユウリョウ</t>
    </rPh>
    <rPh sb="36" eb="38">
      <t>カツドウ</t>
    </rPh>
    <phoneticPr fontId="5"/>
  </si>
  <si>
    <t>https://initial.inc/enterprise
https://www.e-stat.go.jp/stat-search/files?page=1&amp;toukei=00200553&amp;tstat=000001095895</t>
    <phoneticPr fontId="5"/>
  </si>
  <si>
    <t>①Entrepediaのデータベースを利用し、データを取得
②統計表名：「産業（大分類），経営組織（４区分），存続・新設・廃業（３区分）別民営事業所数及び男女別従業者数―都道府県，市区町村」を検索
③DB（データベース）から評価対象とする市区町村を検索し、必要なデータを取得</t>
    <rPh sb="31" eb="34">
      <t>トウケイヒョウ</t>
    </rPh>
    <rPh sb="34" eb="35">
      <t>メイ</t>
    </rPh>
    <rPh sb="96" eb="98">
      <t>ケンサク</t>
    </rPh>
    <phoneticPr fontId="5"/>
  </si>
  <si>
    <t>https://www.e-stat.go.jp/stat-search/files?page=1&amp;toukei=00200553&amp;tstat=000001095895</t>
    <phoneticPr fontId="5"/>
  </si>
  <si>
    <t>①統計表名：「産業（小分類），従業者規模（８区分），経営組織（４区分）別民営事業所数，男女別従業者数及び常用雇用者数―都道府県，市区町村」を検索
②DB（データベース）から評価対象とする市区町村を検索し、必要なデータを取得
③統計表名：「産業（大分類），経営組織（４区分），存続・新設・廃業（３区分）別民営事業所数及び男女別従業者数―都道府県，市区町村」を検索
④DB（データベース）から評価対象とする市区町村を検索し、必要なデータを取得</t>
    <rPh sb="1" eb="4">
      <t>トウケイヒョウ</t>
    </rPh>
    <rPh sb="4" eb="5">
      <t>メイ</t>
    </rPh>
    <rPh sb="70" eb="72">
      <t>ケンサク</t>
    </rPh>
    <rPh sb="178" eb="180">
      <t>ケンサク</t>
    </rPh>
    <phoneticPr fontId="5"/>
  </si>
  <si>
    <t>ネットワーキング</t>
    <phoneticPr fontId="5"/>
  </si>
  <si>
    <r>
      <t>・Entrepedia</t>
    </r>
    <r>
      <rPr>
        <b/>
        <sz val="12"/>
        <color theme="8"/>
        <rFont val="Meiryo UI"/>
        <family val="3"/>
        <charset val="128"/>
      </rPr>
      <t>（有料データベース）</t>
    </r>
    <r>
      <rPr>
        <sz val="12"/>
        <color rgb="FF000000"/>
        <rFont val="Meiryo UI"/>
        <family val="3"/>
        <charset val="128"/>
      </rPr>
      <t xml:space="preserve">
・「平成28年経済センサス‐活動調査」事業所に関する集計</t>
    </r>
    <rPh sb="36" eb="38">
      <t>カツドウ</t>
    </rPh>
    <phoneticPr fontId="5"/>
  </si>
  <si>
    <t>https://initial.inc/enterprise
https://www.e-stat.go.jp/stat-search/files?page=1&amp;toukei=00200553&amp;tstat=000001095895</t>
    <phoneticPr fontId="5"/>
  </si>
  <si>
    <t>https://mice.jnto.go.jp/documents/statistics.html
https://mice.jnto.go.jp/assets/doc/survey-statistical-data/cv_tokei_2017_shiyohen1.pdf
https://www.e-stat.go.jp/stat-search/files?page=1&amp;toukei=00200553&amp;tstat=000001095895</t>
    <phoneticPr fontId="5"/>
  </si>
  <si>
    <t>①日本政府観光局HPの「資料編1　国内都市別 国際会議開催件数 一覧表」からデータを取得
②統計表名：「産業（大分類），経営組織（４区分），存続・新設・廃業（３区分）別民営事業所数及び男女別従業者数―都道府県，市区町村」を検索
③DB（データベース）から評価対象とする市区町村を検索し、必要なデータを取得</t>
    <rPh sb="42" eb="44">
      <t>シュトク</t>
    </rPh>
    <phoneticPr fontId="5"/>
  </si>
  <si>
    <t>①トップページ &gt;地域から探す&gt;社会・人口統計体系&gt;データ表示 (市区町村データ)
【A　人口・世帯】から人口総数データを検索  
②DB（データベース）から評価対象とする市区町村を検索し、必要なデータを取得
※「エリア」については、GISを利用し、評価対象とするエリアを抽出して分析</t>
    <phoneticPr fontId="5"/>
  </si>
  <si>
    <t>https://www.e-stat.go.jp/regional-statistics/ssdsview/municipality
https://www.e-stat.go.jp/dbview?sid=0003290724
https://www.city.fukuoka.lg.jp/soki/tokeichosa/shisei/toukei/toukeisyo/2018/toukeisyo2018-5.html
https://www.city.hiroshima.lg.jp/site/toukeisiryou/12579.html
https://www.city.kobe.lg.jp/a89138/shise/toke/toukei/nousen/nougyou2015.html</t>
    <phoneticPr fontId="5"/>
  </si>
  <si>
    <t>①トップページ &gt;地域から探す&gt;社会・人口統計体系&gt;データ表示 (市区町村データ)
【A　人口・世帯】から人口総数、【B　自然環境】 から一部可住地面積データを検索
②DB（データベース）から評価対象とする市区町村を検索し、統計名：「作物統計調査 市町村別データ」からデータを取得
③但し、福岡市、広島市、神戸市については、統計表名：「第１表　農家戸数，農家人口及び耕地面積」（福岡市）、「D-2   区別農家数，農家人口，農業就業」（広島市）、「第6表　耕地種類別経営耕地面積（農業経営体）」（神戸市）よりデータを取得
※「エリア」については、GISを利用し、評価対象とするエリアを抽出して分析</t>
    <rPh sb="45" eb="47">
      <t>ジンコウ</t>
    </rPh>
    <rPh sb="48" eb="50">
      <t>セタイ</t>
    </rPh>
    <rPh sb="53" eb="55">
      <t>ジンコウ</t>
    </rPh>
    <rPh sb="55" eb="57">
      <t>ソウスウ</t>
    </rPh>
    <rPh sb="61" eb="63">
      <t>シゼン</t>
    </rPh>
    <rPh sb="63" eb="65">
      <t>カンキョウ</t>
    </rPh>
    <rPh sb="69" eb="71">
      <t>イチブ</t>
    </rPh>
    <rPh sb="71" eb="73">
      <t>カジュウ</t>
    </rPh>
    <rPh sb="73" eb="74">
      <t>チ</t>
    </rPh>
    <rPh sb="74" eb="76">
      <t>メンセキ</t>
    </rPh>
    <rPh sb="80" eb="82">
      <t>ケンサク</t>
    </rPh>
    <rPh sb="112" eb="114">
      <t>トウケイ</t>
    </rPh>
    <rPh sb="114" eb="115">
      <t>メイ</t>
    </rPh>
    <rPh sb="138" eb="140">
      <t>シュトク</t>
    </rPh>
    <rPh sb="142" eb="143">
      <t>タダ</t>
    </rPh>
    <rPh sb="145" eb="148">
      <t>フクオカシ</t>
    </rPh>
    <rPh sb="149" eb="152">
      <t>ヒロシマシ</t>
    </rPh>
    <rPh sb="153" eb="156">
      <t>コウベシ</t>
    </rPh>
    <rPh sb="162" eb="165">
      <t>トウケイヒョウ</t>
    </rPh>
    <rPh sb="165" eb="166">
      <t>メイ</t>
    </rPh>
    <rPh sb="189" eb="192">
      <t>フクオカシ</t>
    </rPh>
    <rPh sb="218" eb="220">
      <t>ヒロシマ</t>
    </rPh>
    <rPh sb="220" eb="221">
      <t>シ</t>
    </rPh>
    <rPh sb="248" eb="251">
      <t>コウベシ</t>
    </rPh>
    <rPh sb="258" eb="260">
      <t>シュトク</t>
    </rPh>
    <phoneticPr fontId="5"/>
  </si>
  <si>
    <t>https://www.e-stat.go.jp/regional-statistics/ssdsview/municipality</t>
    <phoneticPr fontId="5"/>
  </si>
  <si>
    <t>①トップページ &gt;地域から探す&gt;社会・人口統計体系&gt;データ表示 (市区町村データ)
【A　人口・世帯】から人口総数データを検索 
②DB（データベース）から評価対象とする市区町村を検索し、必要なデータを取得
※「エリア」については、GISを利用し、評価対象とするエリアを抽出して分析</t>
    <rPh sb="61" eb="63">
      <t>ケンサク</t>
    </rPh>
    <phoneticPr fontId="5"/>
  </si>
  <si>
    <t>①トップページ &gt;地域から探す&gt;社会・人口統計体系&gt;データ表示 (市区町村データ)
【A　人口・世帯】から年齢3区分別人口データを検索  
②DB（データベース）から評価対象とする市区町村を検索し、必要なデータを取得
※「エリア」については、GISを利用し、評価対象とするエリアを抽出して分析</t>
    <phoneticPr fontId="5"/>
  </si>
  <si>
    <t>①トップページ &gt;地域から探す&gt;社会・人口統計体系&gt;データ表示 (市区町村データ)
【A　人口・世帯】から人口データを検索   
②DB（データベース）から評価対象とする市区町村を検索し、必要なデータを取得</t>
    <phoneticPr fontId="5"/>
  </si>
  <si>
    <t>従業者1万人あたり小売店・飲食店事業所数</t>
    <phoneticPr fontId="5"/>
  </si>
  <si>
    <t>https://www.e-stat.go.jp/stat-search/files?page=1&amp;toukei=00200553&amp;tstat=000001095895</t>
    <phoneticPr fontId="5"/>
  </si>
  <si>
    <t>①統計表名：「産業（小分類），従業者規模（８区分），経営組織（４区分）別民営事業所数，男女別従業者数及び常用雇用者数―都道府県，市区町村」を検索
②DB（データベース）から評価対象とする市区町村を検索し、必要なデータ（産業中分類：56各種商品小売業～60その他の小売業および76飲食店～77持ち帰り・配達飲食サービス業）を取得
③統計表名：「産業（大分類），経営組織（４区分），存続・新設・廃業（３区分）別民営事業所数及び男女別従業者数―都道府県，市区町村」を検索
④DB（データベース）から評価対象とする市区町村を検索し、必要なデータを取得</t>
    <rPh sb="1" eb="4">
      <t>トウケイヒョウ</t>
    </rPh>
    <rPh sb="4" eb="5">
      <t>メイ</t>
    </rPh>
    <rPh sb="70" eb="72">
      <t>ケンサク</t>
    </rPh>
    <rPh sb="109" eb="111">
      <t>サンギョウ</t>
    </rPh>
    <rPh sb="111" eb="114">
      <t>チュウブンルイ</t>
    </rPh>
    <rPh sb="165" eb="168">
      <t>トウケイヒョウ</t>
    </rPh>
    <rPh sb="168" eb="169">
      <t>メイ</t>
    </rPh>
    <rPh sb="230" eb="232">
      <t>ケンサク</t>
    </rPh>
    <phoneticPr fontId="5"/>
  </si>
  <si>
    <t>・「平成27年国勢調査」人口等基本集計
・「平成27年国勢調査」(e-stat地域DB）</t>
    <rPh sb="2" eb="4">
      <t>ヘイセイ</t>
    </rPh>
    <rPh sb="6" eb="7">
      <t>ネン</t>
    </rPh>
    <rPh sb="7" eb="9">
      <t>コクセイ</t>
    </rPh>
    <rPh sb="9" eb="11">
      <t>チョウサ</t>
    </rPh>
    <rPh sb="12" eb="14">
      <t>ジンコウ</t>
    </rPh>
    <rPh sb="14" eb="15">
      <t>ナド</t>
    </rPh>
    <rPh sb="15" eb="17">
      <t>キホン</t>
    </rPh>
    <rPh sb="17" eb="19">
      <t>シュウケイ</t>
    </rPh>
    <phoneticPr fontId="5"/>
  </si>
  <si>
    <t>https://www.e-stat.go.jp/stat-search/database?page=1&amp;toukei=00200521&amp;tstat=000001080615
https://www.e-stat.go.jp/regional-statistics/ssdsview/municipality</t>
    <phoneticPr fontId="5"/>
  </si>
  <si>
    <t>①統計表名：「年齢(各歳)，男女別人口，年齢別割合，平均年齢及び年齢中位数(総数及び日本人) 全国(市部・郡部)，都道府県(市部・郡部)，市区町村，平成12年市町村，人口集中地区」を検索
②DB（データベース）から評価対象とする市区町村を検索し、必要なデータを取得
③トップページ &gt;地域から探す&gt;社会・人口統計体系&gt;データ表示 (市区町村データ)
【E　教育】から幼稚園数のデータを検索
④DB（データベース）から評価対象とする市区町村を検索し、必要なデータを取得</t>
    <rPh sb="1" eb="4">
      <t>トウケイヒョウ</t>
    </rPh>
    <rPh sb="4" eb="5">
      <t>メイ</t>
    </rPh>
    <rPh sb="91" eb="93">
      <t>ケンサク</t>
    </rPh>
    <rPh sb="178" eb="180">
      <t>キョウイク</t>
    </rPh>
    <rPh sb="183" eb="186">
      <t>ヨウチエン</t>
    </rPh>
    <rPh sb="186" eb="187">
      <t>スウ</t>
    </rPh>
    <rPh sb="192" eb="194">
      <t>ケンサク</t>
    </rPh>
    <phoneticPr fontId="5"/>
  </si>
  <si>
    <t>https://www.e-stat.go.jp/stat-search/database?page=1&amp;toukei=00200521&amp;tstat=000001080615
https://www.e-stat.go.jp/stat-search/files?page=1&amp;layout=datalist&amp;toukei=00450041&amp;tstat=000001030513&amp;cycle=7&amp;tclass1=000001118355&amp;tclass2=000001118360&amp;tclass3=000001118361</t>
    <phoneticPr fontId="5"/>
  </si>
  <si>
    <t>①統計表名：「年齢(各歳)，男女別人口，年齢別割合，平均年齢及び年齢中位数(総数及び日本人) 全国(市部・郡部)，都道府県(市部・郡部)，市区町村，平成12年市町村，人口集中地区」を検索
②DB（データベース）から評価対象とする市区町村を検索し、必要なデータを取得
③統計表名：「第５０表 （基本票）社会福祉施設等数，都道府県－指定都市－市区町村、施設の種類・経営主体の公営－私営別」を検索
④DB（データベース）から評価対象とする市区町村を検索し、必要なデータを取得</t>
    <rPh sb="134" eb="136">
      <t>トウケイ</t>
    </rPh>
    <rPh sb="136" eb="137">
      <t>ヒョウ</t>
    </rPh>
    <rPh sb="137" eb="138">
      <t>メイ</t>
    </rPh>
    <rPh sb="193" eb="195">
      <t>ケンサク</t>
    </rPh>
    <phoneticPr fontId="5"/>
  </si>
  <si>
    <t>①統計表名：「年齢(各歳)，男女別人口，年齢別割合，平均年齢及び年齢中位数(総数及び日本人) 全国(市部・郡部)，都道府県(市部・郡部)，市区町村，平成12年市町村，人口集中地区」を検索
②DB（データベース）から評価対象とする市区町村を検索し、必要なデータを取得
③トップページ &gt;地域から探す&gt;社会・人口統計体系&gt;データ表示 (市区町村データ)
【E　教育】から小学校と中学校数のデータを検索
④DB（データベース）から評価対象とする市区町村を検索し、必要なデータを取得</t>
    <rPh sb="1" eb="4">
      <t>トウケイヒョウ</t>
    </rPh>
    <rPh sb="4" eb="5">
      <t>メイ</t>
    </rPh>
    <rPh sb="91" eb="93">
      <t>ケンサク</t>
    </rPh>
    <rPh sb="178" eb="180">
      <t>キョウイク</t>
    </rPh>
    <rPh sb="183" eb="186">
      <t>ショウガッコウ</t>
    </rPh>
    <rPh sb="187" eb="190">
      <t>チュウガッコウ</t>
    </rPh>
    <rPh sb="190" eb="191">
      <t>スウ</t>
    </rPh>
    <rPh sb="196" eb="198">
      <t>ケンサク</t>
    </rPh>
    <phoneticPr fontId="5"/>
  </si>
  <si>
    <t>・「平成27年国勢調査」人口等基本集計
・「平成27年国勢調査」(e-stat地域DB）
・Knowledge Station</t>
    <rPh sb="2" eb="4">
      <t>ヘイセイ</t>
    </rPh>
    <rPh sb="6" eb="7">
      <t>ネン</t>
    </rPh>
    <rPh sb="7" eb="9">
      <t>コクセイ</t>
    </rPh>
    <rPh sb="9" eb="11">
      <t>チョウサ</t>
    </rPh>
    <rPh sb="12" eb="14">
      <t>ジンコウ</t>
    </rPh>
    <rPh sb="14" eb="15">
      <t>ナド</t>
    </rPh>
    <rPh sb="15" eb="17">
      <t>キホン</t>
    </rPh>
    <rPh sb="17" eb="19">
      <t>シュウケイ</t>
    </rPh>
    <phoneticPr fontId="5"/>
  </si>
  <si>
    <t>https://www.e-stat.go.jp/stat-search/database?page=1&amp;toukei=00200521&amp;tstat=000001080615
https://www.e-stat.go.jp/regional-statistics/ssdsview/municipality
https://www.gakkou.net/sen/kensaku/chiiki/</t>
    <phoneticPr fontId="5"/>
  </si>
  <si>
    <t>①統計表名：「年齢(各歳)，男女別人口，年齢別割合，平均年齢及び年齢中位数(総数及び日本人) 全国(市部・郡部)，都道府県(市部・郡部)，市区町村，平成12年市町村，人口集中地区」を検索
②DB（データベース）から評価対象とする市区町村を検索し、必要なデータを取得
③トップページ &gt;地域から探す&gt;社会・人口統計体系&gt;データ表示 (市区町村データ)
【E　教育】から高等学校数のデータを検索
④DB（データベース）から評価対象とする市区町村を検索し、必要なデータを取得
⑤Knowledge Stationよりデータを取得</t>
    <rPh sb="1" eb="4">
      <t>トウケイヒョウ</t>
    </rPh>
    <rPh sb="4" eb="5">
      <t>メイ</t>
    </rPh>
    <rPh sb="91" eb="93">
      <t>ケンサク</t>
    </rPh>
    <rPh sb="178" eb="180">
      <t>キョウイク</t>
    </rPh>
    <rPh sb="193" eb="195">
      <t>ケンサク</t>
    </rPh>
    <rPh sb="259" eb="261">
      <t>シュトク</t>
    </rPh>
    <phoneticPr fontId="5"/>
  </si>
  <si>
    <t>オフィス面積</t>
    <phoneticPr fontId="5"/>
  </si>
  <si>
    <t>建物（利用現況：事務所）の総延べ床面積</t>
    <phoneticPr fontId="5"/>
  </si>
  <si>
    <t>・国土交通省「法人土地・建物基本調査」</t>
    <rPh sb="1" eb="3">
      <t>コクド</t>
    </rPh>
    <rPh sb="3" eb="6">
      <t>コウツウショウ</t>
    </rPh>
    <phoneticPr fontId="5"/>
  </si>
  <si>
    <t>https://www.e-stat.go.jp/stat-search/files?page=1&amp;toukei=00600470&amp;tstat=000001020939</t>
    <phoneticPr fontId="5"/>
  </si>
  <si>
    <t>①「敷地」については統計表名：「第180表  法人業種(17区分)，主な利用現況(11区分)・利用現況(16区分)別敷地とともに所有する工場敷地以外の建物の総延べ床面積」を検索し、データを取得
②「借地」については統計表名：「第182表  法人業種(17区分)，主な利用現況(11区分)・利用現況(16区分)別借地上に所有する工場敷地以外の建物の総延べ床面積」を検索し、データを取得</t>
    <rPh sb="2" eb="4">
      <t>シキチ</t>
    </rPh>
    <rPh sb="10" eb="13">
      <t>トウケイヒョウ</t>
    </rPh>
    <rPh sb="13" eb="14">
      <t>メイ</t>
    </rPh>
    <rPh sb="16" eb="17">
      <t>ダイ</t>
    </rPh>
    <rPh sb="20" eb="21">
      <t>ヒョウ</t>
    </rPh>
    <rPh sb="23" eb="25">
      <t>ホウジン</t>
    </rPh>
    <rPh sb="25" eb="27">
      <t>ギョウシュ</t>
    </rPh>
    <rPh sb="30" eb="32">
      <t>クブン</t>
    </rPh>
    <rPh sb="34" eb="35">
      <t>オモ</t>
    </rPh>
    <rPh sb="36" eb="38">
      <t>リヨウ</t>
    </rPh>
    <rPh sb="38" eb="40">
      <t>ゲンキョウ</t>
    </rPh>
    <rPh sb="43" eb="45">
      <t>クブン</t>
    </rPh>
    <rPh sb="47" eb="49">
      <t>リヨウ</t>
    </rPh>
    <rPh sb="49" eb="51">
      <t>ゲンキョウ</t>
    </rPh>
    <rPh sb="54" eb="56">
      <t>クブン</t>
    </rPh>
    <rPh sb="57" eb="58">
      <t>ベツ</t>
    </rPh>
    <rPh sb="58" eb="60">
      <t>シキチ</t>
    </rPh>
    <rPh sb="64" eb="66">
      <t>ショユウ</t>
    </rPh>
    <rPh sb="68" eb="70">
      <t>コウジョウ</t>
    </rPh>
    <rPh sb="70" eb="72">
      <t>シキチ</t>
    </rPh>
    <rPh sb="72" eb="74">
      <t>イガイ</t>
    </rPh>
    <rPh sb="75" eb="77">
      <t>タテモノ</t>
    </rPh>
    <rPh sb="78" eb="79">
      <t>ソウ</t>
    </rPh>
    <rPh sb="79" eb="80">
      <t>ノ</t>
    </rPh>
    <rPh sb="81" eb="84">
      <t>ユカメンセキ</t>
    </rPh>
    <rPh sb="94" eb="96">
      <t>シュトク</t>
    </rPh>
    <rPh sb="99" eb="101">
      <t>シャクチ</t>
    </rPh>
    <rPh sb="107" eb="110">
      <t>トウケイヒョウ</t>
    </rPh>
    <rPh sb="110" eb="111">
      <t>メイ</t>
    </rPh>
    <rPh sb="181" eb="183">
      <t>ケンサク</t>
    </rPh>
    <rPh sb="189" eb="191">
      <t>シュトク</t>
    </rPh>
    <phoneticPr fontId="5"/>
  </si>
  <si>
    <t>・国土交通省「法人土地・建物基本調査」
・「平成28年経済センサス‐活動調査」事業所に関する集計</t>
    <rPh sb="34" eb="36">
      <t>カツドウ</t>
    </rPh>
    <phoneticPr fontId="5"/>
  </si>
  <si>
    <t>https://www.e-stat.go.jp/stat-search/files?page=1&amp;toukei=00600470&amp;tstat=000001020939
https://www.e-stat.go.jp/stat-search/files?page=1&amp;toukei=00200553&amp;tstat=000001095895</t>
    <phoneticPr fontId="5"/>
  </si>
  <si>
    <t>①「敷地」については統計表名：「第180表  法人業種(17区分)，主な利用現況(11区分)・利用現況(16区分)別敷地とともに所有する工場敷地以外の建物の総延べ床面積」を検索し、データを取得
②「借地」については統計表名：「第182表  法人業種(17区分)，主な利用現況(11区分)・利用現況(16区分)別借地上に所有する工場敷地以外の建物の総延べ床面積」を検索し、データを取得
③統計表名：「産業(大分類)，資本金階級(10区分)，単独・本所(２区分)，存続・新設・廃業(３区分)別民営事業所数及び男女別従業者数(外国の会社を除く会社の単独及び本所事業所)―全国，都道府県，市区町村」を検索
④DB（データベース）から評価対象とする市区町村を検索し、必要なデータを取得</t>
    <rPh sb="2" eb="4">
      <t>シキチ</t>
    </rPh>
    <rPh sb="10" eb="13">
      <t>トウケイヒョウ</t>
    </rPh>
    <rPh sb="13" eb="14">
      <t>メイ</t>
    </rPh>
    <rPh sb="16" eb="17">
      <t>ダイ</t>
    </rPh>
    <rPh sb="20" eb="21">
      <t>ヒョウ</t>
    </rPh>
    <rPh sb="23" eb="25">
      <t>ホウジン</t>
    </rPh>
    <rPh sb="25" eb="27">
      <t>ギョウシュ</t>
    </rPh>
    <rPh sb="30" eb="32">
      <t>クブン</t>
    </rPh>
    <rPh sb="34" eb="35">
      <t>オモ</t>
    </rPh>
    <rPh sb="36" eb="38">
      <t>リヨウ</t>
    </rPh>
    <rPh sb="38" eb="40">
      <t>ゲンキョウ</t>
    </rPh>
    <rPh sb="43" eb="45">
      <t>クブン</t>
    </rPh>
    <rPh sb="47" eb="49">
      <t>リヨウ</t>
    </rPh>
    <rPh sb="49" eb="51">
      <t>ゲンキョウ</t>
    </rPh>
    <rPh sb="54" eb="56">
      <t>クブン</t>
    </rPh>
    <rPh sb="57" eb="58">
      <t>ベツ</t>
    </rPh>
    <rPh sb="58" eb="60">
      <t>シキチ</t>
    </rPh>
    <rPh sb="64" eb="66">
      <t>ショユウ</t>
    </rPh>
    <rPh sb="68" eb="70">
      <t>コウジョウ</t>
    </rPh>
    <rPh sb="70" eb="72">
      <t>シキチ</t>
    </rPh>
    <rPh sb="72" eb="74">
      <t>イガイ</t>
    </rPh>
    <rPh sb="75" eb="77">
      <t>タテモノ</t>
    </rPh>
    <rPh sb="78" eb="79">
      <t>ソウ</t>
    </rPh>
    <rPh sb="79" eb="80">
      <t>ノ</t>
    </rPh>
    <rPh sb="81" eb="84">
      <t>ユカメンセキ</t>
    </rPh>
    <rPh sb="94" eb="96">
      <t>シュトク</t>
    </rPh>
    <rPh sb="99" eb="101">
      <t>シャクチ</t>
    </rPh>
    <rPh sb="107" eb="110">
      <t>トウケイヒョウ</t>
    </rPh>
    <rPh sb="110" eb="111">
      <t>メイ</t>
    </rPh>
    <rPh sb="181" eb="183">
      <t>ケンサク</t>
    </rPh>
    <rPh sb="189" eb="191">
      <t>シュトク</t>
    </rPh>
    <phoneticPr fontId="5"/>
  </si>
  <si>
    <t>http://nlftp.mlit.go.jp/ksj/gml/datalist/KsjTmplt-L01-v2_3.html</t>
    <phoneticPr fontId="5"/>
  </si>
  <si>
    <t>①平成31年の「地価公示」（全国、世界測地系）データを取得
②GISを利用し、評価対象とするエリアを抽出して分析</t>
    <rPh sb="1" eb="3">
      <t>ヘイセイ</t>
    </rPh>
    <rPh sb="8" eb="10">
      <t>チカ</t>
    </rPh>
    <rPh sb="10" eb="12">
      <t>コウジ</t>
    </rPh>
    <rPh sb="27" eb="29">
      <t>シュトク</t>
    </rPh>
    <phoneticPr fontId="5"/>
  </si>
  <si>
    <t>・CBRE「Japan Office Market View」</t>
    <phoneticPr fontId="5"/>
  </si>
  <si>
    <t>https://www.cbre.co.jp/ja-jp/research-reports/office-marketview</t>
    <phoneticPr fontId="5"/>
  </si>
  <si>
    <t>①2019年第3四半期「ジャパンオフィスマーケットビュー」の「Figure 2 : 各都市のマーケット」より各都市主要エリア（オールグレード）のデータを取得</t>
    <rPh sb="54" eb="55">
      <t>カク</t>
    </rPh>
    <rPh sb="55" eb="57">
      <t>トシ</t>
    </rPh>
    <rPh sb="57" eb="59">
      <t>シュヨウ</t>
    </rPh>
    <rPh sb="76" eb="78">
      <t>シュトク</t>
    </rPh>
    <phoneticPr fontId="5"/>
  </si>
  <si>
    <t>分子：都市公園箇所数（供用）
分母：従業者数</t>
    <rPh sb="0" eb="2">
      <t>ブンシ</t>
    </rPh>
    <rPh sb="3" eb="5">
      <t>トシ</t>
    </rPh>
    <rPh sb="5" eb="7">
      <t>コウエン</t>
    </rPh>
    <rPh sb="7" eb="9">
      <t>カショ</t>
    </rPh>
    <rPh sb="9" eb="10">
      <t>スウ</t>
    </rPh>
    <rPh sb="11" eb="13">
      <t>キョウヨウ</t>
    </rPh>
    <phoneticPr fontId="5"/>
  </si>
  <si>
    <t>・国土交通省「都市交通調査・都市計画調査」
・「平成28年経済センサス‐活動調査」事業所に関する集計</t>
    <rPh sb="1" eb="3">
      <t>コクド</t>
    </rPh>
    <rPh sb="3" eb="6">
      <t>コウツウショウ</t>
    </rPh>
    <phoneticPr fontId="5"/>
  </si>
  <si>
    <t>https://www.mlit.go.jp/toshi/tosiko/toshi_tosiko_tk_000044.html
e-stat.go.jp/stat-search/files?page=1&amp;toukei=00200553&amp;tstat=000001095895</t>
    <phoneticPr fontId="5"/>
  </si>
  <si>
    <t>https://www.mlit.go.jp/toshi/tosiko/toshi_tosiko_tk_000044.html
e-stat.go.jp/stat-search/files?page=1&amp;toukei=00200553&amp;tstat=000001095895</t>
    <phoneticPr fontId="5"/>
  </si>
  <si>
    <t>①平成29年の（６）公園＞都市別内訳表からデータを取得
②統計表名：「産業(大分類)，資本金階級(10区分)，単独・本所(２区分)，存続・新設・廃業(３区分)別民営事業所数及び男女別従業者数(外国の会社を除く会社の単独及び本所事業所)―全国，都道府県，市区町村」を検索
③DB（データベース）から評価対象とする市区町村を検索し、必要なデータを取得
④GISを利用し、評価対象とするエリアを抽出して分析</t>
    <rPh sb="1" eb="3">
      <t>ヘイセイ</t>
    </rPh>
    <rPh sb="5" eb="6">
      <t>ネン</t>
    </rPh>
    <rPh sb="10" eb="12">
      <t>コウエン</t>
    </rPh>
    <rPh sb="13" eb="16">
      <t>トシベツ</t>
    </rPh>
    <rPh sb="16" eb="18">
      <t>ウチワケ</t>
    </rPh>
    <rPh sb="18" eb="19">
      <t>ヒョウ</t>
    </rPh>
    <rPh sb="25" eb="27">
      <t>シュトク</t>
    </rPh>
    <phoneticPr fontId="5"/>
  </si>
  <si>
    <t>分子：都市公園面積の合計（供用）
分母：従業者数</t>
    <rPh sb="0" eb="2">
      <t>ブンシ</t>
    </rPh>
    <rPh sb="3" eb="5">
      <t>トシ</t>
    </rPh>
    <rPh sb="5" eb="7">
      <t>コウエン</t>
    </rPh>
    <rPh sb="7" eb="9">
      <t>メンセキ</t>
    </rPh>
    <rPh sb="10" eb="12">
      <t>ゴウケイ</t>
    </rPh>
    <rPh sb="13" eb="15">
      <t>キョウヨウ</t>
    </rPh>
    <phoneticPr fontId="5"/>
  </si>
  <si>
    <t>https://www.e-stat.go.jp/stat-search/files?page=1&amp;layout=datalist&amp;toukei=00450021&amp;tstat=000001030908&amp;cycle=7&amp;tclass1=000001133023&amp;tclass2=000001133026
https://www.e-stat.go.jp/stat-search/files?page=1&amp;toukei=00200553&amp;tstat=000001095895</t>
    <phoneticPr fontId="5"/>
  </si>
  <si>
    <t>①「病院」については、平成30年の二次医療圏・市区町村編「第１表　病院数；病床数，病院－病床の種類・二次医療圏・市区町村別」からデータを取得
②「診療所」については、平成30年の二次医療圏・市区町村編「第２表　一般診療所数；歯科診療所数；病床数，病床の有無・二次医療圏・市区町村別」からデータを取得
③統計表名：「産業(大分類)，資本金階級(10区分)，単独・本所(２区分)，存続・新設・廃業(３区分)別民営事業所数及び男女別従業者数(外国の会社を除く会社の単独及び本所事業所)―全国，都道府県，市区町村」を検索
④DB（データベース）から評価対象とする市区町村を検索し、必要なデータを取得</t>
    <rPh sb="2" eb="4">
      <t>ビョウイン</t>
    </rPh>
    <rPh sb="11" eb="13">
      <t>ヘイセイ</t>
    </rPh>
    <rPh sb="15" eb="16">
      <t>ネン</t>
    </rPh>
    <rPh sb="68" eb="70">
      <t>シュトク</t>
    </rPh>
    <rPh sb="73" eb="76">
      <t>シンリョウショ</t>
    </rPh>
    <rPh sb="147" eb="149">
      <t>シュトク</t>
    </rPh>
    <phoneticPr fontId="5"/>
  </si>
  <si>
    <t>https://www.e-stat.go.jp/stat-search/files?page=1&amp;layout=datalist&amp;toukei=00450042&amp;tstat=000001029805&amp;cycle=7&amp;tclass1=000001118808&amp;tclass2=000001118810&amp;tclass3=000001118821&amp;tclass4=000001118827
https://www.e-stat.go.jp/regional-statistics/ssdsview/municipality</t>
    <phoneticPr fontId="5"/>
  </si>
  <si>
    <t>①平成29年の統計表名：「第１表　介護保険施設数－定員（病床数）－常勤換算従事者数，市区町村、施設の種類別」からデータを取得
②トップページ &gt;地域から探す&gt;社会・人口統計体系&gt;データ表示 (市区町村データ)
【A　人口・世帯】＞ 【A1　人口の規模・構造】＞【A13　年齢3区分人口】からデータを検索
③DB（データベース）から評価対象とする市区町村を検索し、必要なデータを取得</t>
    <rPh sb="1" eb="3">
      <t>ヘイセイ</t>
    </rPh>
    <rPh sb="5" eb="6">
      <t>ネン</t>
    </rPh>
    <rPh sb="7" eb="10">
      <t>トウケイヒョウ</t>
    </rPh>
    <rPh sb="10" eb="11">
      <t>メイ</t>
    </rPh>
    <rPh sb="60" eb="62">
      <t>シュトク</t>
    </rPh>
    <rPh sb="120" eb="122">
      <t>ジンコウ</t>
    </rPh>
    <rPh sb="123" eb="125">
      <t>キボ</t>
    </rPh>
    <rPh sb="126" eb="128">
      <t>コウゾウ</t>
    </rPh>
    <rPh sb="135" eb="137">
      <t>ネンレイ</t>
    </rPh>
    <rPh sb="138" eb="140">
      <t>クブン</t>
    </rPh>
    <rPh sb="140" eb="142">
      <t>ジンコウ</t>
    </rPh>
    <phoneticPr fontId="5"/>
  </si>
  <si>
    <t>分子：資源件数 （資源ランクS：3点、A：2点、B：1点として重み付け）
分母：従業者数</t>
    <rPh sb="0" eb="2">
      <t>ブンシ</t>
    </rPh>
    <phoneticPr fontId="5"/>
  </si>
  <si>
    <t>・日本交通公社「観光資源台帳」
・「平成28年経済センサス‐活動調査」事業所に関する集計</t>
    <phoneticPr fontId="5"/>
  </si>
  <si>
    <t>https://www.jtb.or.jp/page-search-tourism-resource/
e-stat.go.jp/stat-search/files?page=1&amp;toukei=00200553&amp;tstat=000001095895</t>
    <phoneticPr fontId="5"/>
  </si>
  <si>
    <t>①JTB「観光資源台帳」（2017年7月時点）より都道府県および市区町村を指定して検索を行い、データを取得
②統計表名：「産業(大分類)，資本金階級(10区分)，単独・本所(２区分)，存続・新設・廃業(３区分)別民営事業所数及び男女別従業者数(外国の会社を除く会社の単独及び本所事業所)―全国，都道府県，市区町村」を検索
③DB（データベース）から評価対象とする市区町村を検索し、必要なデータを取得</t>
    <rPh sb="25" eb="29">
      <t>トドウフケン</t>
    </rPh>
    <rPh sb="32" eb="34">
      <t>シク</t>
    </rPh>
    <rPh sb="34" eb="36">
      <t>チョウソン</t>
    </rPh>
    <rPh sb="37" eb="39">
      <t>シテイ</t>
    </rPh>
    <rPh sb="41" eb="43">
      <t>ケンサク</t>
    </rPh>
    <rPh sb="44" eb="45">
      <t>オコナ</t>
    </rPh>
    <rPh sb="51" eb="53">
      <t>シュトク</t>
    </rPh>
    <phoneticPr fontId="5"/>
  </si>
  <si>
    <t>https://www.j-muse.or.jp/
http://www.zenbi.jp/link.php
https://www.e-stat.go.jp/stat-search/files?page=1&amp;toukei=00200553&amp;tstat=000001095895</t>
    <phoneticPr fontId="5"/>
  </si>
  <si>
    <t>①「博物館」については、「一覧表示」を選択し、リストをコピーしてデータを取得
②「美術館」については、各都道府県のリンクを選択し、データを取得
③統計表名：「産業(大分類)，資本金階級(10区分)，単独・本所(２区分)，存続・新設・廃業(３区分)別民営事業所数及び男女別従業者数(外国の会社を除く会社の単独及び本所事業所)―全国，都道府県，市区町村」を検索
④DB（データベース）から評価対象とする市区町村を検索し、必要なデータを取得</t>
    <rPh sb="2" eb="5">
      <t>ハクブツカン</t>
    </rPh>
    <rPh sb="36" eb="38">
      <t>シュトク</t>
    </rPh>
    <rPh sb="41" eb="44">
      <t>ビジュツカン</t>
    </rPh>
    <rPh sb="51" eb="52">
      <t>カク</t>
    </rPh>
    <rPh sb="52" eb="56">
      <t>トドウフケン</t>
    </rPh>
    <rPh sb="61" eb="63">
      <t>センタク</t>
    </rPh>
    <rPh sb="69" eb="71">
      <t>シュトク</t>
    </rPh>
    <phoneticPr fontId="5"/>
  </si>
  <si>
    <t>・映画.com(映画館検索）
・「平成28年経済センサス‐活動調査」事業所に関する集計</t>
    <rPh sb="1" eb="3">
      <t>エイガ</t>
    </rPh>
    <rPh sb="8" eb="10">
      <t>エイガ</t>
    </rPh>
    <rPh sb="10" eb="11">
      <t>カン</t>
    </rPh>
    <rPh sb="11" eb="13">
      <t>ケンサク</t>
    </rPh>
    <phoneticPr fontId="5"/>
  </si>
  <si>
    <t>https://eiga.com/theater/
https://www.e-stat.go.jp/stat-search/files?page=1&amp;toukei=00200553&amp;tstat=000001095895</t>
    <phoneticPr fontId="5"/>
  </si>
  <si>
    <t>①映画館検索から、各都道府県のリンクを選択して表示される映画館一覧のリンク先から、データを取得
②統計表名：「産業(大分類)，資本金階級(10区分)，単独・本所(２区分)，存続・新設・廃業(３区分)別民営事業所数及び男女別従業者数(外国の会社を除く会社の単独及び本所事業所)―全国，都道府県，市区町村」を検索
③DB（データベース）から評価対象とする市区町村を検索し、必要なデータを取得</t>
    <rPh sb="23" eb="25">
      <t>ヒョウジ</t>
    </rPh>
    <rPh sb="28" eb="31">
      <t>エイガカン</t>
    </rPh>
    <rPh sb="31" eb="33">
      <t>イチラン</t>
    </rPh>
    <rPh sb="37" eb="38">
      <t>サキ</t>
    </rPh>
    <phoneticPr fontId="5"/>
  </si>
  <si>
    <t>国際空港・港湾・新幹線駅へのアクセス時間</t>
    <phoneticPr fontId="5"/>
  </si>
  <si>
    <t>・NAVITIME</t>
    <phoneticPr fontId="5"/>
  </si>
  <si>
    <t>https://www.navitime.co.jp/</t>
    <phoneticPr fontId="5"/>
  </si>
  <si>
    <t>①出発地に各エリアの代表地点（六本木エリアの場合、六本木駅）。目的地に最寄りの国際空港・国際港湾・新幹線駅。到着時刻に任意の平日午前10時を入力し、自動車利用と公共交通利用の2パターンで検索し、最短時間のデータを取得
②GISを利用し、評価対象とするエリアを抽出して分析</t>
    <rPh sb="1" eb="4">
      <t>シュッパツチ</t>
    </rPh>
    <rPh sb="5" eb="6">
      <t>カク</t>
    </rPh>
    <rPh sb="10" eb="12">
      <t>ダイヒョウ</t>
    </rPh>
    <rPh sb="12" eb="14">
      <t>チテン</t>
    </rPh>
    <rPh sb="15" eb="18">
      <t>ロッポンギ</t>
    </rPh>
    <rPh sb="22" eb="24">
      <t>バアイ</t>
    </rPh>
    <rPh sb="25" eb="29">
      <t>ロッポンギエキ</t>
    </rPh>
    <rPh sb="31" eb="33">
      <t>モクテキ</t>
    </rPh>
    <rPh sb="33" eb="34">
      <t>チ</t>
    </rPh>
    <rPh sb="35" eb="37">
      <t>モヨ</t>
    </rPh>
    <rPh sb="44" eb="46">
      <t>コクサイ</t>
    </rPh>
    <rPh sb="46" eb="48">
      <t>コウワン</t>
    </rPh>
    <rPh sb="49" eb="52">
      <t>シンカンセン</t>
    </rPh>
    <rPh sb="52" eb="53">
      <t>エキ</t>
    </rPh>
    <rPh sb="54" eb="56">
      <t>トウチャク</t>
    </rPh>
    <rPh sb="56" eb="58">
      <t>ジコク</t>
    </rPh>
    <rPh sb="59" eb="61">
      <t>ニンイ</t>
    </rPh>
    <rPh sb="62" eb="64">
      <t>ヘイジツ</t>
    </rPh>
    <rPh sb="64" eb="66">
      <t>ゴゼン</t>
    </rPh>
    <rPh sb="68" eb="69">
      <t>ジ</t>
    </rPh>
    <rPh sb="70" eb="72">
      <t>ニュウリョク</t>
    </rPh>
    <rPh sb="93" eb="95">
      <t>ケンサク</t>
    </rPh>
    <rPh sb="106" eb="108">
      <t>シュトク</t>
    </rPh>
    <phoneticPr fontId="5"/>
  </si>
  <si>
    <t>交通渋滞率</t>
    <phoneticPr fontId="5"/>
  </si>
  <si>
    <t>昼間12時間平均旅行速度（km/h）（時間帯別交通量による加重平均）</t>
    <phoneticPr fontId="5"/>
  </si>
  <si>
    <t>・国土交通省「全国道路・街路交通情勢調査」旅行速度整理表（都道府県別道路種別）</t>
    <phoneticPr fontId="5"/>
  </si>
  <si>
    <t>http://www.mlit.go.jp/road/census/h27/</t>
    <phoneticPr fontId="5"/>
  </si>
  <si>
    <t>①平成27年度の統計表名：「表５　旅行速度整理表」から昼間12時間平均旅行速度（km/h）（時間帯別交通量による加重平均）の合計値を都道府県または政令市単位で取得（東京都は特別区のデータを取得）</t>
    <rPh sb="8" eb="11">
      <t>トウケイヒョウ</t>
    </rPh>
    <rPh sb="11" eb="12">
      <t>メイ</t>
    </rPh>
    <rPh sb="62" eb="64">
      <t>ゴウケイ</t>
    </rPh>
    <rPh sb="64" eb="65">
      <t>アタイ</t>
    </rPh>
    <rPh sb="66" eb="70">
      <t>トドウフケン</t>
    </rPh>
    <rPh sb="73" eb="76">
      <t>セイレイシ</t>
    </rPh>
    <rPh sb="76" eb="78">
      <t>タンイ</t>
    </rPh>
    <rPh sb="79" eb="81">
      <t>シュトク</t>
    </rPh>
    <rPh sb="82" eb="85">
      <t>トウキョウト</t>
    </rPh>
    <rPh sb="86" eb="89">
      <t>トクベツク</t>
    </rPh>
    <rPh sb="94" eb="96">
      <t>シュトク</t>
    </rPh>
    <phoneticPr fontId="5"/>
  </si>
  <si>
    <t>公共交通分担率</t>
    <phoneticPr fontId="5"/>
  </si>
  <si>
    <t>・国土交通省「全国都市交通特性調査」都市別指標</t>
    <rPh sb="1" eb="3">
      <t>コクド</t>
    </rPh>
    <rPh sb="3" eb="6">
      <t>コウツウショウ</t>
    </rPh>
    <phoneticPr fontId="5"/>
  </si>
  <si>
    <t>①平成27年度の「２．都市別指標」＞「都市別指標」から、データを取得
②平日の代表交通手段別構成比から「鉄道」および「バス」のデータを取得</t>
    <rPh sb="1" eb="3">
      <t>ヘイセイ</t>
    </rPh>
    <rPh sb="32" eb="34">
      <t>シュトク</t>
    </rPh>
    <rPh sb="36" eb="38">
      <t>ヘイジツ</t>
    </rPh>
    <rPh sb="67" eb="69">
      <t>シュトク</t>
    </rPh>
    <phoneticPr fontId="5"/>
  </si>
  <si>
    <t>・fabなび
・「平成28年経済センサス‐活動調査」事業所に関する集計</t>
    <phoneticPr fontId="5"/>
  </si>
  <si>
    <t>https://fabcross.jp/list/series/fabnavi/
https://www.e-stat.go.jp/stat-search/files?page=1&amp;toukei=00200553&amp;tstat=000001095895</t>
    <phoneticPr fontId="5"/>
  </si>
  <si>
    <t>①fabなびより、データを取得
②統計表名：「産業(大分類)，資本金階級(10区分)，単独・本所(２区分)，存続・新設・廃業(３区分)別民営事業所数及び男女別従業者数(外国の会社を除く会社の単独及び本所事業所)―全国，都道府県，市区町村」を検索
③DB（データベース）から評価対象とする市区町村を検索し、必要なデータを取得
④GISを利用し、評価対象とするエリアを抽出して分析</t>
    <phoneticPr fontId="5"/>
  </si>
  <si>
    <t>・Coworking JAPAN
・「平成28年経済センサス‐活動調査」事業所に関する集計</t>
    <phoneticPr fontId="5"/>
  </si>
  <si>
    <t>https://co-co-po.com/
https://www.e-stat.go.jp/stat-search/files?page=1&amp;toukei=00200553&amp;tstat=000001095895</t>
    <phoneticPr fontId="5"/>
  </si>
  <si>
    <t>①トップページ ＞地域から探す＞都道府県からコワーキングスペースを探すから都道府県別一覧を選択し、データを取得
②統計表名：「産業(大分類)，資本金階級(10区分)，単独・本所(２区分)，存続・新設・廃業(３区分)別民営事業所数及び男女別従業者数(外国の会社を除く会社の単独及び本所事業所)―全国，都道府県，市区町村」を検索
③DB（データベース）から評価対象とする市区町村を検索し、必要なデータを取得
④GISを利用し、評価対象とするエリアを抽出して分析</t>
    <rPh sb="9" eb="11">
      <t>チイキ</t>
    </rPh>
    <rPh sb="13" eb="14">
      <t>サガ</t>
    </rPh>
    <rPh sb="37" eb="41">
      <t>トドウフケン</t>
    </rPh>
    <rPh sb="41" eb="42">
      <t>ベツ</t>
    </rPh>
    <rPh sb="42" eb="44">
      <t>イチラン</t>
    </rPh>
    <rPh sb="45" eb="47">
      <t>センタク</t>
    </rPh>
    <rPh sb="53" eb="55">
      <t>シュトク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</si>
</sst>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Red]\-#,##0.0"/>
    <numFmt numFmtId="177" formatCode="0.0%"/>
    <numFmt numFmtId="178" formatCode="0.0"/>
    <numFmt numFmtId="179" formatCode="#,##0.0"/>
  </numFmts>
  <fonts count="26" x14ac:knownFonts="1">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scheme val="minor"/>
    </font>
    <font>
      <sz val="6"/>
      <name val="ＭＳ Ｐゴシック"/>
      <family val="3"/>
      <charset val="128"/>
      <scheme val="minor"/>
    </font>
    <font>
      <sz val="10"/>
      <color theme="1"/>
      <name val="Meiryo UI"/>
      <family val="3"/>
      <charset val="128"/>
    </font>
    <font>
      <b/>
      <sz val="10"/>
      <color theme="1"/>
      <name val="Meiryo UI"/>
      <family val="3"/>
      <charset val="128"/>
    </font>
    <font>
      <sz val="6"/>
      <name val="ＭＳ Ｐゴシック"/>
      <family val="3"/>
      <charset val="128"/>
    </font>
    <font>
      <b/>
      <sz val="11"/>
      <color theme="1"/>
      <name val="Meiryo UI"/>
      <family val="3"/>
      <charset val="128"/>
    </font>
    <font>
      <sz val="11"/>
      <color theme="1"/>
      <name val="Meiryo UI"/>
      <family val="3"/>
      <charset val="128"/>
    </font>
    <font>
      <sz val="11"/>
      <color theme="1"/>
      <name val="ＭＳ Ｐゴシック"/>
      <family val="3"/>
      <charset val="128"/>
      <scheme val="minor"/>
    </font>
    <font>
      <sz val="10"/>
      <name val="Arial"/>
      <family val="2"/>
    </font>
    <font>
      <sz val="16"/>
      <color theme="1"/>
      <name val="Meiryo UI"/>
      <family val="3"/>
      <charset val="128"/>
    </font>
    <font>
      <b/>
      <sz val="20"/>
      <color theme="1"/>
      <name val="Meiryo UI"/>
      <family val="3"/>
      <charset val="128"/>
    </font>
    <font>
      <u/>
      <sz val="11"/>
      <color theme="10"/>
      <name val="ＭＳ Ｐゴシック"/>
      <family val="2"/>
      <scheme val="minor"/>
    </font>
    <font>
      <sz val="12"/>
      <color theme="1"/>
      <name val="ＭＳ Ｐゴシック"/>
      <family val="2"/>
      <scheme val="minor"/>
    </font>
    <font>
      <sz val="12"/>
      <color theme="1"/>
      <name val="Meiryo UI"/>
      <family val="3"/>
      <charset val="128"/>
    </font>
    <font>
      <b/>
      <sz val="12"/>
      <name val="Meiryo UI"/>
      <family val="3"/>
      <charset val="128"/>
    </font>
    <font>
      <sz val="12"/>
      <name val="Meiryo UI"/>
      <family val="3"/>
      <charset val="128"/>
    </font>
    <font>
      <sz val="12"/>
      <color rgb="FF000000"/>
      <name val="Meiryo UI"/>
      <family val="3"/>
      <charset val="128"/>
    </font>
    <font>
      <sz val="11"/>
      <color theme="0"/>
      <name val="Meiryo UI"/>
      <family val="3"/>
      <charset val="128"/>
    </font>
    <font>
      <b/>
      <sz val="11"/>
      <color theme="0"/>
      <name val="Meiryo UI"/>
      <family val="3"/>
      <charset val="128"/>
    </font>
    <font>
      <b/>
      <u/>
      <sz val="11"/>
      <color theme="0"/>
      <name val="Meiryo UI"/>
      <family val="3"/>
      <charset val="128"/>
    </font>
    <font>
      <b/>
      <sz val="12"/>
      <color theme="8"/>
      <name val="Meiryo UI"/>
      <family val="3"/>
      <charset val="128"/>
    </font>
    <font>
      <sz val="11"/>
      <name val="Meiryo UI"/>
      <family val="3"/>
      <charset val="128"/>
    </font>
  </fonts>
  <fills count="12">
    <fill>
      <patternFill patternType="none"/>
    </fill>
    <fill>
      <patternFill patternType="gray125"/>
    </fill>
    <fill>
      <patternFill patternType="solid">
        <fgColor theme="0" tint="-4.9989318521683403E-2"/>
        <bgColor indexed="64"/>
      </patternFill>
    </fill>
    <fill>
      <patternFill patternType="solid">
        <fgColor theme="9" tint="0.79998168889431442"/>
        <bgColor indexed="64"/>
      </patternFill>
    </fill>
    <fill>
      <patternFill patternType="solid">
        <fgColor theme="2" tint="0.79998168889431442"/>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9" tint="0.59999389629810485"/>
        <bgColor indexed="64"/>
      </patternFill>
    </fill>
    <fill>
      <patternFill patternType="solid">
        <fgColor theme="6"/>
        <bgColor indexed="64"/>
      </patternFill>
    </fill>
    <fill>
      <patternFill patternType="solid">
        <fgColor theme="1" tint="0.499984740745262"/>
        <bgColor indexed="64"/>
      </patternFill>
    </fill>
    <fill>
      <patternFill patternType="solid">
        <fgColor theme="4"/>
        <bgColor indexed="64"/>
      </patternFill>
    </fill>
    <fill>
      <patternFill patternType="solid">
        <fgColor theme="0"/>
        <bgColor indexed="64"/>
      </patternFill>
    </fill>
  </fills>
  <borders count="33">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diagonal/>
    </border>
    <border>
      <left style="thin">
        <color theme="0" tint="-0.499984740745262"/>
      </left>
      <right/>
      <top/>
      <bottom style="thin">
        <color theme="0" tint="-0.499984740745262"/>
      </bottom>
      <diagonal/>
    </border>
    <border>
      <left/>
      <right/>
      <top style="thin">
        <color theme="0" tint="-0.499984740745262"/>
      </top>
      <bottom style="thin">
        <color theme="0" tint="-0.499984740745262"/>
      </bottom>
      <diagonal/>
    </border>
    <border>
      <left style="thin">
        <color indexed="64"/>
      </left>
      <right style="thin">
        <color indexed="64"/>
      </right>
      <top style="thin">
        <color indexed="64"/>
      </top>
      <bottom style="thin">
        <color indexed="64"/>
      </bottom>
      <diagonal/>
    </border>
    <border>
      <left/>
      <right style="thin">
        <color theme="0" tint="-0.499984740745262"/>
      </right>
      <top/>
      <bottom style="thin">
        <color theme="0" tint="-0.499984740745262"/>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theme="0" tint="-0.499984740745262"/>
      </right>
      <top style="thin">
        <color theme="0" tint="-0.499984740745262"/>
      </top>
      <bottom/>
      <diagonal/>
    </border>
    <border>
      <left style="medium">
        <color indexed="64"/>
      </left>
      <right style="thin">
        <color theme="0" tint="-0.499984740745262"/>
      </right>
      <top style="medium">
        <color indexed="64"/>
      </top>
      <bottom style="thin">
        <color theme="0" tint="-0.499984740745262"/>
      </bottom>
      <diagonal/>
    </border>
    <border>
      <left style="thin">
        <color theme="0" tint="-0.499984740745262"/>
      </left>
      <right style="thin">
        <color theme="0" tint="-0.499984740745262"/>
      </right>
      <top style="medium">
        <color indexed="64"/>
      </top>
      <bottom style="thin">
        <color theme="0" tint="-0.499984740745262"/>
      </bottom>
      <diagonal/>
    </border>
    <border>
      <left style="thin">
        <color theme="0" tint="-0.499984740745262"/>
      </left>
      <right/>
      <top style="medium">
        <color indexed="64"/>
      </top>
      <bottom style="thin">
        <color theme="0" tint="-0.499984740745262"/>
      </bottom>
      <diagonal/>
    </border>
    <border>
      <left/>
      <right style="thin">
        <color theme="0" tint="-0.499984740745262"/>
      </right>
      <top style="medium">
        <color indexed="64"/>
      </top>
      <bottom style="thin">
        <color theme="0" tint="-0.499984740745262"/>
      </bottom>
      <diagonal/>
    </border>
    <border>
      <left style="thin">
        <color indexed="64"/>
      </left>
      <right/>
      <top style="medium">
        <color indexed="64"/>
      </top>
      <bottom style="thin">
        <color indexed="64"/>
      </bottom>
      <diagonal/>
    </border>
    <border>
      <left style="thin">
        <color theme="0" tint="-0.499984740745262"/>
      </left>
      <right style="medium">
        <color indexed="64"/>
      </right>
      <top style="medium">
        <color indexed="64"/>
      </top>
      <bottom style="thin">
        <color theme="0" tint="-0.499984740745262"/>
      </bottom>
      <diagonal/>
    </border>
    <border>
      <left style="medium">
        <color indexed="64"/>
      </left>
      <right style="thin">
        <color theme="0" tint="-0.499984740745262"/>
      </right>
      <top style="thin">
        <color theme="0" tint="-0.499984740745262"/>
      </top>
      <bottom style="thin">
        <color theme="0" tint="-0.499984740745262"/>
      </bottom>
      <diagonal/>
    </border>
    <border>
      <left style="thin">
        <color theme="0" tint="-0.499984740745262"/>
      </left>
      <right style="medium">
        <color indexed="64"/>
      </right>
      <top style="thin">
        <color theme="0" tint="-0.499984740745262"/>
      </top>
      <bottom style="thin">
        <color theme="0" tint="-0.499984740745262"/>
      </bottom>
      <diagonal/>
    </border>
    <border>
      <left style="medium">
        <color indexed="64"/>
      </left>
      <right style="thin">
        <color theme="0" tint="-0.499984740745262"/>
      </right>
      <top style="thin">
        <color theme="0" tint="-0.499984740745262"/>
      </top>
      <bottom style="medium">
        <color indexed="64"/>
      </bottom>
      <diagonal/>
    </border>
    <border>
      <left style="thin">
        <color theme="0" tint="-0.499984740745262"/>
      </left>
      <right style="thin">
        <color theme="0" tint="-0.499984740745262"/>
      </right>
      <top style="thin">
        <color theme="0" tint="-0.499984740745262"/>
      </top>
      <bottom style="medium">
        <color indexed="64"/>
      </bottom>
      <diagonal/>
    </border>
    <border>
      <left style="thin">
        <color theme="0" tint="-0.499984740745262"/>
      </left>
      <right/>
      <top style="thin">
        <color theme="0" tint="-0.499984740745262"/>
      </top>
      <bottom style="medium">
        <color indexed="64"/>
      </bottom>
      <diagonal/>
    </border>
    <border>
      <left/>
      <right style="thin">
        <color theme="0" tint="-0.499984740745262"/>
      </right>
      <top style="thin">
        <color theme="0" tint="-0.499984740745262"/>
      </top>
      <bottom style="medium">
        <color indexed="64"/>
      </bottom>
      <diagonal/>
    </border>
    <border>
      <left style="thin">
        <color indexed="64"/>
      </left>
      <right/>
      <top style="thin">
        <color indexed="64"/>
      </top>
      <bottom style="medium">
        <color indexed="64"/>
      </bottom>
      <diagonal/>
    </border>
    <border>
      <left style="thin">
        <color theme="0" tint="-0.499984740745262"/>
      </left>
      <right style="medium">
        <color indexed="64"/>
      </right>
      <top style="thin">
        <color theme="0" tint="-0.499984740745262"/>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xf numFmtId="0" fontId="3" fillId="0" borderId="0">
      <alignment vertical="center"/>
    </xf>
    <xf numFmtId="9" fontId="3" fillId="0" borderId="0" applyFont="0" applyFill="0" applyBorder="0" applyAlignment="0" applyProtection="0">
      <alignment vertical="center"/>
    </xf>
    <xf numFmtId="0" fontId="4" fillId="0" borderId="0"/>
    <xf numFmtId="0" fontId="2" fillId="0" borderId="0">
      <alignment vertical="center"/>
    </xf>
    <xf numFmtId="0" fontId="11" fillId="0" borderId="0">
      <alignment vertical="center"/>
    </xf>
    <xf numFmtId="38" fontId="11" fillId="0" borderId="0" applyFont="0" applyFill="0" applyBorder="0" applyAlignment="0" applyProtection="0">
      <alignment vertical="center"/>
    </xf>
    <xf numFmtId="38" fontId="4" fillId="0" borderId="0" applyFont="0" applyFill="0" applyBorder="0" applyAlignment="0" applyProtection="0">
      <alignment vertical="center"/>
    </xf>
    <xf numFmtId="9" fontId="4" fillId="0" borderId="0" applyFont="0" applyFill="0" applyBorder="0" applyAlignment="0" applyProtection="0">
      <alignment vertical="center"/>
    </xf>
    <xf numFmtId="9" fontId="1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2" fillId="0" borderId="0" applyNumberFormat="0" applyFont="0" applyFill="0" applyBorder="0" applyAlignment="0" applyProtection="0"/>
    <xf numFmtId="0" fontId="11" fillId="0" borderId="0"/>
    <xf numFmtId="0" fontId="11" fillId="0" borderId="0"/>
    <xf numFmtId="0" fontId="11" fillId="0" borderId="0"/>
    <xf numFmtId="0" fontId="15" fillId="0" borderId="0" applyNumberFormat="0" applyFill="0" applyBorder="0" applyAlignment="0" applyProtection="0"/>
  </cellStyleXfs>
  <cellXfs count="145">
    <xf numFmtId="0" fontId="0" fillId="0" borderId="0" xfId="0"/>
    <xf numFmtId="0" fontId="6" fillId="0" borderId="0" xfId="0" applyFont="1" applyBorder="1" applyAlignment="1"/>
    <xf numFmtId="0" fontId="6" fillId="0" borderId="0" xfId="0" applyFont="1" applyBorder="1"/>
    <xf numFmtId="0" fontId="6" fillId="0" borderId="0" xfId="0" applyFont="1" applyFill="1" applyBorder="1" applyAlignment="1"/>
    <xf numFmtId="0" fontId="6" fillId="0" borderId="0" xfId="0" applyFont="1" applyBorder="1" applyAlignment="1">
      <alignment horizontal="left" wrapText="1"/>
    </xf>
    <xf numFmtId="0" fontId="6" fillId="0" borderId="0" xfId="0" applyFont="1" applyFill="1" applyBorder="1" applyAlignment="1">
      <alignment horizontal="left" wrapText="1"/>
    </xf>
    <xf numFmtId="0" fontId="6" fillId="0" borderId="0" xfId="0" applyFont="1" applyFill="1" applyBorder="1" applyAlignment="1">
      <alignment wrapText="1"/>
    </xf>
    <xf numFmtId="0" fontId="7" fillId="0" borderId="0" xfId="0" applyFont="1" applyBorder="1" applyAlignment="1">
      <alignment horizontal="left"/>
    </xf>
    <xf numFmtId="0" fontId="9" fillId="0" borderId="0" xfId="0" applyFont="1" applyAlignment="1">
      <alignment vertical="center"/>
    </xf>
    <xf numFmtId="0" fontId="10" fillId="0" borderId="0" xfId="0" applyFont="1" applyAlignment="1">
      <alignment vertical="center"/>
    </xf>
    <xf numFmtId="0" fontId="10" fillId="0" borderId="0" xfId="0" applyFont="1"/>
    <xf numFmtId="0" fontId="10" fillId="2" borderId="1" xfId="0" applyFont="1" applyFill="1" applyBorder="1" applyAlignment="1">
      <alignment horizontal="center" vertical="center"/>
    </xf>
    <xf numFmtId="0" fontId="10" fillId="2" borderId="5" xfId="0" applyFont="1" applyFill="1" applyBorder="1" applyAlignment="1">
      <alignment vertical="center" wrapText="1"/>
    </xf>
    <xf numFmtId="0" fontId="10" fillId="2" borderId="1" xfId="0" quotePrefix="1" applyFont="1" applyFill="1" applyBorder="1" applyAlignment="1">
      <alignment horizontal="center" vertical="center"/>
    </xf>
    <xf numFmtId="0" fontId="10" fillId="0" borderId="1" xfId="0" applyFont="1" applyBorder="1" applyAlignment="1">
      <alignment horizontal="center" vertical="center"/>
    </xf>
    <xf numFmtId="17" fontId="10" fillId="2" borderId="1" xfId="0" quotePrefix="1" applyNumberFormat="1" applyFont="1" applyFill="1" applyBorder="1" applyAlignment="1">
      <alignment horizontal="center" vertical="center"/>
    </xf>
    <xf numFmtId="0" fontId="10" fillId="0" borderId="9" xfId="0" applyFont="1" applyBorder="1" applyAlignment="1">
      <alignment horizontal="center" vertical="center" wrapText="1"/>
    </xf>
    <xf numFmtId="176" fontId="10" fillId="0" borderId="1" xfId="8" applyNumberFormat="1" applyFont="1" applyFill="1" applyBorder="1" applyAlignment="1">
      <alignment horizontal="right" vertical="center"/>
    </xf>
    <xf numFmtId="176" fontId="10" fillId="0" borderId="1" xfId="7" applyNumberFormat="1" applyFont="1" applyFill="1" applyBorder="1" applyAlignment="1">
      <alignment horizontal="right" vertical="center"/>
    </xf>
    <xf numFmtId="0" fontId="10" fillId="0" borderId="0" xfId="0" applyFont="1" applyAlignment="1">
      <alignment horizontal="center"/>
    </xf>
    <xf numFmtId="0" fontId="10" fillId="0" borderId="0" xfId="0" applyFont="1" applyAlignment="1">
      <alignment horizontal="center" vertical="center"/>
    </xf>
    <xf numFmtId="176" fontId="10" fillId="0" borderId="6" xfId="7" applyNumberFormat="1" applyFont="1" applyFill="1" applyBorder="1" applyAlignment="1">
      <alignment horizontal="right" vertical="center"/>
    </xf>
    <xf numFmtId="0" fontId="10" fillId="2" borderId="4" xfId="0" applyFont="1" applyFill="1" applyBorder="1" applyAlignment="1">
      <alignment horizontal="center" vertical="center"/>
    </xf>
    <xf numFmtId="0" fontId="10" fillId="2" borderId="8" xfId="0" applyFont="1" applyFill="1" applyBorder="1" applyAlignment="1">
      <alignment vertical="center" wrapText="1"/>
    </xf>
    <xf numFmtId="0" fontId="10" fillId="5" borderId="10" xfId="0" applyFont="1" applyFill="1" applyBorder="1" applyAlignment="1">
      <alignment vertical="center"/>
    </xf>
    <xf numFmtId="0" fontId="10" fillId="5" borderId="1" xfId="0" applyFont="1" applyFill="1" applyBorder="1" applyAlignment="1">
      <alignment horizontal="center" vertical="center"/>
    </xf>
    <xf numFmtId="0" fontId="10" fillId="0" borderId="5" xfId="0" applyFont="1" applyBorder="1" applyAlignment="1">
      <alignment horizontal="center" vertical="center" wrapText="1"/>
    </xf>
    <xf numFmtId="0" fontId="10" fillId="0" borderId="1" xfId="0" applyFont="1" applyBorder="1" applyAlignment="1">
      <alignment horizontal="center" vertical="center" wrapText="1"/>
    </xf>
    <xf numFmtId="0" fontId="10" fillId="0" borderId="5" xfId="0" applyFont="1" applyBorder="1" applyAlignment="1">
      <alignment horizontal="center" vertical="center" wrapText="1"/>
    </xf>
    <xf numFmtId="0" fontId="10" fillId="2" borderId="1" xfId="0" applyFont="1" applyFill="1" applyBorder="1" applyAlignment="1">
      <alignment vertical="center"/>
    </xf>
    <xf numFmtId="0" fontId="10" fillId="0" borderId="8" xfId="0" applyFont="1" applyBorder="1" applyAlignment="1">
      <alignment horizontal="center" vertical="center" wrapText="1"/>
    </xf>
    <xf numFmtId="0" fontId="10" fillId="0" borderId="1" xfId="0" applyFont="1" applyBorder="1" applyAlignment="1">
      <alignment horizontal="center" vertical="center" wrapText="1"/>
    </xf>
    <xf numFmtId="2" fontId="13" fillId="0" borderId="0" xfId="0" applyNumberFormat="1" applyFont="1" applyAlignment="1">
      <alignment vertical="center"/>
    </xf>
    <xf numFmtId="0" fontId="10" fillId="0" borderId="0" xfId="0" applyFont="1" applyFill="1" applyAlignment="1">
      <alignment horizontal="center" vertical="center"/>
    </xf>
    <xf numFmtId="0" fontId="10" fillId="0" borderId="0" xfId="0" applyFont="1" applyFill="1" applyAlignment="1">
      <alignment horizontal="center"/>
    </xf>
    <xf numFmtId="0" fontId="10" fillId="0" borderId="13" xfId="0" applyFont="1" applyBorder="1" applyAlignment="1">
      <alignment horizontal="center" vertical="center"/>
    </xf>
    <xf numFmtId="0" fontId="10" fillId="4" borderId="12" xfId="0" applyFont="1" applyFill="1" applyBorder="1" applyAlignment="1">
      <alignment horizontal="center" vertical="center"/>
    </xf>
    <xf numFmtId="0" fontId="10" fillId="0" borderId="12" xfId="0" applyFont="1" applyBorder="1" applyAlignment="1">
      <alignment horizontal="center" vertical="center"/>
    </xf>
    <xf numFmtId="0" fontId="10" fillId="6" borderId="12" xfId="0" applyFont="1" applyFill="1" applyBorder="1" applyAlignment="1">
      <alignment horizontal="center" vertical="center"/>
    </xf>
    <xf numFmtId="0" fontId="10" fillId="5" borderId="6" xfId="0" applyFont="1" applyFill="1" applyBorder="1" applyAlignment="1">
      <alignment horizontal="center" vertical="center"/>
    </xf>
    <xf numFmtId="0" fontId="10" fillId="7" borderId="10" xfId="0" applyFont="1" applyFill="1" applyBorder="1" applyAlignment="1">
      <alignment horizontal="center" vertical="center"/>
    </xf>
    <xf numFmtId="176" fontId="10" fillId="3" borderId="6" xfId="7" applyNumberFormat="1" applyFont="1" applyFill="1" applyBorder="1" applyAlignment="1">
      <alignment horizontal="right" vertical="center"/>
    </xf>
    <xf numFmtId="0" fontId="14" fillId="0" borderId="0" xfId="0" applyFont="1" applyBorder="1" applyAlignment="1">
      <alignment horizontal="left"/>
    </xf>
    <xf numFmtId="0" fontId="16" fillId="0" borderId="0" xfId="0" applyFont="1"/>
    <xf numFmtId="0" fontId="17" fillId="7" borderId="10" xfId="0" applyFont="1" applyFill="1" applyBorder="1" applyAlignment="1">
      <alignment horizontal="center" vertical="center"/>
    </xf>
    <xf numFmtId="0" fontId="17" fillId="5" borderId="6" xfId="0" applyFont="1" applyFill="1" applyBorder="1" applyAlignment="1">
      <alignment horizontal="center" vertical="center"/>
    </xf>
    <xf numFmtId="0" fontId="17" fillId="5" borderId="1" xfId="0" applyFont="1" applyFill="1" applyBorder="1" applyAlignment="1">
      <alignment horizontal="center" vertical="center"/>
    </xf>
    <xf numFmtId="0" fontId="17" fillId="2" borderId="10" xfId="0" applyFont="1" applyFill="1" applyBorder="1" applyAlignment="1">
      <alignment vertical="center"/>
    </xf>
    <xf numFmtId="2" fontId="17" fillId="0" borderId="10" xfId="0" applyNumberFormat="1" applyFont="1" applyBorder="1" applyAlignment="1">
      <alignment vertical="center"/>
    </xf>
    <xf numFmtId="0" fontId="17" fillId="2" borderId="10" xfId="0" applyFont="1" applyFill="1" applyBorder="1" applyAlignment="1">
      <alignment horizontal="left" vertical="center"/>
    </xf>
    <xf numFmtId="0" fontId="10" fillId="0" borderId="5" xfId="0" applyFont="1" applyBorder="1" applyAlignment="1">
      <alignment horizontal="center" vertical="center" wrapText="1"/>
    </xf>
    <xf numFmtId="0" fontId="10" fillId="2" borderId="1" xfId="0" applyFont="1" applyFill="1" applyBorder="1" applyAlignment="1">
      <alignment vertical="center"/>
    </xf>
    <xf numFmtId="0" fontId="10" fillId="0" borderId="8" xfId="0" applyFont="1" applyBorder="1" applyAlignment="1">
      <alignment horizontal="center" vertical="center" wrapText="1"/>
    </xf>
    <xf numFmtId="0" fontId="10" fillId="0" borderId="1" xfId="0" applyFont="1" applyBorder="1" applyAlignment="1">
      <alignment horizontal="center" vertical="center" wrapText="1"/>
    </xf>
    <xf numFmtId="0" fontId="6" fillId="0" borderId="0" xfId="0" applyFont="1" applyBorder="1" applyAlignment="1">
      <alignment wrapText="1"/>
    </xf>
    <xf numFmtId="0" fontId="18" fillId="8" borderId="10" xfId="0" applyFont="1" applyFill="1" applyBorder="1" applyAlignment="1">
      <alignment horizontal="left" vertical="center" wrapText="1"/>
    </xf>
    <xf numFmtId="0" fontId="17" fillId="0" borderId="10" xfId="0" applyFont="1" applyFill="1" applyBorder="1" applyAlignment="1">
      <alignment horizontal="left" vertical="center" wrapText="1"/>
    </xf>
    <xf numFmtId="0" fontId="19" fillId="0" borderId="10" xfId="0" applyFont="1" applyFill="1" applyBorder="1" applyAlignment="1">
      <alignment horizontal="left" vertical="center" wrapText="1"/>
    </xf>
    <xf numFmtId="0" fontId="20" fillId="0" borderId="10" xfId="0" applyFont="1" applyFill="1" applyBorder="1" applyAlignment="1">
      <alignment horizontal="left" vertical="center" wrapText="1"/>
    </xf>
    <xf numFmtId="0" fontId="19" fillId="0" borderId="10" xfId="17" applyFont="1" applyFill="1" applyBorder="1" applyAlignment="1">
      <alignment horizontal="left" vertical="center" wrapText="1"/>
    </xf>
    <xf numFmtId="0" fontId="19" fillId="0" borderId="10" xfId="3" applyFont="1" applyFill="1" applyBorder="1" applyAlignment="1">
      <alignment horizontal="left" vertical="center" wrapText="1"/>
    </xf>
    <xf numFmtId="0" fontId="17" fillId="0" borderId="10" xfId="0" applyFont="1" applyFill="1" applyBorder="1" applyAlignment="1">
      <alignment vertical="center" wrapText="1"/>
    </xf>
    <xf numFmtId="176" fontId="10" fillId="0" borderId="1" xfId="7" applyNumberFormat="1" applyFont="1" applyBorder="1" applyAlignment="1">
      <alignment horizontal="right" vertical="center"/>
    </xf>
    <xf numFmtId="9" fontId="10" fillId="0" borderId="6" xfId="8" applyFont="1" applyFill="1" applyBorder="1" applyAlignment="1">
      <alignment horizontal="right" vertical="center"/>
    </xf>
    <xf numFmtId="9" fontId="10" fillId="0" borderId="1" xfId="8" applyFont="1" applyFill="1" applyBorder="1" applyAlignment="1">
      <alignment horizontal="right" vertical="center"/>
    </xf>
    <xf numFmtId="177" fontId="10" fillId="0" borderId="6" xfId="8" applyNumberFormat="1" applyFont="1" applyFill="1" applyBorder="1" applyAlignment="1">
      <alignment horizontal="right" vertical="center"/>
    </xf>
    <xf numFmtId="177" fontId="10" fillId="0" borderId="1" xfId="8" applyNumberFormat="1" applyFont="1" applyFill="1" applyBorder="1" applyAlignment="1">
      <alignment horizontal="right" vertical="center"/>
    </xf>
    <xf numFmtId="0" fontId="10" fillId="5" borderId="14" xfId="0" applyFont="1" applyFill="1" applyBorder="1" applyAlignment="1">
      <alignment vertical="center"/>
    </xf>
    <xf numFmtId="0" fontId="10" fillId="5" borderId="15" xfId="0" applyFont="1" applyFill="1" applyBorder="1" applyAlignment="1">
      <alignment horizontal="center" vertical="center"/>
    </xf>
    <xf numFmtId="0" fontId="10" fillId="7" borderId="14" xfId="0" applyFont="1" applyFill="1" applyBorder="1" applyAlignment="1">
      <alignment horizontal="center" vertical="center"/>
    </xf>
    <xf numFmtId="0" fontId="10" fillId="5" borderId="16" xfId="0" applyFont="1" applyFill="1" applyBorder="1" applyAlignment="1">
      <alignment vertical="top" wrapText="1"/>
    </xf>
    <xf numFmtId="0" fontId="10" fillId="5" borderId="2" xfId="0" applyFont="1" applyFill="1" applyBorder="1" applyAlignment="1">
      <alignment vertical="top" wrapText="1"/>
    </xf>
    <xf numFmtId="176" fontId="10" fillId="3" borderId="11" xfId="7" applyNumberFormat="1" applyFont="1" applyFill="1" applyBorder="1" applyAlignment="1">
      <alignment horizontal="right" vertical="center"/>
    </xf>
    <xf numFmtId="0" fontId="10" fillId="2" borderId="18" xfId="0" applyFont="1" applyFill="1" applyBorder="1" applyAlignment="1">
      <alignment horizontal="center" vertical="center"/>
    </xf>
    <xf numFmtId="0" fontId="10" fillId="2" borderId="19" xfId="0" applyFont="1" applyFill="1" applyBorder="1" applyAlignment="1">
      <alignment vertical="center" wrapText="1"/>
    </xf>
    <xf numFmtId="0" fontId="10" fillId="0" borderId="19" xfId="0" applyFont="1" applyBorder="1" applyAlignment="1">
      <alignment horizontal="center" vertical="center" wrapText="1"/>
    </xf>
    <xf numFmtId="0" fontId="10" fillId="0" borderId="21" xfId="0" applyFont="1" applyBorder="1" applyAlignment="1">
      <alignment horizontal="center" vertical="center"/>
    </xf>
    <xf numFmtId="176" fontId="10" fillId="3" borderId="20" xfId="7" applyNumberFormat="1" applyFont="1" applyFill="1" applyBorder="1" applyAlignment="1">
      <alignment horizontal="right" vertical="center"/>
    </xf>
    <xf numFmtId="176" fontId="10" fillId="0" borderId="20" xfId="7" applyNumberFormat="1" applyFont="1" applyFill="1" applyBorder="1" applyAlignment="1">
      <alignment horizontal="right" vertical="center"/>
    </xf>
    <xf numFmtId="176" fontId="10" fillId="0" borderId="18" xfId="7" applyNumberFormat="1" applyFont="1" applyFill="1" applyBorder="1" applyAlignment="1">
      <alignment horizontal="right" vertical="center"/>
    </xf>
    <xf numFmtId="176" fontId="10" fillId="0" borderId="22" xfId="7" applyNumberFormat="1" applyFont="1" applyFill="1" applyBorder="1" applyAlignment="1">
      <alignment horizontal="right" vertical="center"/>
    </xf>
    <xf numFmtId="176" fontId="10" fillId="0" borderId="24" xfId="7" applyNumberFormat="1" applyFont="1" applyFill="1" applyBorder="1" applyAlignment="1">
      <alignment horizontal="right" vertical="center"/>
    </xf>
    <xf numFmtId="0" fontId="10" fillId="2" borderId="26" xfId="0" applyFont="1" applyFill="1" applyBorder="1" applyAlignment="1">
      <alignment horizontal="center" vertical="center"/>
    </xf>
    <xf numFmtId="0" fontId="10" fillId="2" borderId="27" xfId="0" applyFont="1" applyFill="1" applyBorder="1" applyAlignment="1">
      <alignment vertical="center" wrapText="1"/>
    </xf>
    <xf numFmtId="0" fontId="10" fillId="0" borderId="27" xfId="0" applyFont="1" applyBorder="1" applyAlignment="1">
      <alignment horizontal="center" vertical="center" wrapText="1"/>
    </xf>
    <xf numFmtId="0" fontId="10" fillId="0" borderId="29" xfId="0" applyFont="1" applyBorder="1" applyAlignment="1">
      <alignment horizontal="center" vertical="center"/>
    </xf>
    <xf numFmtId="176" fontId="10" fillId="3" borderId="28" xfId="7" applyNumberFormat="1" applyFont="1" applyFill="1" applyBorder="1" applyAlignment="1">
      <alignment horizontal="right" vertical="center"/>
    </xf>
    <xf numFmtId="176" fontId="10" fillId="0" borderId="28" xfId="7" applyNumberFormat="1" applyFont="1" applyFill="1" applyBorder="1" applyAlignment="1">
      <alignment horizontal="right" vertical="center"/>
    </xf>
    <xf numFmtId="176" fontId="10" fillId="0" borderId="26" xfId="7" applyNumberFormat="1" applyFont="1" applyFill="1" applyBorder="1" applyAlignment="1">
      <alignment horizontal="right" vertical="center"/>
    </xf>
    <xf numFmtId="176" fontId="10" fillId="0" borderId="30" xfId="7" applyNumberFormat="1" applyFont="1" applyFill="1" applyBorder="1" applyAlignment="1">
      <alignment horizontal="right" vertical="center"/>
    </xf>
    <xf numFmtId="176" fontId="10" fillId="0" borderId="11" xfId="7" applyNumberFormat="1" applyFont="1" applyFill="1" applyBorder="1" applyAlignment="1">
      <alignment horizontal="right" vertical="center"/>
    </xf>
    <xf numFmtId="176" fontId="10" fillId="0" borderId="4" xfId="7" applyNumberFormat="1" applyFont="1" applyFill="1" applyBorder="1" applyAlignment="1">
      <alignment horizontal="right" vertical="center"/>
    </xf>
    <xf numFmtId="9" fontId="10" fillId="0" borderId="24" xfId="8" applyFont="1" applyFill="1" applyBorder="1" applyAlignment="1">
      <alignment horizontal="right" vertical="center"/>
    </xf>
    <xf numFmtId="9" fontId="10" fillId="0" borderId="20" xfId="8" applyFont="1" applyFill="1" applyBorder="1" applyAlignment="1">
      <alignment horizontal="right" vertical="center"/>
    </xf>
    <xf numFmtId="9" fontId="10" fillId="0" borderId="18" xfId="8" applyFont="1" applyFill="1" applyBorder="1" applyAlignment="1">
      <alignment horizontal="right" vertical="center"/>
    </xf>
    <xf numFmtId="9" fontId="10" fillId="0" borderId="22" xfId="8" applyFont="1" applyFill="1" applyBorder="1" applyAlignment="1">
      <alignment horizontal="right" vertical="center"/>
    </xf>
    <xf numFmtId="9" fontId="10" fillId="0" borderId="28" xfId="8" applyFont="1" applyFill="1" applyBorder="1" applyAlignment="1">
      <alignment horizontal="right" vertical="center"/>
    </xf>
    <xf numFmtId="9" fontId="10" fillId="0" borderId="26" xfId="8" applyFont="1" applyFill="1" applyBorder="1" applyAlignment="1">
      <alignment horizontal="right" vertical="center"/>
    </xf>
    <xf numFmtId="9" fontId="10" fillId="0" borderId="30" xfId="8" applyFont="1" applyFill="1" applyBorder="1" applyAlignment="1">
      <alignment horizontal="right" vertical="center"/>
    </xf>
    <xf numFmtId="178" fontId="10" fillId="0" borderId="6" xfId="8" applyNumberFormat="1" applyFont="1" applyFill="1" applyBorder="1" applyAlignment="1">
      <alignment horizontal="right" vertical="center"/>
    </xf>
    <xf numFmtId="178" fontId="10" fillId="0" borderId="1" xfId="8" applyNumberFormat="1" applyFont="1" applyFill="1" applyBorder="1" applyAlignment="1">
      <alignment horizontal="right" vertical="center"/>
    </xf>
    <xf numFmtId="176" fontId="21" fillId="10" borderId="6" xfId="7" applyNumberFormat="1" applyFont="1" applyFill="1" applyBorder="1" applyAlignment="1">
      <alignment horizontal="right" vertical="center"/>
    </xf>
    <xf numFmtId="0" fontId="21" fillId="10" borderId="0" xfId="0" applyFont="1" applyFill="1" applyAlignment="1">
      <alignment horizontal="center" vertical="center" wrapText="1"/>
    </xf>
    <xf numFmtId="176" fontId="10" fillId="9" borderId="6" xfId="7" applyNumberFormat="1" applyFont="1" applyFill="1" applyBorder="1" applyAlignment="1">
      <alignment horizontal="right" vertical="center"/>
    </xf>
    <xf numFmtId="0" fontId="22" fillId="10" borderId="0" xfId="0" applyFont="1" applyFill="1" applyAlignment="1">
      <alignment horizontal="center" vertical="center"/>
    </xf>
    <xf numFmtId="0" fontId="22" fillId="10" borderId="15" xfId="0" applyFont="1" applyFill="1" applyBorder="1" applyAlignment="1">
      <alignment horizontal="center" vertical="center" wrapText="1"/>
    </xf>
    <xf numFmtId="0" fontId="17" fillId="5" borderId="1" xfId="0" applyFont="1" applyFill="1" applyBorder="1" applyAlignment="1">
      <alignment horizontal="center" vertical="center" wrapText="1"/>
    </xf>
    <xf numFmtId="0" fontId="10" fillId="5" borderId="16" xfId="0" applyFont="1" applyFill="1" applyBorder="1" applyAlignment="1">
      <alignment horizontal="center" vertical="center" wrapText="1"/>
    </xf>
    <xf numFmtId="0" fontId="10" fillId="5" borderId="2" xfId="0" applyFont="1" applyFill="1" applyBorder="1" applyAlignment="1">
      <alignment horizontal="center" vertical="center" wrapText="1"/>
    </xf>
    <xf numFmtId="0" fontId="19" fillId="0" borderId="14" xfId="0" applyFont="1" applyFill="1" applyBorder="1" applyAlignment="1">
      <alignment horizontal="left" vertical="center" wrapText="1"/>
    </xf>
    <xf numFmtId="0" fontId="17" fillId="0" borderId="14" xfId="0" applyFont="1" applyFill="1" applyBorder="1" applyAlignment="1">
      <alignment horizontal="left" vertical="center" wrapText="1"/>
    </xf>
    <xf numFmtId="0" fontId="20" fillId="0" borderId="14" xfId="0" applyFont="1" applyFill="1" applyBorder="1" applyAlignment="1">
      <alignment horizontal="left" vertical="center" wrapText="1"/>
    </xf>
    <xf numFmtId="0" fontId="20" fillId="11" borderId="10" xfId="0" applyFont="1" applyFill="1" applyBorder="1" applyAlignment="1">
      <alignment horizontal="left" vertical="center" wrapText="1"/>
    </xf>
    <xf numFmtId="0" fontId="19" fillId="11" borderId="10" xfId="17" applyFont="1" applyFill="1" applyBorder="1" applyAlignment="1">
      <alignment horizontal="left" vertical="center" wrapText="1"/>
    </xf>
    <xf numFmtId="179" fontId="25" fillId="0" borderId="6" xfId="7" applyNumberFormat="1" applyFont="1" applyFill="1" applyBorder="1" applyAlignment="1">
      <alignment horizontal="right" vertical="center"/>
    </xf>
    <xf numFmtId="179" fontId="25" fillId="0" borderId="1" xfId="7" applyNumberFormat="1" applyFont="1" applyFill="1" applyBorder="1" applyAlignment="1">
      <alignment horizontal="right" vertical="center"/>
    </xf>
    <xf numFmtId="179" fontId="25" fillId="0" borderId="24" xfId="7" applyNumberFormat="1" applyFont="1" applyFill="1" applyBorder="1" applyAlignment="1">
      <alignment horizontal="right" vertical="center"/>
    </xf>
    <xf numFmtId="0" fontId="10" fillId="0" borderId="5" xfId="0" applyFont="1" applyBorder="1" applyAlignment="1">
      <alignment horizontal="center" vertical="center" wrapText="1"/>
    </xf>
    <xf numFmtId="0" fontId="0" fillId="0" borderId="6" xfId="0" applyBorder="1" applyAlignment="1">
      <alignment horizontal="center" vertical="center" wrapText="1"/>
    </xf>
    <xf numFmtId="0" fontId="10" fillId="0" borderId="2" xfId="0" applyFont="1" applyBorder="1" applyAlignment="1">
      <alignment horizontal="center" vertical="center" wrapText="1"/>
    </xf>
    <xf numFmtId="0" fontId="10" fillId="0" borderId="4" xfId="0" applyFont="1" applyBorder="1" applyAlignment="1">
      <alignment horizontal="center" vertical="center" wrapText="1"/>
    </xf>
    <xf numFmtId="0" fontId="10" fillId="2" borderId="1" xfId="0" applyFont="1" applyFill="1" applyBorder="1" applyAlignment="1">
      <alignment vertical="center"/>
    </xf>
    <xf numFmtId="0" fontId="10" fillId="2" borderId="2" xfId="0" applyFont="1" applyFill="1" applyBorder="1" applyAlignment="1">
      <alignment horizontal="left" vertical="center" wrapText="1"/>
    </xf>
    <xf numFmtId="0" fontId="10" fillId="2" borderId="3" xfId="0" applyFont="1" applyFill="1" applyBorder="1" applyAlignment="1">
      <alignment horizontal="left" vertical="center" wrapText="1"/>
    </xf>
    <xf numFmtId="0" fontId="10" fillId="2" borderId="4" xfId="0" applyFont="1" applyFill="1" applyBorder="1" applyAlignment="1">
      <alignment horizontal="left" vertical="center" wrapText="1"/>
    </xf>
    <xf numFmtId="0" fontId="10" fillId="0" borderId="6"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27" xfId="0" applyFont="1" applyBorder="1" applyAlignment="1">
      <alignment horizontal="center" vertical="center" wrapText="1"/>
    </xf>
    <xf numFmtId="0" fontId="0" fillId="0" borderId="28" xfId="0" applyBorder="1" applyAlignment="1">
      <alignment horizontal="center" vertical="center" wrapText="1"/>
    </xf>
    <xf numFmtId="0" fontId="10" fillId="2" borderId="4" xfId="0" applyFont="1" applyFill="1" applyBorder="1" applyAlignment="1">
      <alignment vertical="center"/>
    </xf>
    <xf numFmtId="0" fontId="10" fillId="0" borderId="8" xfId="0" applyFont="1" applyBorder="1" applyAlignment="1">
      <alignment horizontal="center" vertical="center" wrapText="1"/>
    </xf>
    <xf numFmtId="0" fontId="0" fillId="0" borderId="11" xfId="0" applyBorder="1" applyAlignment="1">
      <alignment horizontal="center" vertical="center" wrapText="1"/>
    </xf>
    <xf numFmtId="0" fontId="10" fillId="2" borderId="17" xfId="0" applyFont="1" applyFill="1" applyBorder="1" applyAlignment="1">
      <alignment vertical="center"/>
    </xf>
    <xf numFmtId="0" fontId="10" fillId="2" borderId="18" xfId="0" applyFont="1" applyFill="1" applyBorder="1" applyAlignment="1">
      <alignment vertical="center"/>
    </xf>
    <xf numFmtId="0" fontId="10" fillId="2" borderId="23" xfId="0" applyFont="1" applyFill="1" applyBorder="1" applyAlignment="1">
      <alignment vertical="center"/>
    </xf>
    <xf numFmtId="0" fontId="10" fillId="2" borderId="25" xfId="0" applyFont="1" applyFill="1" applyBorder="1" applyAlignment="1">
      <alignment vertical="center"/>
    </xf>
    <xf numFmtId="0" fontId="10" fillId="2" borderId="26" xfId="0" applyFont="1" applyFill="1" applyBorder="1" applyAlignment="1">
      <alignment vertical="center"/>
    </xf>
    <xf numFmtId="0" fontId="10" fillId="0" borderId="19" xfId="0" applyFont="1" applyBorder="1" applyAlignment="1">
      <alignment horizontal="center" vertical="center" wrapText="1"/>
    </xf>
    <xf numFmtId="0" fontId="0" fillId="0" borderId="20" xfId="0" applyBorder="1" applyAlignment="1">
      <alignment horizontal="center" vertical="center" wrapText="1"/>
    </xf>
    <xf numFmtId="0" fontId="10" fillId="0" borderId="7" xfId="0" applyFont="1" applyBorder="1" applyAlignment="1">
      <alignment horizontal="center" vertical="center" wrapText="1"/>
    </xf>
    <xf numFmtId="0" fontId="10" fillId="0" borderId="1" xfId="0" applyFont="1" applyBorder="1" applyAlignment="1">
      <alignment horizontal="center" vertical="center" wrapText="1"/>
    </xf>
    <xf numFmtId="0" fontId="21" fillId="10" borderId="14" xfId="0" applyFont="1" applyFill="1" applyBorder="1" applyAlignment="1">
      <alignment horizontal="center" vertical="center" wrapText="1"/>
    </xf>
    <xf numFmtId="0" fontId="21" fillId="10" borderId="31" xfId="0" applyFont="1" applyFill="1" applyBorder="1" applyAlignment="1">
      <alignment horizontal="center" vertical="center"/>
    </xf>
    <xf numFmtId="0" fontId="21" fillId="10" borderId="32" xfId="0" applyFont="1" applyFill="1" applyBorder="1" applyAlignment="1">
      <alignment horizontal="center" vertical="center"/>
    </xf>
    <xf numFmtId="0" fontId="17" fillId="6" borderId="10" xfId="0" applyFont="1" applyFill="1" applyBorder="1" applyAlignment="1">
      <alignment horizontal="center" vertical="center"/>
    </xf>
  </cellXfs>
  <cellStyles count="18">
    <cellStyle name="パーセント" xfId="8" builtinId="5"/>
    <cellStyle name="パーセント 2" xfId="2"/>
    <cellStyle name="パーセント 3" xfId="9"/>
    <cellStyle name="パーセント 4" xfId="12"/>
    <cellStyle name="ハイパーリンク" xfId="17" builtinId="8"/>
    <cellStyle name="桁区切り" xfId="7" builtinId="6"/>
    <cellStyle name="桁区切り 2" xfId="6"/>
    <cellStyle name="桁区切り 3" xfId="11"/>
    <cellStyle name="標準" xfId="0" builtinId="0"/>
    <cellStyle name="標準 2" xfId="1"/>
    <cellStyle name="標準 3" xfId="3"/>
    <cellStyle name="標準 3 2" xfId="14"/>
    <cellStyle name="標準 4" xfId="4"/>
    <cellStyle name="標準 5" xfId="5"/>
    <cellStyle name="標準 6" xfId="10"/>
    <cellStyle name="標準 7" xfId="15"/>
    <cellStyle name="標準 8" xfId="13"/>
    <cellStyle name="標準 9" xfId="16"/>
  </cellStyles>
  <dxfs count="6">
    <dxf>
      <font>
        <color rgb="FF9C6500"/>
      </font>
      <fill>
        <patternFill>
          <bgColor rgb="FFFFEB9C"/>
        </patternFill>
      </fill>
    </dxf>
    <dxf>
      <fill>
        <patternFill>
          <bgColor theme="0" tint="-0.14996795556505021"/>
        </patternFill>
      </fill>
    </dxf>
    <dxf>
      <fill>
        <patternFill>
          <bgColor theme="9" tint="0.79998168889431442"/>
        </patternFill>
      </fill>
    </dxf>
    <dxf>
      <font>
        <color rgb="FF9C6500"/>
      </font>
      <fill>
        <patternFill>
          <bgColor rgb="FFFFEB9C"/>
        </patternFill>
      </fill>
    </dxf>
    <dxf>
      <fill>
        <patternFill>
          <bgColor theme="0" tint="-0.14996795556505021"/>
        </patternFill>
      </fill>
    </dxf>
    <dxf>
      <fill>
        <patternFill>
          <bgColor theme="9" tint="0.79998168889431442"/>
        </patternFill>
      </fill>
    </dxf>
  </dxfs>
  <tableStyles count="0" defaultTableStyle="TableStyleMedium2" defaultPivotStyle="PivotStyleMedium9"/>
  <colors>
    <mruColors>
      <color rgb="FFFFCCFF"/>
      <color rgb="FF66FFFF"/>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chemeClr val="accent1"/>
            </a:solidFill>
            <a:ln>
              <a:noFill/>
            </a:ln>
            <a:effectLst/>
          </c:spPr>
          <c:invertIfNegative val="0"/>
          <c:cat>
            <c:strRef>
              <c:f>カテゴリ得点・グラフ!$D$6:$D$13</c:f>
              <c:strCache>
                <c:ptCount val="8"/>
                <c:pt idx="0">
                  <c:v>イノベーター</c:v>
                </c:pt>
                <c:pt idx="1">
                  <c:v>人材</c:v>
                </c:pt>
                <c:pt idx="2">
                  <c:v>資金</c:v>
                </c:pt>
                <c:pt idx="3">
                  <c:v>政策</c:v>
                </c:pt>
                <c:pt idx="4">
                  <c:v>専門支援サービス</c:v>
                </c:pt>
                <c:pt idx="5">
                  <c:v>ネットワーキング</c:v>
                </c:pt>
                <c:pt idx="6">
                  <c:v>都市集積</c:v>
                </c:pt>
                <c:pt idx="7">
                  <c:v>イノベ施設・空間</c:v>
                </c:pt>
              </c:strCache>
            </c:strRef>
          </c:cat>
          <c:val>
            <c:numRef>
              <c:f>カテゴリ得点・グラフ!$E$6:$E$13</c:f>
              <c:numCache>
                <c:formatCode>0.00</c:formatCode>
                <c:ptCount val="8"/>
                <c:pt idx="0">
                  <c:v>0</c:v>
                </c:pt>
                <c:pt idx="1">
                  <c:v>0</c:v>
                </c:pt>
                <c:pt idx="2">
                  <c:v>0</c:v>
                </c:pt>
                <c:pt idx="3">
                  <c:v>0</c:v>
                </c:pt>
                <c:pt idx="4">
                  <c:v>0</c:v>
                </c:pt>
                <c:pt idx="5">
                  <c:v>0</c:v>
                </c:pt>
                <c:pt idx="6">
                  <c:v>0</c:v>
                </c:pt>
                <c:pt idx="7">
                  <c:v>0</c:v>
                </c:pt>
              </c:numCache>
            </c:numRef>
          </c:val>
          <c:extLst>
            <c:ext xmlns:c15="http://schemas.microsoft.com/office/drawing/2012/chart" uri="{02D57815-91ED-43cb-92C2-25804820EDAC}">
              <c15:filteredSeriesTitle>
                <c15:tx>
                  <c:strRef>
                    <c:extLst>
                      <c:ext uri="{02D57815-91ED-43cb-92C2-25804820EDAC}">
                        <c15:formulaRef>
                          <c15:sqref>カテゴリ得点・グラフ!#REF!</c15:sqref>
                        </c15:formulaRef>
                      </c:ext>
                    </c:extLst>
                    <c:strCache>
                      <c:ptCount val="1"/>
                      <c:pt idx="0">
                        <c:v>#REF!</c:v>
                      </c:pt>
                    </c:strCache>
                  </c:strRef>
                </c15:tx>
              </c15:filteredSeriesTitle>
            </c:ext>
            <c:ext xmlns:c16="http://schemas.microsoft.com/office/drawing/2014/chart" uri="{C3380CC4-5D6E-409C-BE32-E72D297353CC}">
              <c16:uniqueId val="{00000000-8168-47D7-8392-0EA04A094E18}"/>
            </c:ext>
          </c:extLst>
        </c:ser>
        <c:dLbls>
          <c:showLegendKey val="0"/>
          <c:showVal val="0"/>
          <c:showCatName val="0"/>
          <c:showSerName val="0"/>
          <c:showPercent val="0"/>
          <c:showBubbleSize val="0"/>
        </c:dLbls>
        <c:gapWidth val="182"/>
        <c:axId val="558976352"/>
        <c:axId val="558976744"/>
      </c:barChart>
      <c:catAx>
        <c:axId val="55897635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558976744"/>
        <c:crosses val="autoZero"/>
        <c:auto val="0"/>
        <c:lblAlgn val="ctr"/>
        <c:lblOffset val="100"/>
        <c:noMultiLvlLbl val="0"/>
      </c:catAx>
      <c:valAx>
        <c:axId val="558976744"/>
        <c:scaling>
          <c:orientation val="minMax"/>
          <c:max val="10"/>
        </c:scaling>
        <c:delete val="0"/>
        <c:axPos val="b"/>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55897635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603250</xdr:colOff>
      <xdr:row>14</xdr:row>
      <xdr:rowOff>2721</xdr:rowOff>
    </xdr:from>
    <xdr:to>
      <xdr:col>6</xdr:col>
      <xdr:colOff>435428</xdr:colOff>
      <xdr:row>34</xdr:row>
      <xdr:rowOff>108856</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KSG/80&#27966;&#36963;&#31038;&#21729;&#29992;/&#12511;&#12491;&#12522;&#12469;&#12540;&#12481;/2018&#24180;&#24230;/20181121&#23567;&#26519;&#24248;&#33267;&#65288;&#25919;&#20196;&#25351;&#23450;&#37117;&#24066;&#12398;&#12510;&#12463;&#12525;&#29872;&#22659;&#20998;&#26512;&#29992;&#12487;&#12540;&#12479;&#25972;&#20633;&#65289;/01_&#20316;&#26989;&#29992;/&#20316;&#26989;&#29992;&#12501;&#12457;&#12523;&#12480;_1226/X01_&#26494;&#25144;&#8592;&#23713;&#26412;CHK&#28168;_&#30906;&#35469;&#20107;&#38917;&#12354;&#1242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X01"/>
      <sheetName val="raw data"/>
      <sheetName val="raw data2"/>
      <sheetName val="東京都"/>
    </sheetNames>
    <sheetDataSet>
      <sheetData sheetId="0"/>
      <sheetData sheetId="1">
        <row r="20">
          <cell r="C20">
            <v>1000</v>
          </cell>
          <cell r="D20" t="str">
            <v>a</v>
          </cell>
          <cell r="E20" t="str">
            <v>北海道</v>
          </cell>
          <cell r="F20">
            <v>5381733</v>
          </cell>
          <cell r="G20">
            <v>35214</v>
          </cell>
          <cell r="H20">
            <v>36166</v>
          </cell>
          <cell r="I20">
            <v>37315</v>
          </cell>
          <cell r="J20">
            <v>38179</v>
          </cell>
          <cell r="K20">
            <v>39136</v>
          </cell>
          <cell r="L20">
            <v>39750</v>
          </cell>
          <cell r="M20">
            <v>39783</v>
          </cell>
          <cell r="N20">
            <v>40742</v>
          </cell>
          <cell r="O20">
            <v>41111</v>
          </cell>
          <cell r="P20">
            <v>40883</v>
          </cell>
          <cell r="Q20">
            <v>41065</v>
          </cell>
          <cell r="R20">
            <v>43544</v>
          </cell>
          <cell r="S20">
            <v>44109</v>
          </cell>
          <cell r="T20">
            <v>45793</v>
          </cell>
          <cell r="U20">
            <v>45506</v>
          </cell>
          <cell r="V20">
            <v>46199</v>
          </cell>
          <cell r="W20">
            <v>47627</v>
          </cell>
          <cell r="X20">
            <v>49202</v>
          </cell>
          <cell r="Y20">
            <v>48658</v>
          </cell>
          <cell r="Z20">
            <v>47412</v>
          </cell>
          <cell r="AA20">
            <v>47702</v>
          </cell>
          <cell r="AB20">
            <v>47427</v>
          </cell>
          <cell r="AC20">
            <v>45762</v>
          </cell>
          <cell r="AD20">
            <v>47084</v>
          </cell>
          <cell r="AE20">
            <v>46299</v>
          </cell>
          <cell r="AF20">
            <v>46380</v>
          </cell>
          <cell r="AG20">
            <v>47531</v>
          </cell>
          <cell r="AH20">
            <v>49921</v>
          </cell>
          <cell r="AI20">
            <v>51341</v>
          </cell>
          <cell r="AJ20">
            <v>52414</v>
          </cell>
          <cell r="AK20">
            <v>54964</v>
          </cell>
          <cell r="AL20">
            <v>57002</v>
          </cell>
          <cell r="AM20">
            <v>58442</v>
          </cell>
          <cell r="AN20">
            <v>58034</v>
          </cell>
          <cell r="AO20">
            <v>59232</v>
          </cell>
          <cell r="AP20">
            <v>62390</v>
          </cell>
          <cell r="AQ20">
            <v>64817</v>
          </cell>
          <cell r="AR20">
            <v>67763</v>
          </cell>
          <cell r="AS20">
            <v>69178</v>
          </cell>
          <cell r="AT20">
            <v>73221</v>
          </cell>
          <cell r="AU20">
            <v>76850</v>
          </cell>
          <cell r="AV20">
            <v>79638</v>
          </cell>
          <cell r="AW20">
            <v>79804</v>
          </cell>
          <cell r="AX20">
            <v>78806</v>
          </cell>
          <cell r="AY20">
            <v>76145</v>
          </cell>
          <cell r="AZ20">
            <v>73592</v>
          </cell>
          <cell r="BA20">
            <v>72671</v>
          </cell>
          <cell r="BB20">
            <v>72170</v>
          </cell>
          <cell r="BC20">
            <v>73869</v>
          </cell>
          <cell r="BD20">
            <v>58492</v>
          </cell>
          <cell r="BE20">
            <v>72031</v>
          </cell>
          <cell r="BF20">
            <v>69010</v>
          </cell>
          <cell r="BG20">
            <v>68770</v>
          </cell>
          <cell r="BH20">
            <v>67563</v>
          </cell>
          <cell r="BI20">
            <v>68462</v>
          </cell>
          <cell r="BJ20">
            <v>68789</v>
          </cell>
          <cell r="BK20">
            <v>69389</v>
          </cell>
          <cell r="BL20">
            <v>67107</v>
          </cell>
          <cell r="BM20">
            <v>67831</v>
          </cell>
          <cell r="BN20">
            <v>70768</v>
          </cell>
          <cell r="BO20">
            <v>74239</v>
          </cell>
          <cell r="BP20">
            <v>77356</v>
          </cell>
          <cell r="BQ20">
            <v>82561</v>
          </cell>
          <cell r="BR20">
            <v>87560</v>
          </cell>
          <cell r="BS20">
            <v>91329</v>
          </cell>
          <cell r="BT20">
            <v>97708</v>
          </cell>
          <cell r="BU20">
            <v>101853</v>
          </cell>
          <cell r="BV20">
            <v>96361</v>
          </cell>
          <cell r="BW20">
            <v>86465</v>
          </cell>
          <cell r="BX20">
            <v>66259</v>
          </cell>
          <cell r="BY20">
            <v>61936</v>
          </cell>
          <cell r="BZ20">
            <v>70533</v>
          </cell>
          <cell r="CA20">
            <v>71003</v>
          </cell>
          <cell r="CB20">
            <v>70593</v>
          </cell>
          <cell r="CC20">
            <v>67785</v>
          </cell>
          <cell r="CD20">
            <v>62896</v>
          </cell>
          <cell r="CE20">
            <v>56046</v>
          </cell>
          <cell r="CF20">
            <v>60606</v>
          </cell>
          <cell r="CG20">
            <v>58065</v>
          </cell>
          <cell r="CH20">
            <v>55693</v>
          </cell>
          <cell r="CI20">
            <v>54905</v>
          </cell>
          <cell r="CJ20">
            <v>50448</v>
          </cell>
          <cell r="CK20">
            <v>47909</v>
          </cell>
          <cell r="CL20">
            <v>44364</v>
          </cell>
          <cell r="CM20">
            <v>41037</v>
          </cell>
          <cell r="CN20">
            <v>37751</v>
          </cell>
          <cell r="CO20">
            <v>33005</v>
          </cell>
          <cell r="CP20">
            <v>30509</v>
          </cell>
          <cell r="CQ20">
            <v>26234</v>
          </cell>
          <cell r="CR20">
            <v>22461</v>
          </cell>
          <cell r="CS20">
            <v>19681</v>
          </cell>
          <cell r="CT20">
            <v>16083</v>
          </cell>
          <cell r="CU20">
            <v>12605</v>
          </cell>
          <cell r="CV20">
            <v>9990</v>
          </cell>
          <cell r="CW20">
            <v>7543</v>
          </cell>
          <cell r="CX20">
            <v>6285</v>
          </cell>
          <cell r="CY20">
            <v>3813</v>
          </cell>
          <cell r="CZ20">
            <v>3208</v>
          </cell>
          <cell r="DA20">
            <v>2278</v>
          </cell>
          <cell r="DB20">
            <v>1641</v>
          </cell>
          <cell r="DC20">
            <v>995</v>
          </cell>
          <cell r="DD20">
            <v>720</v>
          </cell>
          <cell r="DE20">
            <v>490</v>
          </cell>
          <cell r="DF20">
            <v>307</v>
          </cell>
          <cell r="DG20">
            <v>155</v>
          </cell>
          <cell r="DH20">
            <v>89</v>
          </cell>
          <cell r="DI20">
            <v>33</v>
          </cell>
          <cell r="DJ20">
            <v>26</v>
          </cell>
          <cell r="DK20">
            <v>14</v>
          </cell>
          <cell r="DL20">
            <v>2</v>
          </cell>
          <cell r="DM20">
            <v>4</v>
          </cell>
          <cell r="DN20">
            <v>24246</v>
          </cell>
          <cell r="DO20">
            <v>48.268768454300002</v>
          </cell>
          <cell r="DP20">
            <v>49.699249469999998</v>
          </cell>
          <cell r="DQ20">
            <v>186010</v>
          </cell>
          <cell r="DR20">
            <v>202269</v>
          </cell>
          <cell r="DS20">
            <v>220017</v>
          </cell>
          <cell r="DT20">
            <v>239098</v>
          </cell>
          <cell r="DU20">
            <v>234274</v>
          </cell>
          <cell r="DV20">
            <v>247587</v>
          </cell>
          <cell r="DW20">
            <v>287674</v>
          </cell>
          <cell r="DX20">
            <v>337369</v>
          </cell>
          <cell r="DY20">
            <v>391243</v>
          </cell>
          <cell r="DZ20">
            <v>350794</v>
          </cell>
          <cell r="EA20">
            <v>345836</v>
          </cell>
          <cell r="EB20">
            <v>343884</v>
          </cell>
          <cell r="EC20">
            <v>413045</v>
          </cell>
          <cell r="ED20">
            <v>448646</v>
          </cell>
          <cell r="EE20">
            <v>341850</v>
          </cell>
          <cell r="EF20">
            <v>293306</v>
          </cell>
          <cell r="EG20">
            <v>238663</v>
          </cell>
          <cell r="EH20">
            <v>149960</v>
          </cell>
          <cell r="EI20">
            <v>65902</v>
          </cell>
          <cell r="EJ20">
            <v>17225</v>
          </cell>
          <cell r="EK20">
            <v>2667</v>
          </cell>
          <cell r="EL20">
            <v>164</v>
          </cell>
          <cell r="EM20">
            <v>4</v>
          </cell>
          <cell r="EN20">
            <v>608296</v>
          </cell>
          <cell r="EO20">
            <v>3190804</v>
          </cell>
          <cell r="EP20">
            <v>1558387</v>
          </cell>
          <cell r="EQ20">
            <v>767891</v>
          </cell>
          <cell r="ER20">
            <v>235922</v>
          </cell>
          <cell r="ES20">
            <v>2835</v>
          </cell>
          <cell r="ET20">
            <v>11.3541292774</v>
          </cell>
          <cell r="EU20">
            <v>59.5578486705</v>
          </cell>
          <cell r="EV20">
            <v>29.088022052100001</v>
          </cell>
          <cell r="EW20">
            <v>14.333044578499999</v>
          </cell>
          <cell r="EX20">
            <v>4.4035944463999996</v>
          </cell>
          <cell r="EY20">
            <v>5.2916600600000002E-2</v>
          </cell>
        </row>
        <row r="21">
          <cell r="C21">
            <v>1100</v>
          </cell>
          <cell r="D21">
            <v>1</v>
          </cell>
          <cell r="E21" t="str">
            <v>札幌市</v>
          </cell>
          <cell r="F21">
            <v>1952356</v>
          </cell>
          <cell r="G21">
            <v>13814</v>
          </cell>
          <cell r="H21">
            <v>13931</v>
          </cell>
          <cell r="I21">
            <v>14120</v>
          </cell>
          <cell r="J21">
            <v>14245</v>
          </cell>
          <cell r="K21">
            <v>14492</v>
          </cell>
          <cell r="L21">
            <v>14634</v>
          </cell>
          <cell r="M21">
            <v>14685</v>
          </cell>
          <cell r="N21">
            <v>14880</v>
          </cell>
          <cell r="O21">
            <v>14574</v>
          </cell>
          <cell r="P21">
            <v>14654</v>
          </cell>
          <cell r="Q21">
            <v>14444</v>
          </cell>
          <cell r="R21">
            <v>15227</v>
          </cell>
          <cell r="S21">
            <v>15417</v>
          </cell>
          <cell r="T21">
            <v>16030</v>
          </cell>
          <cell r="U21">
            <v>15866</v>
          </cell>
          <cell r="V21">
            <v>15984</v>
          </cell>
          <cell r="W21">
            <v>16500</v>
          </cell>
          <cell r="X21">
            <v>17155</v>
          </cell>
          <cell r="Y21">
            <v>18940</v>
          </cell>
          <cell r="Z21">
            <v>20487</v>
          </cell>
          <cell r="AA21">
            <v>20455</v>
          </cell>
          <cell r="AB21">
            <v>20496</v>
          </cell>
          <cell r="AC21">
            <v>19679</v>
          </cell>
          <cell r="AD21">
            <v>20230</v>
          </cell>
          <cell r="AE21">
            <v>19722</v>
          </cell>
          <cell r="AF21">
            <v>20040</v>
          </cell>
          <cell r="AG21">
            <v>20331</v>
          </cell>
          <cell r="AH21">
            <v>21440</v>
          </cell>
          <cell r="AI21">
            <v>22113</v>
          </cell>
          <cell r="AJ21">
            <v>22533</v>
          </cell>
          <cell r="AK21">
            <v>23354</v>
          </cell>
          <cell r="AL21">
            <v>24115</v>
          </cell>
          <cell r="AM21">
            <v>24619</v>
          </cell>
          <cell r="AN21">
            <v>24030</v>
          </cell>
          <cell r="AO21">
            <v>24504</v>
          </cell>
          <cell r="AP21">
            <v>25642</v>
          </cell>
          <cell r="AQ21">
            <v>26432</v>
          </cell>
          <cell r="AR21">
            <v>27353</v>
          </cell>
          <cell r="AS21">
            <v>27588</v>
          </cell>
          <cell r="AT21">
            <v>28875</v>
          </cell>
          <cell r="AU21">
            <v>30300</v>
          </cell>
          <cell r="AV21">
            <v>31238</v>
          </cell>
          <cell r="AW21">
            <v>31680</v>
          </cell>
          <cell r="AX21">
            <v>31345</v>
          </cell>
          <cell r="AY21">
            <v>30449</v>
          </cell>
          <cell r="AZ21">
            <v>29263</v>
          </cell>
          <cell r="BA21">
            <v>28842</v>
          </cell>
          <cell r="BB21">
            <v>28445</v>
          </cell>
          <cell r="BC21">
            <v>28689</v>
          </cell>
          <cell r="BD21">
            <v>22655</v>
          </cell>
          <cell r="BE21">
            <v>27476</v>
          </cell>
          <cell r="BF21">
            <v>26122</v>
          </cell>
          <cell r="BG21">
            <v>25796</v>
          </cell>
          <cell r="BH21">
            <v>25153</v>
          </cell>
          <cell r="BI21">
            <v>24798</v>
          </cell>
          <cell r="BJ21">
            <v>24809</v>
          </cell>
          <cell r="BK21">
            <v>24882</v>
          </cell>
          <cell r="BL21">
            <v>23415</v>
          </cell>
          <cell r="BM21">
            <v>23683</v>
          </cell>
          <cell r="BN21">
            <v>24501</v>
          </cell>
          <cell r="BO21">
            <v>25682</v>
          </cell>
          <cell r="BP21">
            <v>26431</v>
          </cell>
          <cell r="BQ21">
            <v>27658</v>
          </cell>
          <cell r="BR21">
            <v>29158</v>
          </cell>
          <cell r="BS21">
            <v>30429</v>
          </cell>
          <cell r="BT21">
            <v>32859</v>
          </cell>
          <cell r="BU21">
            <v>34397</v>
          </cell>
          <cell r="BV21">
            <v>31865</v>
          </cell>
          <cell r="BW21">
            <v>28891</v>
          </cell>
          <cell r="BX21">
            <v>21729</v>
          </cell>
          <cell r="BY21">
            <v>20364</v>
          </cell>
          <cell r="BZ21">
            <v>22754</v>
          </cell>
          <cell r="CA21">
            <v>22355</v>
          </cell>
          <cell r="CB21">
            <v>22096</v>
          </cell>
          <cell r="CC21">
            <v>20925</v>
          </cell>
          <cell r="CD21">
            <v>19127</v>
          </cell>
          <cell r="CE21">
            <v>16418</v>
          </cell>
          <cell r="CF21">
            <v>17682</v>
          </cell>
          <cell r="CG21">
            <v>16912</v>
          </cell>
          <cell r="CH21">
            <v>16164</v>
          </cell>
          <cell r="CI21">
            <v>16021</v>
          </cell>
          <cell r="CJ21">
            <v>14712</v>
          </cell>
          <cell r="CK21">
            <v>14038</v>
          </cell>
          <cell r="CL21">
            <v>13017</v>
          </cell>
          <cell r="CM21">
            <v>12179</v>
          </cell>
          <cell r="CN21">
            <v>11104</v>
          </cell>
          <cell r="CO21">
            <v>9885</v>
          </cell>
          <cell r="CP21">
            <v>9009</v>
          </cell>
          <cell r="CQ21">
            <v>7656</v>
          </cell>
          <cell r="CR21">
            <v>6527</v>
          </cell>
          <cell r="CS21">
            <v>5741</v>
          </cell>
          <cell r="CT21">
            <v>4741</v>
          </cell>
          <cell r="CU21">
            <v>3602</v>
          </cell>
          <cell r="CV21">
            <v>2924</v>
          </cell>
          <cell r="CW21">
            <v>2188</v>
          </cell>
          <cell r="CX21">
            <v>1708</v>
          </cell>
          <cell r="CY21">
            <v>1098</v>
          </cell>
          <cell r="CZ21">
            <v>877</v>
          </cell>
          <cell r="DA21">
            <v>628</v>
          </cell>
          <cell r="DB21">
            <v>477</v>
          </cell>
          <cell r="DC21">
            <v>310</v>
          </cell>
          <cell r="DD21">
            <v>216</v>
          </cell>
          <cell r="DE21">
            <v>140</v>
          </cell>
          <cell r="DF21">
            <v>93</v>
          </cell>
          <cell r="DG21">
            <v>51</v>
          </cell>
          <cell r="DH21">
            <v>26</v>
          </cell>
          <cell r="DI21">
            <v>16</v>
          </cell>
          <cell r="DJ21">
            <v>8</v>
          </cell>
          <cell r="DK21">
            <v>4</v>
          </cell>
          <cell r="DL21" t="str">
            <v>-</v>
          </cell>
          <cell r="DM21" t="str">
            <v>-</v>
          </cell>
          <cell r="DN21">
            <v>12293</v>
          </cell>
          <cell r="DO21">
            <v>46.212622218999996</v>
          </cell>
          <cell r="DP21">
            <v>46.420445877500001</v>
          </cell>
          <cell r="DQ21">
            <v>70602</v>
          </cell>
          <cell r="DR21">
            <v>73427</v>
          </cell>
          <cell r="DS21">
            <v>76984</v>
          </cell>
          <cell r="DT21">
            <v>89066</v>
          </cell>
          <cell r="DU21">
            <v>100582</v>
          </cell>
          <cell r="DV21">
            <v>106457</v>
          </cell>
          <cell r="DW21">
            <v>120622</v>
          </cell>
          <cell r="DX21">
            <v>135890</v>
          </cell>
          <cell r="DY21">
            <v>155012</v>
          </cell>
          <cell r="DZ21">
            <v>137894</v>
          </cell>
          <cell r="EA21">
            <v>129345</v>
          </cell>
          <cell r="EB21">
            <v>121290</v>
          </cell>
          <cell r="EC21">
            <v>139358</v>
          </cell>
          <cell r="ED21">
            <v>149741</v>
          </cell>
          <cell r="EE21">
            <v>108494</v>
          </cell>
          <cell r="EF21">
            <v>86303</v>
          </cell>
          <cell r="EG21">
            <v>69967</v>
          </cell>
          <cell r="EH21">
            <v>44181</v>
          </cell>
          <cell r="EI21">
            <v>19196</v>
          </cell>
          <cell r="EJ21">
            <v>4788</v>
          </cell>
          <cell r="EK21">
            <v>810</v>
          </cell>
          <cell r="EL21">
            <v>54</v>
          </cell>
          <cell r="EM21" t="str">
            <v>-</v>
          </cell>
          <cell r="EN21">
            <v>221013</v>
          </cell>
          <cell r="EO21">
            <v>1235516</v>
          </cell>
          <cell r="EP21">
            <v>483534</v>
          </cell>
          <cell r="EQ21">
            <v>225299</v>
          </cell>
          <cell r="ER21">
            <v>69029</v>
          </cell>
          <cell r="ES21">
            <v>864</v>
          </cell>
          <cell r="ET21">
            <v>11.3920527323</v>
          </cell>
          <cell r="EU21">
            <v>63.6843236534</v>
          </cell>
          <cell r="EV21">
            <v>24.923623614299999</v>
          </cell>
          <cell r="EW21">
            <v>11.612973393100001</v>
          </cell>
          <cell r="EX21">
            <v>3.5580803304000002</v>
          </cell>
          <cell r="EY21">
            <v>4.4534636199999998E-2</v>
          </cell>
        </row>
        <row r="22">
          <cell r="C22">
            <v>2000</v>
          </cell>
          <cell r="D22" t="str">
            <v>a</v>
          </cell>
          <cell r="E22" t="str">
            <v>青森県</v>
          </cell>
          <cell r="F22">
            <v>1308265</v>
          </cell>
          <cell r="G22">
            <v>7857</v>
          </cell>
          <cell r="H22">
            <v>8511</v>
          </cell>
          <cell r="I22">
            <v>8642</v>
          </cell>
          <cell r="J22">
            <v>8785</v>
          </cell>
          <cell r="K22">
            <v>9148</v>
          </cell>
          <cell r="L22">
            <v>9310</v>
          </cell>
          <cell r="M22">
            <v>9258</v>
          </cell>
          <cell r="N22">
            <v>9865</v>
          </cell>
          <cell r="O22">
            <v>9780</v>
          </cell>
          <cell r="P22">
            <v>10083</v>
          </cell>
          <cell r="Q22">
            <v>10247</v>
          </cell>
          <cell r="R22">
            <v>10917</v>
          </cell>
          <cell r="S22">
            <v>11405</v>
          </cell>
          <cell r="T22">
            <v>11992</v>
          </cell>
          <cell r="U22">
            <v>12408</v>
          </cell>
          <cell r="V22">
            <v>12586</v>
          </cell>
          <cell r="W22">
            <v>13094</v>
          </cell>
          <cell r="X22">
            <v>13583</v>
          </cell>
          <cell r="Y22">
            <v>11864</v>
          </cell>
          <cell r="Z22">
            <v>9833</v>
          </cell>
          <cell r="AA22">
            <v>10489</v>
          </cell>
          <cell r="AB22">
            <v>10495</v>
          </cell>
          <cell r="AC22">
            <v>9908</v>
          </cell>
          <cell r="AD22">
            <v>9882</v>
          </cell>
          <cell r="AE22">
            <v>9712</v>
          </cell>
          <cell r="AF22">
            <v>9513</v>
          </cell>
          <cell r="AG22">
            <v>10240</v>
          </cell>
          <cell r="AH22">
            <v>10741</v>
          </cell>
          <cell r="AI22">
            <v>11010</v>
          </cell>
          <cell r="AJ22">
            <v>11799</v>
          </cell>
          <cell r="AK22">
            <v>12312</v>
          </cell>
          <cell r="AL22">
            <v>12821</v>
          </cell>
          <cell r="AM22">
            <v>13062</v>
          </cell>
          <cell r="AN22">
            <v>13185</v>
          </cell>
          <cell r="AO22">
            <v>13631</v>
          </cell>
          <cell r="AP22">
            <v>14278</v>
          </cell>
          <cell r="AQ22">
            <v>14803</v>
          </cell>
          <cell r="AR22">
            <v>15058</v>
          </cell>
          <cell r="AS22">
            <v>15685</v>
          </cell>
          <cell r="AT22">
            <v>16314</v>
          </cell>
          <cell r="AU22">
            <v>16993</v>
          </cell>
          <cell r="AV22">
            <v>17561</v>
          </cell>
          <cell r="AW22">
            <v>17716</v>
          </cell>
          <cell r="AX22">
            <v>17225</v>
          </cell>
          <cell r="AY22">
            <v>17088</v>
          </cell>
          <cell r="AZ22">
            <v>17190</v>
          </cell>
          <cell r="BA22">
            <v>16935</v>
          </cell>
          <cell r="BB22">
            <v>17618</v>
          </cell>
          <cell r="BC22">
            <v>17171</v>
          </cell>
          <cell r="BD22">
            <v>14104</v>
          </cell>
          <cell r="BE22">
            <v>17335</v>
          </cell>
          <cell r="BF22">
            <v>17047</v>
          </cell>
          <cell r="BG22">
            <v>16777</v>
          </cell>
          <cell r="BH22">
            <v>17305</v>
          </cell>
          <cell r="BI22">
            <v>17676</v>
          </cell>
          <cell r="BJ22">
            <v>17889</v>
          </cell>
          <cell r="BK22">
            <v>18743</v>
          </cell>
          <cell r="BL22">
            <v>18293</v>
          </cell>
          <cell r="BM22">
            <v>18003</v>
          </cell>
          <cell r="BN22">
            <v>18664</v>
          </cell>
          <cell r="BO22">
            <v>19760</v>
          </cell>
          <cell r="BP22">
            <v>19931</v>
          </cell>
          <cell r="BQ22">
            <v>21164</v>
          </cell>
          <cell r="BR22">
            <v>21559</v>
          </cell>
          <cell r="BS22">
            <v>22222</v>
          </cell>
          <cell r="BT22">
            <v>24303</v>
          </cell>
          <cell r="BU22">
            <v>24716</v>
          </cell>
          <cell r="BV22">
            <v>23231</v>
          </cell>
          <cell r="BW22">
            <v>22653</v>
          </cell>
          <cell r="BX22">
            <v>14022</v>
          </cell>
          <cell r="BY22">
            <v>14405</v>
          </cell>
          <cell r="BZ22">
            <v>17247</v>
          </cell>
          <cell r="CA22">
            <v>17160</v>
          </cell>
          <cell r="CB22">
            <v>17461</v>
          </cell>
          <cell r="CC22">
            <v>16398</v>
          </cell>
          <cell r="CD22">
            <v>15213</v>
          </cell>
          <cell r="CE22">
            <v>13339</v>
          </cell>
          <cell r="CF22">
            <v>16106</v>
          </cell>
          <cell r="CG22">
            <v>15811</v>
          </cell>
          <cell r="CH22">
            <v>14962</v>
          </cell>
          <cell r="CI22">
            <v>14710</v>
          </cell>
          <cell r="CJ22">
            <v>13874</v>
          </cell>
          <cell r="CK22">
            <v>13277</v>
          </cell>
          <cell r="CL22">
            <v>12000</v>
          </cell>
          <cell r="CM22">
            <v>11205</v>
          </cell>
          <cell r="CN22">
            <v>9813</v>
          </cell>
          <cell r="CO22">
            <v>8468</v>
          </cell>
          <cell r="CP22">
            <v>8249</v>
          </cell>
          <cell r="CQ22">
            <v>6833</v>
          </cell>
          <cell r="CR22">
            <v>5652</v>
          </cell>
          <cell r="CS22">
            <v>4953</v>
          </cell>
          <cell r="CT22">
            <v>3823</v>
          </cell>
          <cell r="CU22">
            <v>2915</v>
          </cell>
          <cell r="CV22">
            <v>2174</v>
          </cell>
          <cell r="CW22">
            <v>1773</v>
          </cell>
          <cell r="CX22">
            <v>1352</v>
          </cell>
          <cell r="CY22">
            <v>844</v>
          </cell>
          <cell r="CZ22">
            <v>621</v>
          </cell>
          <cell r="DA22">
            <v>483</v>
          </cell>
          <cell r="DB22">
            <v>355</v>
          </cell>
          <cell r="DC22">
            <v>199</v>
          </cell>
          <cell r="DD22">
            <v>143</v>
          </cell>
          <cell r="DE22">
            <v>93</v>
          </cell>
          <cell r="DF22">
            <v>65</v>
          </cell>
          <cell r="DG22">
            <v>19</v>
          </cell>
          <cell r="DH22">
            <v>12</v>
          </cell>
          <cell r="DI22">
            <v>5</v>
          </cell>
          <cell r="DJ22">
            <v>2</v>
          </cell>
          <cell r="DK22" t="str">
            <v>-</v>
          </cell>
          <cell r="DL22" t="str">
            <v>-</v>
          </cell>
          <cell r="DM22">
            <v>1</v>
          </cell>
          <cell r="DN22">
            <v>11250</v>
          </cell>
          <cell r="DO22">
            <v>49.014734216599997</v>
          </cell>
          <cell r="DP22">
            <v>51.4379362938</v>
          </cell>
          <cell r="DQ22">
            <v>42943</v>
          </cell>
          <cell r="DR22">
            <v>48296</v>
          </cell>
          <cell r="DS22">
            <v>56969</v>
          </cell>
          <cell r="DT22">
            <v>60960</v>
          </cell>
          <cell r="DU22">
            <v>50486</v>
          </cell>
          <cell r="DV22">
            <v>53303</v>
          </cell>
          <cell r="DW22">
            <v>65011</v>
          </cell>
          <cell r="DX22">
            <v>76138</v>
          </cell>
          <cell r="DY22">
            <v>86583</v>
          </cell>
          <cell r="DZ22">
            <v>83018</v>
          </cell>
          <cell r="EA22">
            <v>86140</v>
          </cell>
          <cell r="EB22">
            <v>91592</v>
          </cell>
          <cell r="EC22">
            <v>104636</v>
          </cell>
          <cell r="ED22">
            <v>108925</v>
          </cell>
          <cell r="EE22">
            <v>82671</v>
          </cell>
          <cell r="EF22">
            <v>75431</v>
          </cell>
          <cell r="EG22">
            <v>65066</v>
          </cell>
          <cell r="EH22">
            <v>39015</v>
          </cell>
          <cell r="EI22">
            <v>15638</v>
          </cell>
          <cell r="EJ22">
            <v>3655</v>
          </cell>
          <cell r="EK22">
            <v>519</v>
          </cell>
          <cell r="EL22">
            <v>19</v>
          </cell>
          <cell r="EM22">
            <v>1</v>
          </cell>
          <cell r="EN22">
            <v>148208</v>
          </cell>
          <cell r="EO22">
            <v>757867</v>
          </cell>
          <cell r="EP22">
            <v>390940</v>
          </cell>
          <cell r="EQ22">
            <v>199344</v>
          </cell>
          <cell r="ER22">
            <v>58847</v>
          </cell>
          <cell r="ES22">
            <v>539</v>
          </cell>
          <cell r="ET22">
            <v>11.4268531975</v>
          </cell>
          <cell r="EU22">
            <v>58.4316295494</v>
          </cell>
          <cell r="EV22">
            <v>30.141517253100002</v>
          </cell>
          <cell r="EW22">
            <v>15.3694444552</v>
          </cell>
          <cell r="EX22">
            <v>4.5371102107999999</v>
          </cell>
          <cell r="EY22">
            <v>4.1556959599999999E-2</v>
          </cell>
        </row>
        <row r="23">
          <cell r="C23">
            <v>3000</v>
          </cell>
          <cell r="D23" t="str">
            <v>a</v>
          </cell>
          <cell r="E23" t="str">
            <v>岩手県</v>
          </cell>
          <cell r="F23">
            <v>1279594</v>
          </cell>
          <cell r="G23">
            <v>8360</v>
          </cell>
          <cell r="H23">
            <v>8574</v>
          </cell>
          <cell r="I23">
            <v>9015</v>
          </cell>
          <cell r="J23">
            <v>9086</v>
          </cell>
          <cell r="K23">
            <v>9425</v>
          </cell>
          <cell r="L23">
            <v>9710</v>
          </cell>
          <cell r="M23">
            <v>9926</v>
          </cell>
          <cell r="N23">
            <v>10067</v>
          </cell>
          <cell r="O23">
            <v>10306</v>
          </cell>
          <cell r="P23">
            <v>10129</v>
          </cell>
          <cell r="Q23">
            <v>10482</v>
          </cell>
          <cell r="R23">
            <v>10901</v>
          </cell>
          <cell r="S23">
            <v>11187</v>
          </cell>
          <cell r="T23">
            <v>11794</v>
          </cell>
          <cell r="U23">
            <v>12030</v>
          </cell>
          <cell r="V23">
            <v>12297</v>
          </cell>
          <cell r="W23">
            <v>12691</v>
          </cell>
          <cell r="X23">
            <v>12698</v>
          </cell>
          <cell r="Y23">
            <v>11183</v>
          </cell>
          <cell r="Z23">
            <v>9463</v>
          </cell>
          <cell r="AA23">
            <v>10075</v>
          </cell>
          <cell r="AB23">
            <v>9554</v>
          </cell>
          <cell r="AC23">
            <v>9572</v>
          </cell>
          <cell r="AD23">
            <v>10135</v>
          </cell>
          <cell r="AE23">
            <v>9968</v>
          </cell>
          <cell r="AF23">
            <v>10334</v>
          </cell>
          <cell r="AG23">
            <v>10535</v>
          </cell>
          <cell r="AH23">
            <v>10871</v>
          </cell>
          <cell r="AI23">
            <v>11129</v>
          </cell>
          <cell r="AJ23">
            <v>11788</v>
          </cell>
          <cell r="AK23">
            <v>12060</v>
          </cell>
          <cell r="AL23">
            <v>12901</v>
          </cell>
          <cell r="AM23">
            <v>13063</v>
          </cell>
          <cell r="AN23">
            <v>13313</v>
          </cell>
          <cell r="AO23">
            <v>13553</v>
          </cell>
          <cell r="AP23">
            <v>14043</v>
          </cell>
          <cell r="AQ23">
            <v>14584</v>
          </cell>
          <cell r="AR23">
            <v>15391</v>
          </cell>
          <cell r="AS23">
            <v>15499</v>
          </cell>
          <cell r="AT23">
            <v>16406</v>
          </cell>
          <cell r="AU23">
            <v>16777</v>
          </cell>
          <cell r="AV23">
            <v>17058</v>
          </cell>
          <cell r="AW23">
            <v>17113</v>
          </cell>
          <cell r="AX23">
            <v>16793</v>
          </cell>
          <cell r="AY23">
            <v>15884</v>
          </cell>
          <cell r="AZ23">
            <v>16090</v>
          </cell>
          <cell r="BA23">
            <v>16171</v>
          </cell>
          <cell r="BB23">
            <v>16371</v>
          </cell>
          <cell r="BC23">
            <v>16239</v>
          </cell>
          <cell r="BD23">
            <v>13126</v>
          </cell>
          <cell r="BE23">
            <v>16415</v>
          </cell>
          <cell r="BF23">
            <v>16191</v>
          </cell>
          <cell r="BG23">
            <v>16258</v>
          </cell>
          <cell r="BH23">
            <v>16386</v>
          </cell>
          <cell r="BI23">
            <v>16566</v>
          </cell>
          <cell r="BJ23">
            <v>17101</v>
          </cell>
          <cell r="BK23">
            <v>17745</v>
          </cell>
          <cell r="BL23">
            <v>17762</v>
          </cell>
          <cell r="BM23">
            <v>17081</v>
          </cell>
          <cell r="BN23">
            <v>18380</v>
          </cell>
          <cell r="BO23">
            <v>19039</v>
          </cell>
          <cell r="BP23">
            <v>19160</v>
          </cell>
          <cell r="BQ23">
            <v>20024</v>
          </cell>
          <cell r="BR23">
            <v>20938</v>
          </cell>
          <cell r="BS23">
            <v>21112</v>
          </cell>
          <cell r="BT23">
            <v>22316</v>
          </cell>
          <cell r="BU23">
            <v>23064</v>
          </cell>
          <cell r="BV23">
            <v>21793</v>
          </cell>
          <cell r="BW23">
            <v>20020</v>
          </cell>
          <cell r="BX23">
            <v>13048</v>
          </cell>
          <cell r="BY23">
            <v>13332</v>
          </cell>
          <cell r="BZ23">
            <v>16676</v>
          </cell>
          <cell r="CA23">
            <v>16289</v>
          </cell>
          <cell r="CB23">
            <v>16622</v>
          </cell>
          <cell r="CC23">
            <v>15994</v>
          </cell>
          <cell r="CD23">
            <v>15453</v>
          </cell>
          <cell r="CE23">
            <v>13980</v>
          </cell>
          <cell r="CF23">
            <v>15391</v>
          </cell>
          <cell r="CG23">
            <v>15139</v>
          </cell>
          <cell r="CH23">
            <v>15194</v>
          </cell>
          <cell r="CI23">
            <v>14922</v>
          </cell>
          <cell r="CJ23">
            <v>13757</v>
          </cell>
          <cell r="CK23">
            <v>13233</v>
          </cell>
          <cell r="CL23">
            <v>12676</v>
          </cell>
          <cell r="CM23">
            <v>11608</v>
          </cell>
          <cell r="CN23">
            <v>10631</v>
          </cell>
          <cell r="CO23">
            <v>9568</v>
          </cell>
          <cell r="CP23">
            <v>8462</v>
          </cell>
          <cell r="CQ23">
            <v>7529</v>
          </cell>
          <cell r="CR23">
            <v>6637</v>
          </cell>
          <cell r="CS23">
            <v>5471</v>
          </cell>
          <cell r="CT23">
            <v>4324</v>
          </cell>
          <cell r="CU23">
            <v>3409</v>
          </cell>
          <cell r="CV23">
            <v>2616</v>
          </cell>
          <cell r="CW23">
            <v>2044</v>
          </cell>
          <cell r="CX23">
            <v>1767</v>
          </cell>
          <cell r="CY23">
            <v>1025</v>
          </cell>
          <cell r="CZ23">
            <v>794</v>
          </cell>
          <cell r="DA23">
            <v>639</v>
          </cell>
          <cell r="DB23">
            <v>427</v>
          </cell>
          <cell r="DC23">
            <v>277</v>
          </cell>
          <cell r="DD23">
            <v>178</v>
          </cell>
          <cell r="DE23">
            <v>129</v>
          </cell>
          <cell r="DF23">
            <v>63</v>
          </cell>
          <cell r="DG23">
            <v>28</v>
          </cell>
          <cell r="DH23">
            <v>25</v>
          </cell>
          <cell r="DI23">
            <v>13</v>
          </cell>
          <cell r="DJ23">
            <v>4</v>
          </cell>
          <cell r="DK23">
            <v>1</v>
          </cell>
          <cell r="DL23">
            <v>2</v>
          </cell>
          <cell r="DM23">
            <v>3</v>
          </cell>
          <cell r="DN23">
            <v>7143</v>
          </cell>
          <cell r="DO23">
            <v>48.9888777643</v>
          </cell>
          <cell r="DP23">
            <v>51.252640355799997</v>
          </cell>
          <cell r="DQ23">
            <v>44460</v>
          </cell>
          <cell r="DR23">
            <v>50138</v>
          </cell>
          <cell r="DS23">
            <v>56394</v>
          </cell>
          <cell r="DT23">
            <v>58332</v>
          </cell>
          <cell r="DU23">
            <v>49304</v>
          </cell>
          <cell r="DV23">
            <v>54657</v>
          </cell>
          <cell r="DW23">
            <v>64890</v>
          </cell>
          <cell r="DX23">
            <v>75923</v>
          </cell>
          <cell r="DY23">
            <v>83625</v>
          </cell>
          <cell r="DZ23">
            <v>77997</v>
          </cell>
          <cell r="EA23">
            <v>81816</v>
          </cell>
          <cell r="EB23">
            <v>88069</v>
          </cell>
          <cell r="EC23">
            <v>100273</v>
          </cell>
          <cell r="ED23">
            <v>100241</v>
          </cell>
          <cell r="EE23">
            <v>78913</v>
          </cell>
          <cell r="EF23">
            <v>75157</v>
          </cell>
          <cell r="EG23">
            <v>66196</v>
          </cell>
          <cell r="EH23">
            <v>42827</v>
          </cell>
          <cell r="EI23">
            <v>17864</v>
          </cell>
          <cell r="EJ23">
            <v>4652</v>
          </cell>
          <cell r="EK23">
            <v>675</v>
          </cell>
          <cell r="EL23">
            <v>45</v>
          </cell>
          <cell r="EM23">
            <v>3</v>
          </cell>
          <cell r="EN23">
            <v>150992</v>
          </cell>
          <cell r="EO23">
            <v>734886</v>
          </cell>
          <cell r="EP23">
            <v>386573</v>
          </cell>
          <cell r="EQ23">
            <v>207419</v>
          </cell>
          <cell r="ER23">
            <v>66066</v>
          </cell>
          <cell r="ES23">
            <v>723</v>
          </cell>
          <cell r="ET23">
            <v>11.866232963</v>
          </cell>
          <cell r="EU23">
            <v>57.753579509200001</v>
          </cell>
          <cell r="EV23">
            <v>30.3801875278</v>
          </cell>
          <cell r="EW23">
            <v>16.300745569</v>
          </cell>
          <cell r="EX23">
            <v>5.1920270407000002</v>
          </cell>
          <cell r="EY23">
            <v>5.6819476700000003E-2</v>
          </cell>
        </row>
        <row r="24">
          <cell r="C24">
            <v>4000</v>
          </cell>
          <cell r="D24" t="str">
            <v>a</v>
          </cell>
          <cell r="E24" t="str">
            <v>宮城県</v>
          </cell>
          <cell r="F24">
            <v>2333899</v>
          </cell>
          <cell r="G24">
            <v>17148</v>
          </cell>
          <cell r="H24">
            <v>17018</v>
          </cell>
          <cell r="I24">
            <v>18354</v>
          </cell>
          <cell r="J24">
            <v>17841</v>
          </cell>
          <cell r="K24">
            <v>18426</v>
          </cell>
          <cell r="L24">
            <v>18720</v>
          </cell>
          <cell r="M24">
            <v>18677</v>
          </cell>
          <cell r="N24">
            <v>19705</v>
          </cell>
          <cell r="O24">
            <v>19195</v>
          </cell>
          <cell r="P24">
            <v>18946</v>
          </cell>
          <cell r="Q24">
            <v>19194</v>
          </cell>
          <cell r="R24">
            <v>19936</v>
          </cell>
          <cell r="S24">
            <v>20424</v>
          </cell>
          <cell r="T24">
            <v>21040</v>
          </cell>
          <cell r="U24">
            <v>21379</v>
          </cell>
          <cell r="V24">
            <v>22020</v>
          </cell>
          <cell r="W24">
            <v>21747</v>
          </cell>
          <cell r="X24">
            <v>22328</v>
          </cell>
          <cell r="Y24">
            <v>23598</v>
          </cell>
          <cell r="Z24">
            <v>24276</v>
          </cell>
          <cell r="AA24">
            <v>24342</v>
          </cell>
          <cell r="AB24">
            <v>23327</v>
          </cell>
          <cell r="AC24">
            <v>22386</v>
          </cell>
          <cell r="AD24">
            <v>23255</v>
          </cell>
          <cell r="AE24">
            <v>23081</v>
          </cell>
          <cell r="AF24">
            <v>23125</v>
          </cell>
          <cell r="AG24">
            <v>23059</v>
          </cell>
          <cell r="AH24">
            <v>24132</v>
          </cell>
          <cell r="AI24">
            <v>25123</v>
          </cell>
          <cell r="AJ24">
            <v>25073</v>
          </cell>
          <cell r="AK24">
            <v>25722</v>
          </cell>
          <cell r="AL24">
            <v>26531</v>
          </cell>
          <cell r="AM24">
            <v>27296</v>
          </cell>
          <cell r="AN24">
            <v>27774</v>
          </cell>
          <cell r="AO24">
            <v>27873</v>
          </cell>
          <cell r="AP24">
            <v>28906</v>
          </cell>
          <cell r="AQ24">
            <v>29840</v>
          </cell>
          <cell r="AR24">
            <v>30341</v>
          </cell>
          <cell r="AS24">
            <v>31099</v>
          </cell>
          <cell r="AT24">
            <v>32050</v>
          </cell>
          <cell r="AU24">
            <v>32822</v>
          </cell>
          <cell r="AV24">
            <v>34210</v>
          </cell>
          <cell r="AW24">
            <v>34139</v>
          </cell>
          <cell r="AX24">
            <v>32856</v>
          </cell>
          <cell r="AY24">
            <v>32031</v>
          </cell>
          <cell r="AZ24">
            <v>31059</v>
          </cell>
          <cell r="BA24">
            <v>30048</v>
          </cell>
          <cell r="BB24">
            <v>30059</v>
          </cell>
          <cell r="BC24">
            <v>30538</v>
          </cell>
          <cell r="BD24">
            <v>23893</v>
          </cell>
          <cell r="BE24">
            <v>29240</v>
          </cell>
          <cell r="BF24">
            <v>28263</v>
          </cell>
          <cell r="BG24">
            <v>28354</v>
          </cell>
          <cell r="BH24">
            <v>28076</v>
          </cell>
          <cell r="BI24">
            <v>28807</v>
          </cell>
          <cell r="BJ24">
            <v>29001</v>
          </cell>
          <cell r="BK24">
            <v>29700</v>
          </cell>
          <cell r="BL24">
            <v>29361</v>
          </cell>
          <cell r="BM24">
            <v>29628</v>
          </cell>
          <cell r="BN24">
            <v>30916</v>
          </cell>
          <cell r="BO24">
            <v>32380</v>
          </cell>
          <cell r="BP24">
            <v>31493</v>
          </cell>
          <cell r="BQ24">
            <v>33584</v>
          </cell>
          <cell r="BR24">
            <v>35501</v>
          </cell>
          <cell r="BS24">
            <v>36059</v>
          </cell>
          <cell r="BT24">
            <v>38189</v>
          </cell>
          <cell r="BU24">
            <v>38894</v>
          </cell>
          <cell r="BV24">
            <v>37889</v>
          </cell>
          <cell r="BW24">
            <v>33077</v>
          </cell>
          <cell r="BX24">
            <v>20128</v>
          </cell>
          <cell r="BY24">
            <v>22230</v>
          </cell>
          <cell r="BZ24">
            <v>27061</v>
          </cell>
          <cell r="CA24">
            <v>26253</v>
          </cell>
          <cell r="CB24">
            <v>25553</v>
          </cell>
          <cell r="CC24">
            <v>24183</v>
          </cell>
          <cell r="CD24">
            <v>23523</v>
          </cell>
          <cell r="CE24">
            <v>20775</v>
          </cell>
          <cell r="CF24">
            <v>22418</v>
          </cell>
          <cell r="CG24">
            <v>22321</v>
          </cell>
          <cell r="CH24">
            <v>21519</v>
          </cell>
          <cell r="CI24">
            <v>20629</v>
          </cell>
          <cell r="CJ24">
            <v>19381</v>
          </cell>
          <cell r="CK24">
            <v>18747</v>
          </cell>
          <cell r="CL24">
            <v>17779</v>
          </cell>
          <cell r="CM24">
            <v>16437</v>
          </cell>
          <cell r="CN24">
            <v>14398</v>
          </cell>
          <cell r="CO24">
            <v>13688</v>
          </cell>
          <cell r="CP24">
            <v>11603</v>
          </cell>
          <cell r="CQ24">
            <v>10676</v>
          </cell>
          <cell r="CR24">
            <v>9053</v>
          </cell>
          <cell r="CS24">
            <v>7690</v>
          </cell>
          <cell r="CT24">
            <v>5778</v>
          </cell>
          <cell r="CU24">
            <v>4844</v>
          </cell>
          <cell r="CV24">
            <v>3650</v>
          </cell>
          <cell r="CW24">
            <v>2899</v>
          </cell>
          <cell r="CX24">
            <v>2261</v>
          </cell>
          <cell r="CY24">
            <v>1381</v>
          </cell>
          <cell r="CZ24">
            <v>1073</v>
          </cell>
          <cell r="DA24">
            <v>807</v>
          </cell>
          <cell r="DB24">
            <v>516</v>
          </cell>
          <cell r="DC24">
            <v>310</v>
          </cell>
          <cell r="DD24">
            <v>252</v>
          </cell>
          <cell r="DE24">
            <v>185</v>
          </cell>
          <cell r="DF24">
            <v>91</v>
          </cell>
          <cell r="DG24">
            <v>43</v>
          </cell>
          <cell r="DH24">
            <v>22</v>
          </cell>
          <cell r="DI24">
            <v>17</v>
          </cell>
          <cell r="DJ24">
            <v>4</v>
          </cell>
          <cell r="DK24">
            <v>5</v>
          </cell>
          <cell r="DL24">
            <v>3</v>
          </cell>
          <cell r="DM24">
            <v>5</v>
          </cell>
          <cell r="DN24">
            <v>49334</v>
          </cell>
          <cell r="DO24">
            <v>46.232516693500003</v>
          </cell>
          <cell r="DP24">
            <v>46.694172657099998</v>
          </cell>
          <cell r="DQ24">
            <v>88787</v>
          </cell>
          <cell r="DR24">
            <v>95243</v>
          </cell>
          <cell r="DS24">
            <v>101973</v>
          </cell>
          <cell r="DT24">
            <v>113969</v>
          </cell>
          <cell r="DU24">
            <v>116391</v>
          </cell>
          <cell r="DV24">
            <v>120512</v>
          </cell>
          <cell r="DW24">
            <v>135196</v>
          </cell>
          <cell r="DX24">
            <v>152236</v>
          </cell>
          <cell r="DY24">
            <v>166058</v>
          </cell>
          <cell r="DZ24">
            <v>145597</v>
          </cell>
          <cell r="EA24">
            <v>142740</v>
          </cell>
          <cell r="EB24">
            <v>148606</v>
          </cell>
          <cell r="EC24">
            <v>169017</v>
          </cell>
          <cell r="ED24">
            <v>168177</v>
          </cell>
          <cell r="EE24">
            <v>125280</v>
          </cell>
          <cell r="EF24">
            <v>110556</v>
          </cell>
          <cell r="EG24">
            <v>92973</v>
          </cell>
          <cell r="EH24">
            <v>59418</v>
          </cell>
          <cell r="EI24">
            <v>24861</v>
          </cell>
          <cell r="EJ24">
            <v>6038</v>
          </cell>
          <cell r="EK24">
            <v>881</v>
          </cell>
          <cell r="EL24">
            <v>51</v>
          </cell>
          <cell r="EM24">
            <v>5</v>
          </cell>
          <cell r="EN24">
            <v>286003</v>
          </cell>
          <cell r="EO24">
            <v>1410322</v>
          </cell>
          <cell r="EP24">
            <v>588240</v>
          </cell>
          <cell r="EQ24">
            <v>294783</v>
          </cell>
          <cell r="ER24">
            <v>91254</v>
          </cell>
          <cell r="ES24">
            <v>937</v>
          </cell>
          <cell r="ET24">
            <v>12.518925922399999</v>
          </cell>
          <cell r="EU24">
            <v>61.7326274367</v>
          </cell>
          <cell r="EV24">
            <v>25.748446640800001</v>
          </cell>
          <cell r="EW24">
            <v>12.9032441625</v>
          </cell>
          <cell r="EX24">
            <v>3.9943709196000001</v>
          </cell>
          <cell r="EY24">
            <v>4.10143725E-2</v>
          </cell>
        </row>
        <row r="25">
          <cell r="C25">
            <v>4100</v>
          </cell>
          <cell r="D25">
            <v>1</v>
          </cell>
          <cell r="E25" t="str">
            <v>仙台市</v>
          </cell>
          <cell r="F25">
            <v>1082159</v>
          </cell>
          <cell r="G25">
            <v>8414</v>
          </cell>
          <cell r="H25">
            <v>8240</v>
          </cell>
          <cell r="I25">
            <v>8794</v>
          </cell>
          <cell r="J25">
            <v>8396</v>
          </cell>
          <cell r="K25">
            <v>8525</v>
          </cell>
          <cell r="L25">
            <v>8682</v>
          </cell>
          <cell r="M25">
            <v>8543</v>
          </cell>
          <cell r="N25">
            <v>8945</v>
          </cell>
          <cell r="O25">
            <v>8526</v>
          </cell>
          <cell r="P25">
            <v>8320</v>
          </cell>
          <cell r="Q25">
            <v>8260</v>
          </cell>
          <cell r="R25">
            <v>8617</v>
          </cell>
          <cell r="S25">
            <v>8830</v>
          </cell>
          <cell r="T25">
            <v>9060</v>
          </cell>
          <cell r="U25">
            <v>9157</v>
          </cell>
          <cell r="V25">
            <v>9704</v>
          </cell>
          <cell r="W25">
            <v>9536</v>
          </cell>
          <cell r="X25">
            <v>9820</v>
          </cell>
          <cell r="Y25">
            <v>12035</v>
          </cell>
          <cell r="Z25">
            <v>14033</v>
          </cell>
          <cell r="AA25">
            <v>13861</v>
          </cell>
          <cell r="AB25">
            <v>13189</v>
          </cell>
          <cell r="AC25">
            <v>12742</v>
          </cell>
          <cell r="AD25">
            <v>13327</v>
          </cell>
          <cell r="AE25">
            <v>13008</v>
          </cell>
          <cell r="AF25">
            <v>12519</v>
          </cell>
          <cell r="AG25">
            <v>12135</v>
          </cell>
          <cell r="AH25">
            <v>12807</v>
          </cell>
          <cell r="AI25">
            <v>13208</v>
          </cell>
          <cell r="AJ25">
            <v>12978</v>
          </cell>
          <cell r="AK25">
            <v>12749</v>
          </cell>
          <cell r="AL25">
            <v>13190</v>
          </cell>
          <cell r="AM25">
            <v>13365</v>
          </cell>
          <cell r="AN25">
            <v>13493</v>
          </cell>
          <cell r="AO25">
            <v>13462</v>
          </cell>
          <cell r="AP25">
            <v>13865</v>
          </cell>
          <cell r="AQ25">
            <v>14265</v>
          </cell>
          <cell r="AR25">
            <v>14441</v>
          </cell>
          <cell r="AS25">
            <v>15137</v>
          </cell>
          <cell r="AT25">
            <v>15667</v>
          </cell>
          <cell r="AU25">
            <v>16247</v>
          </cell>
          <cell r="AV25">
            <v>16788</v>
          </cell>
          <cell r="AW25">
            <v>17084</v>
          </cell>
          <cell r="AX25">
            <v>16478</v>
          </cell>
          <cell r="AY25">
            <v>16047</v>
          </cell>
          <cell r="AZ25">
            <v>15563</v>
          </cell>
          <cell r="BA25">
            <v>14954</v>
          </cell>
          <cell r="BB25">
            <v>14787</v>
          </cell>
          <cell r="BC25">
            <v>14880</v>
          </cell>
          <cell r="BD25">
            <v>11744</v>
          </cell>
          <cell r="BE25">
            <v>14052</v>
          </cell>
          <cell r="BF25">
            <v>13282</v>
          </cell>
          <cell r="BG25">
            <v>12891</v>
          </cell>
          <cell r="BH25">
            <v>12578</v>
          </cell>
          <cell r="BI25">
            <v>12748</v>
          </cell>
          <cell r="BJ25">
            <v>12588</v>
          </cell>
          <cell r="BK25">
            <v>12590</v>
          </cell>
          <cell r="BL25">
            <v>12369</v>
          </cell>
          <cell r="BM25">
            <v>12188</v>
          </cell>
          <cell r="BN25">
            <v>12510</v>
          </cell>
          <cell r="BO25">
            <v>13116</v>
          </cell>
          <cell r="BP25">
            <v>12526</v>
          </cell>
          <cell r="BQ25">
            <v>13454</v>
          </cell>
          <cell r="BR25">
            <v>14270</v>
          </cell>
          <cell r="BS25">
            <v>14603</v>
          </cell>
          <cell r="BT25">
            <v>15499</v>
          </cell>
          <cell r="BU25">
            <v>15981</v>
          </cell>
          <cell r="BV25">
            <v>15977</v>
          </cell>
          <cell r="BW25">
            <v>14166</v>
          </cell>
          <cell r="BX25">
            <v>8914</v>
          </cell>
          <cell r="BY25">
            <v>9788</v>
          </cell>
          <cell r="BZ25">
            <v>11465</v>
          </cell>
          <cell r="CA25">
            <v>11244</v>
          </cell>
          <cell r="CB25">
            <v>10875</v>
          </cell>
          <cell r="CC25">
            <v>10151</v>
          </cell>
          <cell r="CD25">
            <v>9646</v>
          </cell>
          <cell r="CE25">
            <v>8385</v>
          </cell>
          <cell r="CF25">
            <v>8830</v>
          </cell>
          <cell r="CG25">
            <v>8526</v>
          </cell>
          <cell r="CH25">
            <v>8251</v>
          </cell>
          <cell r="CI25">
            <v>7899</v>
          </cell>
          <cell r="CJ25">
            <v>7320</v>
          </cell>
          <cell r="CK25">
            <v>7107</v>
          </cell>
          <cell r="CL25">
            <v>6604</v>
          </cell>
          <cell r="CM25">
            <v>5982</v>
          </cell>
          <cell r="CN25">
            <v>5166</v>
          </cell>
          <cell r="CO25">
            <v>4768</v>
          </cell>
          <cell r="CP25">
            <v>3950</v>
          </cell>
          <cell r="CQ25">
            <v>3594</v>
          </cell>
          <cell r="CR25">
            <v>3133</v>
          </cell>
          <cell r="CS25">
            <v>2672</v>
          </cell>
          <cell r="CT25">
            <v>1989</v>
          </cell>
          <cell r="CU25">
            <v>1679</v>
          </cell>
          <cell r="CV25">
            <v>1359</v>
          </cell>
          <cell r="CW25">
            <v>995</v>
          </cell>
          <cell r="CX25">
            <v>810</v>
          </cell>
          <cell r="CY25">
            <v>463</v>
          </cell>
          <cell r="CZ25">
            <v>373</v>
          </cell>
          <cell r="DA25">
            <v>279</v>
          </cell>
          <cell r="DB25">
            <v>189</v>
          </cell>
          <cell r="DC25">
            <v>102</v>
          </cell>
          <cell r="DD25">
            <v>94</v>
          </cell>
          <cell r="DE25">
            <v>54</v>
          </cell>
          <cell r="DF25">
            <v>39</v>
          </cell>
          <cell r="DG25">
            <v>16</v>
          </cell>
          <cell r="DH25">
            <v>8</v>
          </cell>
          <cell r="DI25">
            <v>10</v>
          </cell>
          <cell r="DJ25">
            <v>2</v>
          </cell>
          <cell r="DK25">
            <v>3</v>
          </cell>
          <cell r="DL25">
            <v>1</v>
          </cell>
          <cell r="DM25">
            <v>2</v>
          </cell>
          <cell r="DN25">
            <v>43617</v>
          </cell>
          <cell r="DO25">
            <v>44.306168648000003</v>
          </cell>
          <cell r="DP25">
            <v>43.928935550399999</v>
          </cell>
          <cell r="DQ25">
            <v>42369</v>
          </cell>
          <cell r="DR25">
            <v>43016</v>
          </cell>
          <cell r="DS25">
            <v>43924</v>
          </cell>
          <cell r="DT25">
            <v>55128</v>
          </cell>
          <cell r="DU25">
            <v>66127</v>
          </cell>
          <cell r="DV25">
            <v>63647</v>
          </cell>
          <cell r="DW25">
            <v>66259</v>
          </cell>
          <cell r="DX25">
            <v>73375</v>
          </cell>
          <cell r="DY25">
            <v>82644</v>
          </cell>
          <cell r="DZ25">
            <v>71928</v>
          </cell>
          <cell r="EA25">
            <v>65551</v>
          </cell>
          <cell r="EB25">
            <v>62245</v>
          </cell>
          <cell r="EC25">
            <v>67969</v>
          </cell>
          <cell r="ED25">
            <v>70537</v>
          </cell>
          <cell r="EE25">
            <v>53523</v>
          </cell>
          <cell r="EF25">
            <v>43638</v>
          </cell>
          <cell r="EG25">
            <v>34912</v>
          </cell>
          <cell r="EH25">
            <v>20611</v>
          </cell>
          <cell r="EI25">
            <v>8694</v>
          </cell>
          <cell r="EJ25">
            <v>2114</v>
          </cell>
          <cell r="EK25">
            <v>305</v>
          </cell>
          <cell r="EL25">
            <v>24</v>
          </cell>
          <cell r="EM25">
            <v>2</v>
          </cell>
          <cell r="EN25">
            <v>129309</v>
          </cell>
          <cell r="EO25">
            <v>674873</v>
          </cell>
          <cell r="EP25">
            <v>234360</v>
          </cell>
          <cell r="EQ25">
            <v>110300</v>
          </cell>
          <cell r="ER25">
            <v>31750</v>
          </cell>
          <cell r="ES25">
            <v>331</v>
          </cell>
          <cell r="ET25">
            <v>12.451013054800001</v>
          </cell>
          <cell r="EU25">
            <v>64.982735411799993</v>
          </cell>
          <cell r="EV25">
            <v>22.566251533399999</v>
          </cell>
          <cell r="EW25">
            <v>10.6206585771</v>
          </cell>
          <cell r="EX25">
            <v>3.0571705332999999</v>
          </cell>
          <cell r="EY25">
            <v>3.1871604599999999E-2</v>
          </cell>
        </row>
        <row r="26">
          <cell r="C26">
            <v>5000</v>
          </cell>
          <cell r="D26" t="str">
            <v>a</v>
          </cell>
          <cell r="E26" t="str">
            <v>秋田県</v>
          </cell>
          <cell r="F26">
            <v>1023119</v>
          </cell>
          <cell r="G26">
            <v>5517</v>
          </cell>
          <cell r="H26">
            <v>5724</v>
          </cell>
          <cell r="I26">
            <v>5990</v>
          </cell>
          <cell r="J26">
            <v>6357</v>
          </cell>
          <cell r="K26">
            <v>6560</v>
          </cell>
          <cell r="L26">
            <v>6748</v>
          </cell>
          <cell r="M26">
            <v>6895</v>
          </cell>
          <cell r="N26">
            <v>7260</v>
          </cell>
          <cell r="O26">
            <v>7399</v>
          </cell>
          <cell r="P26">
            <v>7391</v>
          </cell>
          <cell r="Q26">
            <v>7660</v>
          </cell>
          <cell r="R26">
            <v>7683</v>
          </cell>
          <cell r="S26">
            <v>8032</v>
          </cell>
          <cell r="T26">
            <v>8329</v>
          </cell>
          <cell r="U26">
            <v>8496</v>
          </cell>
          <cell r="V26">
            <v>9092</v>
          </cell>
          <cell r="W26">
            <v>9191</v>
          </cell>
          <cell r="X26">
            <v>9490</v>
          </cell>
          <cell r="Y26">
            <v>7930</v>
          </cell>
          <cell r="Z26">
            <v>6245</v>
          </cell>
          <cell r="AA26">
            <v>6523</v>
          </cell>
          <cell r="AB26">
            <v>6508</v>
          </cell>
          <cell r="AC26">
            <v>6567</v>
          </cell>
          <cell r="AD26">
            <v>6575</v>
          </cell>
          <cell r="AE26">
            <v>6469</v>
          </cell>
          <cell r="AF26">
            <v>6799</v>
          </cell>
          <cell r="AG26">
            <v>7139</v>
          </cell>
          <cell r="AH26">
            <v>7686</v>
          </cell>
          <cell r="AI26">
            <v>7977</v>
          </cell>
          <cell r="AJ26">
            <v>8197</v>
          </cell>
          <cell r="AK26">
            <v>8779</v>
          </cell>
          <cell r="AL26">
            <v>9336</v>
          </cell>
          <cell r="AM26">
            <v>9517</v>
          </cell>
          <cell r="AN26">
            <v>9808</v>
          </cell>
          <cell r="AO26">
            <v>9975</v>
          </cell>
          <cell r="AP26">
            <v>10704</v>
          </cell>
          <cell r="AQ26">
            <v>11125</v>
          </cell>
          <cell r="AR26">
            <v>11600</v>
          </cell>
          <cell r="AS26">
            <v>11894</v>
          </cell>
          <cell r="AT26">
            <v>12476</v>
          </cell>
          <cell r="AU26">
            <v>12481</v>
          </cell>
          <cell r="AV26">
            <v>12859</v>
          </cell>
          <cell r="AW26">
            <v>12656</v>
          </cell>
          <cell r="AX26">
            <v>12534</v>
          </cell>
          <cell r="AY26">
            <v>12146</v>
          </cell>
          <cell r="AZ26">
            <v>12271</v>
          </cell>
          <cell r="BA26">
            <v>12054</v>
          </cell>
          <cell r="BB26">
            <v>12217</v>
          </cell>
          <cell r="BC26">
            <v>12589</v>
          </cell>
          <cell r="BD26">
            <v>9590</v>
          </cell>
          <cell r="BE26">
            <v>12593</v>
          </cell>
          <cell r="BF26">
            <v>12643</v>
          </cell>
          <cell r="BG26">
            <v>12975</v>
          </cell>
          <cell r="BH26">
            <v>13225</v>
          </cell>
          <cell r="BI26">
            <v>13613</v>
          </cell>
          <cell r="BJ26">
            <v>14341</v>
          </cell>
          <cell r="BK26">
            <v>14892</v>
          </cell>
          <cell r="BL26">
            <v>14651</v>
          </cell>
          <cell r="BM26">
            <v>15180</v>
          </cell>
          <cell r="BN26">
            <v>15270</v>
          </cell>
          <cell r="BO26">
            <v>16516</v>
          </cell>
          <cell r="BP26">
            <v>16852</v>
          </cell>
          <cell r="BQ26">
            <v>17363</v>
          </cell>
          <cell r="BR26">
            <v>18011</v>
          </cell>
          <cell r="BS26">
            <v>18113</v>
          </cell>
          <cell r="BT26">
            <v>20295</v>
          </cell>
          <cell r="BU26">
            <v>20586</v>
          </cell>
          <cell r="BV26">
            <v>18487</v>
          </cell>
          <cell r="BW26">
            <v>19017</v>
          </cell>
          <cell r="BX26">
            <v>10791</v>
          </cell>
          <cell r="BY26">
            <v>11426</v>
          </cell>
          <cell r="BZ26">
            <v>13957</v>
          </cell>
          <cell r="CA26">
            <v>13720</v>
          </cell>
          <cell r="CB26">
            <v>14482</v>
          </cell>
          <cell r="CC26">
            <v>13392</v>
          </cell>
          <cell r="CD26">
            <v>13009</v>
          </cell>
          <cell r="CE26">
            <v>11872</v>
          </cell>
          <cell r="CF26">
            <v>13741</v>
          </cell>
          <cell r="CG26">
            <v>13885</v>
          </cell>
          <cell r="CH26">
            <v>14018</v>
          </cell>
          <cell r="CI26">
            <v>13336</v>
          </cell>
          <cell r="CJ26">
            <v>12193</v>
          </cell>
          <cell r="CK26">
            <v>12336</v>
          </cell>
          <cell r="CL26">
            <v>11264</v>
          </cell>
          <cell r="CM26">
            <v>11013</v>
          </cell>
          <cell r="CN26">
            <v>10107</v>
          </cell>
          <cell r="CO26">
            <v>8661</v>
          </cell>
          <cell r="CP26">
            <v>8269</v>
          </cell>
          <cell r="CQ26">
            <v>7124</v>
          </cell>
          <cell r="CR26">
            <v>5863</v>
          </cell>
          <cell r="CS26">
            <v>5111</v>
          </cell>
          <cell r="CT26">
            <v>3855</v>
          </cell>
          <cell r="CU26">
            <v>2968</v>
          </cell>
          <cell r="CV26">
            <v>2409</v>
          </cell>
          <cell r="CW26">
            <v>1765</v>
          </cell>
          <cell r="CX26">
            <v>1426</v>
          </cell>
          <cell r="CY26">
            <v>885</v>
          </cell>
          <cell r="CZ26">
            <v>694</v>
          </cell>
          <cell r="DA26">
            <v>425</v>
          </cell>
          <cell r="DB26">
            <v>362</v>
          </cell>
          <cell r="DC26">
            <v>212</v>
          </cell>
          <cell r="DD26">
            <v>141</v>
          </cell>
          <cell r="DE26">
            <v>94</v>
          </cell>
          <cell r="DF26">
            <v>60</v>
          </cell>
          <cell r="DG26">
            <v>25</v>
          </cell>
          <cell r="DH26">
            <v>13</v>
          </cell>
          <cell r="DI26">
            <v>4</v>
          </cell>
          <cell r="DJ26">
            <v>5</v>
          </cell>
          <cell r="DK26">
            <v>1</v>
          </cell>
          <cell r="DL26">
            <v>2</v>
          </cell>
          <cell r="DM26" t="str">
            <v>-</v>
          </cell>
          <cell r="DN26">
            <v>8540</v>
          </cell>
          <cell r="DO26">
            <v>51.271885678700002</v>
          </cell>
          <cell r="DP26">
            <v>54.794350987999998</v>
          </cell>
          <cell r="DQ26">
            <v>30148</v>
          </cell>
          <cell r="DR26">
            <v>35693</v>
          </cell>
          <cell r="DS26">
            <v>40200</v>
          </cell>
          <cell r="DT26">
            <v>41948</v>
          </cell>
          <cell r="DU26">
            <v>32642</v>
          </cell>
          <cell r="DV26">
            <v>37798</v>
          </cell>
          <cell r="DW26">
            <v>47415</v>
          </cell>
          <cell r="DX26">
            <v>57799</v>
          </cell>
          <cell r="DY26">
            <v>62676</v>
          </cell>
          <cell r="DZ26">
            <v>58721</v>
          </cell>
          <cell r="EA26">
            <v>65049</v>
          </cell>
          <cell r="EB26">
            <v>74334</v>
          </cell>
          <cell r="EC26">
            <v>86855</v>
          </cell>
          <cell r="ED26">
            <v>89176</v>
          </cell>
          <cell r="EE26">
            <v>66977</v>
          </cell>
          <cell r="EF26">
            <v>66525</v>
          </cell>
          <cell r="EG26">
            <v>60142</v>
          </cell>
          <cell r="EH26">
            <v>40024</v>
          </cell>
          <cell r="EI26">
            <v>16108</v>
          </cell>
          <cell r="EJ26">
            <v>3792</v>
          </cell>
          <cell r="EK26">
            <v>532</v>
          </cell>
          <cell r="EL26">
            <v>25</v>
          </cell>
          <cell r="EM26" t="str">
            <v>-</v>
          </cell>
          <cell r="EN26">
            <v>106041</v>
          </cell>
          <cell r="EO26">
            <v>565237</v>
          </cell>
          <cell r="EP26">
            <v>343301</v>
          </cell>
          <cell r="EQ26">
            <v>187148</v>
          </cell>
          <cell r="ER26">
            <v>60481</v>
          </cell>
          <cell r="ES26">
            <v>557</v>
          </cell>
          <cell r="ET26">
            <v>10.4517243113</v>
          </cell>
          <cell r="EU26">
            <v>55.7114822996</v>
          </cell>
          <cell r="EV26">
            <v>33.836793389199997</v>
          </cell>
          <cell r="EW26">
            <v>18.445877551199999</v>
          </cell>
          <cell r="EX26">
            <v>5.9611917849999996</v>
          </cell>
          <cell r="EY26">
            <v>5.4899618499999997E-2</v>
          </cell>
        </row>
        <row r="27">
          <cell r="C27">
            <v>6000</v>
          </cell>
          <cell r="D27" t="str">
            <v>a</v>
          </cell>
          <cell r="E27" t="str">
            <v>山形県</v>
          </cell>
          <cell r="F27">
            <v>1123891</v>
          </cell>
          <cell r="G27">
            <v>7475</v>
          </cell>
          <cell r="H27">
            <v>7886</v>
          </cell>
          <cell r="I27">
            <v>8071</v>
          </cell>
          <cell r="J27">
            <v>8165</v>
          </cell>
          <cell r="K27">
            <v>8624</v>
          </cell>
          <cell r="L27">
            <v>8695</v>
          </cell>
          <cell r="M27">
            <v>8787</v>
          </cell>
          <cell r="N27">
            <v>9232</v>
          </cell>
          <cell r="O27">
            <v>9116</v>
          </cell>
          <cell r="P27">
            <v>9364</v>
          </cell>
          <cell r="Q27">
            <v>9324</v>
          </cell>
          <cell r="R27">
            <v>9775</v>
          </cell>
          <cell r="S27">
            <v>9965</v>
          </cell>
          <cell r="T27">
            <v>10529</v>
          </cell>
          <cell r="U27">
            <v>10752</v>
          </cell>
          <cell r="V27">
            <v>10750</v>
          </cell>
          <cell r="W27">
            <v>10877</v>
          </cell>
          <cell r="X27">
            <v>11059</v>
          </cell>
          <cell r="Y27">
            <v>9811</v>
          </cell>
          <cell r="Z27">
            <v>8456</v>
          </cell>
          <cell r="AA27">
            <v>8549</v>
          </cell>
          <cell r="AB27">
            <v>8344</v>
          </cell>
          <cell r="AC27">
            <v>8444</v>
          </cell>
          <cell r="AD27">
            <v>8699</v>
          </cell>
          <cell r="AE27">
            <v>8670</v>
          </cell>
          <cell r="AF27">
            <v>8811</v>
          </cell>
          <cell r="AG27">
            <v>9251</v>
          </cell>
          <cell r="AH27">
            <v>9874</v>
          </cell>
          <cell r="AI27">
            <v>10182</v>
          </cell>
          <cell r="AJ27">
            <v>10603</v>
          </cell>
          <cell r="AK27">
            <v>10801</v>
          </cell>
          <cell r="AL27">
            <v>11529</v>
          </cell>
          <cell r="AM27">
            <v>11624</v>
          </cell>
          <cell r="AN27">
            <v>11847</v>
          </cell>
          <cell r="AO27">
            <v>12068</v>
          </cell>
          <cell r="AP27">
            <v>12743</v>
          </cell>
          <cell r="AQ27">
            <v>12952</v>
          </cell>
          <cell r="AR27">
            <v>13536</v>
          </cell>
          <cell r="AS27">
            <v>13470</v>
          </cell>
          <cell r="AT27">
            <v>14033</v>
          </cell>
          <cell r="AU27">
            <v>14132</v>
          </cell>
          <cell r="AV27">
            <v>14461</v>
          </cell>
          <cell r="AW27">
            <v>14385</v>
          </cell>
          <cell r="AX27">
            <v>14083</v>
          </cell>
          <cell r="AY27">
            <v>13525</v>
          </cell>
          <cell r="AZ27">
            <v>13504</v>
          </cell>
          <cell r="BA27">
            <v>13253</v>
          </cell>
          <cell r="BB27">
            <v>13398</v>
          </cell>
          <cell r="BC27">
            <v>14051</v>
          </cell>
          <cell r="BD27">
            <v>11017</v>
          </cell>
          <cell r="BE27">
            <v>13841</v>
          </cell>
          <cell r="BF27">
            <v>13603</v>
          </cell>
          <cell r="BG27">
            <v>13859</v>
          </cell>
          <cell r="BH27">
            <v>14315</v>
          </cell>
          <cell r="BI27">
            <v>14368</v>
          </cell>
          <cell r="BJ27">
            <v>15127</v>
          </cell>
          <cell r="BK27">
            <v>15486</v>
          </cell>
          <cell r="BL27">
            <v>15537</v>
          </cell>
          <cell r="BM27">
            <v>15372</v>
          </cell>
          <cell r="BN27">
            <v>16284</v>
          </cell>
          <cell r="BO27">
            <v>16646</v>
          </cell>
          <cell r="BP27">
            <v>16616</v>
          </cell>
          <cell r="BQ27">
            <v>17682</v>
          </cell>
          <cell r="BR27">
            <v>18544</v>
          </cell>
          <cell r="BS27">
            <v>19264</v>
          </cell>
          <cell r="BT27">
            <v>20537</v>
          </cell>
          <cell r="BU27">
            <v>20373</v>
          </cell>
          <cell r="BV27">
            <v>18748</v>
          </cell>
          <cell r="BW27">
            <v>17672</v>
          </cell>
          <cell r="BX27">
            <v>10769</v>
          </cell>
          <cell r="BY27">
            <v>12407</v>
          </cell>
          <cell r="BZ27">
            <v>14122</v>
          </cell>
          <cell r="CA27">
            <v>13305</v>
          </cell>
          <cell r="CB27">
            <v>13738</v>
          </cell>
          <cell r="CC27">
            <v>13315</v>
          </cell>
          <cell r="CD27">
            <v>13126</v>
          </cell>
          <cell r="CE27">
            <v>11826</v>
          </cell>
          <cell r="CF27">
            <v>13214</v>
          </cell>
          <cell r="CG27">
            <v>13130</v>
          </cell>
          <cell r="CH27">
            <v>13266</v>
          </cell>
          <cell r="CI27">
            <v>12738</v>
          </cell>
          <cell r="CJ27">
            <v>12177</v>
          </cell>
          <cell r="CK27">
            <v>12027</v>
          </cell>
          <cell r="CL27">
            <v>11273</v>
          </cell>
          <cell r="CM27">
            <v>11028</v>
          </cell>
          <cell r="CN27">
            <v>10338</v>
          </cell>
          <cell r="CO27">
            <v>9167</v>
          </cell>
          <cell r="CP27">
            <v>8540</v>
          </cell>
          <cell r="CQ27">
            <v>7616</v>
          </cell>
          <cell r="CR27">
            <v>6606</v>
          </cell>
          <cell r="CS27">
            <v>5634</v>
          </cell>
          <cell r="CT27">
            <v>4517</v>
          </cell>
          <cell r="CU27">
            <v>3434</v>
          </cell>
          <cell r="CV27">
            <v>2657</v>
          </cell>
          <cell r="CW27">
            <v>2072</v>
          </cell>
          <cell r="CX27">
            <v>1639</v>
          </cell>
          <cell r="CY27">
            <v>1071</v>
          </cell>
          <cell r="CZ27">
            <v>738</v>
          </cell>
          <cell r="DA27">
            <v>513</v>
          </cell>
          <cell r="DB27">
            <v>375</v>
          </cell>
          <cell r="DC27">
            <v>270</v>
          </cell>
          <cell r="DD27">
            <v>165</v>
          </cell>
          <cell r="DE27">
            <v>98</v>
          </cell>
          <cell r="DF27">
            <v>61</v>
          </cell>
          <cell r="DG27">
            <v>22</v>
          </cell>
          <cell r="DH27">
            <v>15</v>
          </cell>
          <cell r="DI27">
            <v>7</v>
          </cell>
          <cell r="DJ27">
            <v>4</v>
          </cell>
          <cell r="DK27" t="str">
            <v>-</v>
          </cell>
          <cell r="DL27">
            <v>2</v>
          </cell>
          <cell r="DM27">
            <v>1</v>
          </cell>
          <cell r="DN27">
            <v>4442</v>
          </cell>
          <cell r="DO27">
            <v>49.112971202799997</v>
          </cell>
          <cell r="DP27">
            <v>51.538961993699999</v>
          </cell>
          <cell r="DQ27">
            <v>40221</v>
          </cell>
          <cell r="DR27">
            <v>45194</v>
          </cell>
          <cell r="DS27">
            <v>50345</v>
          </cell>
          <cell r="DT27">
            <v>50953</v>
          </cell>
          <cell r="DU27">
            <v>42706</v>
          </cell>
          <cell r="DV27">
            <v>48721</v>
          </cell>
          <cell r="DW27">
            <v>57869</v>
          </cell>
          <cell r="DX27">
            <v>66734</v>
          </cell>
          <cell r="DY27">
            <v>70586</v>
          </cell>
          <cell r="DZ27">
            <v>65223</v>
          </cell>
          <cell r="EA27">
            <v>69986</v>
          </cell>
          <cell r="EB27">
            <v>77806</v>
          </cell>
          <cell r="EC27">
            <v>88752</v>
          </cell>
          <cell r="ED27">
            <v>88099</v>
          </cell>
          <cell r="EE27">
            <v>66887</v>
          </cell>
          <cell r="EF27">
            <v>64562</v>
          </cell>
          <cell r="EG27">
            <v>59243</v>
          </cell>
          <cell r="EH27">
            <v>42267</v>
          </cell>
          <cell r="EI27">
            <v>18314</v>
          </cell>
          <cell r="EJ27">
            <v>4336</v>
          </cell>
          <cell r="EK27">
            <v>616</v>
          </cell>
          <cell r="EL27">
            <v>28</v>
          </cell>
          <cell r="EM27">
            <v>1</v>
          </cell>
          <cell r="EN27">
            <v>135760</v>
          </cell>
          <cell r="EO27">
            <v>639336</v>
          </cell>
          <cell r="EP27">
            <v>344353</v>
          </cell>
          <cell r="EQ27">
            <v>189367</v>
          </cell>
          <cell r="ER27">
            <v>65562</v>
          </cell>
          <cell r="ES27">
            <v>645</v>
          </cell>
          <cell r="ET27">
            <v>12.127394816600001</v>
          </cell>
          <cell r="EU27">
            <v>57.111668329700002</v>
          </cell>
          <cell r="EV27">
            <v>30.760936853800001</v>
          </cell>
          <cell r="EW27">
            <v>16.9160899693</v>
          </cell>
          <cell r="EX27">
            <v>5.8566312533999998</v>
          </cell>
          <cell r="EY27">
            <v>5.7617631500000002E-2</v>
          </cell>
        </row>
        <row r="28">
          <cell r="C28">
            <v>7000</v>
          </cell>
          <cell r="D28" t="str">
            <v>a</v>
          </cell>
          <cell r="E28" t="str">
            <v>福島県</v>
          </cell>
          <cell r="F28">
            <v>1914039</v>
          </cell>
          <cell r="G28">
            <v>13050</v>
          </cell>
          <cell r="H28">
            <v>13633</v>
          </cell>
          <cell r="I28">
            <v>13622</v>
          </cell>
          <cell r="J28">
            <v>13123</v>
          </cell>
          <cell r="K28">
            <v>14030</v>
          </cell>
          <cell r="L28">
            <v>14146</v>
          </cell>
          <cell r="M28">
            <v>14597</v>
          </cell>
          <cell r="N28">
            <v>15082</v>
          </cell>
          <cell r="O28">
            <v>15429</v>
          </cell>
          <cell r="P28">
            <v>15619</v>
          </cell>
          <cell r="Q28">
            <v>15971</v>
          </cell>
          <cell r="R28">
            <v>16845</v>
          </cell>
          <cell r="S28">
            <v>17104</v>
          </cell>
          <cell r="T28">
            <v>18120</v>
          </cell>
          <cell r="U28">
            <v>18516</v>
          </cell>
          <cell r="V28">
            <v>18936</v>
          </cell>
          <cell r="W28">
            <v>19331</v>
          </cell>
          <cell r="X28">
            <v>19590</v>
          </cell>
          <cell r="Y28">
            <v>17242</v>
          </cell>
          <cell r="Z28">
            <v>14727</v>
          </cell>
          <cell r="AA28">
            <v>15109</v>
          </cell>
          <cell r="AB28">
            <v>14704</v>
          </cell>
          <cell r="AC28">
            <v>14922</v>
          </cell>
          <cell r="AD28">
            <v>15926</v>
          </cell>
          <cell r="AE28">
            <v>16022</v>
          </cell>
          <cell r="AF28">
            <v>16147</v>
          </cell>
          <cell r="AG28">
            <v>16774</v>
          </cell>
          <cell r="AH28">
            <v>17706</v>
          </cell>
          <cell r="AI28">
            <v>18155</v>
          </cell>
          <cell r="AJ28">
            <v>18671</v>
          </cell>
          <cell r="AK28">
            <v>19409</v>
          </cell>
          <cell r="AL28">
            <v>19560</v>
          </cell>
          <cell r="AM28">
            <v>20057</v>
          </cell>
          <cell r="AN28">
            <v>20320</v>
          </cell>
          <cell r="AO28">
            <v>20333</v>
          </cell>
          <cell r="AP28">
            <v>21549</v>
          </cell>
          <cell r="AQ28">
            <v>21900</v>
          </cell>
          <cell r="AR28">
            <v>22668</v>
          </cell>
          <cell r="AS28">
            <v>23289</v>
          </cell>
          <cell r="AT28">
            <v>24219</v>
          </cell>
          <cell r="AU28">
            <v>24945</v>
          </cell>
          <cell r="AV28">
            <v>25814</v>
          </cell>
          <cell r="AW28">
            <v>25914</v>
          </cell>
          <cell r="AX28">
            <v>24985</v>
          </cell>
          <cell r="AY28">
            <v>24314</v>
          </cell>
          <cell r="AZ28">
            <v>23914</v>
          </cell>
          <cell r="BA28">
            <v>23542</v>
          </cell>
          <cell r="BB28">
            <v>23915</v>
          </cell>
          <cell r="BC28">
            <v>24499</v>
          </cell>
          <cell r="BD28">
            <v>19800</v>
          </cell>
          <cell r="BE28">
            <v>24556</v>
          </cell>
          <cell r="BF28">
            <v>23945</v>
          </cell>
          <cell r="BG28">
            <v>24510</v>
          </cell>
          <cell r="BH28">
            <v>24526</v>
          </cell>
          <cell r="BI28">
            <v>25657</v>
          </cell>
          <cell r="BJ28">
            <v>26292</v>
          </cell>
          <cell r="BK28">
            <v>27352</v>
          </cell>
          <cell r="BL28">
            <v>26740</v>
          </cell>
          <cell r="BM28">
            <v>26683</v>
          </cell>
          <cell r="BN28">
            <v>28268</v>
          </cell>
          <cell r="BO28">
            <v>29128</v>
          </cell>
          <cell r="BP28">
            <v>29023</v>
          </cell>
          <cell r="BQ28">
            <v>30202</v>
          </cell>
          <cell r="BR28">
            <v>32010</v>
          </cell>
          <cell r="BS28">
            <v>32389</v>
          </cell>
          <cell r="BT28">
            <v>34261</v>
          </cell>
          <cell r="BU28">
            <v>33726</v>
          </cell>
          <cell r="BV28">
            <v>33547</v>
          </cell>
          <cell r="BW28">
            <v>29222</v>
          </cell>
          <cell r="BX28">
            <v>16476</v>
          </cell>
          <cell r="BY28">
            <v>19020</v>
          </cell>
          <cell r="BZ28">
            <v>24507</v>
          </cell>
          <cell r="CA28">
            <v>22928</v>
          </cell>
          <cell r="CB28">
            <v>22918</v>
          </cell>
          <cell r="CC28">
            <v>21780</v>
          </cell>
          <cell r="CD28">
            <v>21292</v>
          </cell>
          <cell r="CE28">
            <v>18286</v>
          </cell>
          <cell r="CF28">
            <v>20348</v>
          </cell>
          <cell r="CG28">
            <v>20252</v>
          </cell>
          <cell r="CH28">
            <v>20086</v>
          </cell>
          <cell r="CI28">
            <v>19271</v>
          </cell>
          <cell r="CJ28">
            <v>18540</v>
          </cell>
          <cell r="CK28">
            <v>18111</v>
          </cell>
          <cell r="CL28">
            <v>17406</v>
          </cell>
          <cell r="CM28">
            <v>16132</v>
          </cell>
          <cell r="CN28">
            <v>14541</v>
          </cell>
          <cell r="CO28">
            <v>13592</v>
          </cell>
          <cell r="CP28">
            <v>12080</v>
          </cell>
          <cell r="CQ28">
            <v>10940</v>
          </cell>
          <cell r="CR28">
            <v>9737</v>
          </cell>
          <cell r="CS28">
            <v>8094</v>
          </cell>
          <cell r="CT28">
            <v>6287</v>
          </cell>
          <cell r="CU28">
            <v>4907</v>
          </cell>
          <cell r="CV28">
            <v>3829</v>
          </cell>
          <cell r="CW28">
            <v>3044</v>
          </cell>
          <cell r="CX28">
            <v>2298</v>
          </cell>
          <cell r="CY28">
            <v>1485</v>
          </cell>
          <cell r="CZ28">
            <v>1120</v>
          </cell>
          <cell r="DA28">
            <v>770</v>
          </cell>
          <cell r="DB28">
            <v>581</v>
          </cell>
          <cell r="DC28">
            <v>382</v>
          </cell>
          <cell r="DD28">
            <v>241</v>
          </cell>
          <cell r="DE28">
            <v>145</v>
          </cell>
          <cell r="DF28">
            <v>96</v>
          </cell>
          <cell r="DG28">
            <v>57</v>
          </cell>
          <cell r="DH28">
            <v>22</v>
          </cell>
          <cell r="DI28">
            <v>15</v>
          </cell>
          <cell r="DJ28">
            <v>7</v>
          </cell>
          <cell r="DK28">
            <v>5</v>
          </cell>
          <cell r="DL28" t="str">
            <v>-</v>
          </cell>
          <cell r="DM28" t="str">
            <v>-</v>
          </cell>
          <cell r="DN28">
            <v>22579</v>
          </cell>
          <cell r="DO28">
            <v>48.225535300799997</v>
          </cell>
          <cell r="DP28">
            <v>50.323138947700002</v>
          </cell>
          <cell r="DQ28">
            <v>67458</v>
          </cell>
          <cell r="DR28">
            <v>74873</v>
          </cell>
          <cell r="DS28">
            <v>86556</v>
          </cell>
          <cell r="DT28">
            <v>89826</v>
          </cell>
          <cell r="DU28">
            <v>76683</v>
          </cell>
          <cell r="DV28">
            <v>87453</v>
          </cell>
          <cell r="DW28">
            <v>99679</v>
          </cell>
          <cell r="DX28">
            <v>113625</v>
          </cell>
          <cell r="DY28">
            <v>125972</v>
          </cell>
          <cell r="DZ28">
            <v>115670</v>
          </cell>
          <cell r="EA28">
            <v>123194</v>
          </cell>
          <cell r="EB28">
            <v>135335</v>
          </cell>
          <cell r="EC28">
            <v>152752</v>
          </cell>
          <cell r="ED28">
            <v>147232</v>
          </cell>
          <cell r="EE28">
            <v>111153</v>
          </cell>
          <cell r="EF28">
            <v>100264</v>
          </cell>
          <cell r="EG28">
            <v>89460</v>
          </cell>
          <cell r="EH28">
            <v>60890</v>
          </cell>
          <cell r="EI28">
            <v>26161</v>
          </cell>
          <cell r="EJ28">
            <v>6254</v>
          </cell>
          <cell r="EK28">
            <v>921</v>
          </cell>
          <cell r="EL28">
            <v>49</v>
          </cell>
          <cell r="EM28" t="str">
            <v>-</v>
          </cell>
          <cell r="EN28">
            <v>228887</v>
          </cell>
          <cell r="EO28">
            <v>1120189</v>
          </cell>
          <cell r="EP28">
            <v>542384</v>
          </cell>
          <cell r="EQ28">
            <v>283999</v>
          </cell>
          <cell r="ER28">
            <v>94275</v>
          </cell>
          <cell r="ES28">
            <v>970</v>
          </cell>
          <cell r="ET28">
            <v>12.101075359799999</v>
          </cell>
          <cell r="EU28">
            <v>59.223509881299996</v>
          </cell>
          <cell r="EV28">
            <v>28.675414758999999</v>
          </cell>
          <cell r="EW28">
            <v>15.0148033794</v>
          </cell>
          <cell r="EX28">
            <v>4.9842449748000002</v>
          </cell>
          <cell r="EY28">
            <v>5.1283135799999997E-2</v>
          </cell>
        </row>
        <row r="29">
          <cell r="C29">
            <v>8000</v>
          </cell>
          <cell r="D29" t="str">
            <v>a</v>
          </cell>
          <cell r="E29" t="str">
            <v>茨城県</v>
          </cell>
          <cell r="F29">
            <v>2916976</v>
          </cell>
          <cell r="G29">
            <v>20666</v>
          </cell>
          <cell r="H29">
            <v>20944</v>
          </cell>
          <cell r="I29">
            <v>22028</v>
          </cell>
          <cell r="J29">
            <v>22366</v>
          </cell>
          <cell r="K29">
            <v>23069</v>
          </cell>
          <cell r="L29">
            <v>23493</v>
          </cell>
          <cell r="M29">
            <v>24179</v>
          </cell>
          <cell r="N29">
            <v>24828</v>
          </cell>
          <cell r="O29">
            <v>24876</v>
          </cell>
          <cell r="P29">
            <v>24791</v>
          </cell>
          <cell r="Q29">
            <v>24921</v>
          </cell>
          <cell r="R29">
            <v>26342</v>
          </cell>
          <cell r="S29">
            <v>26514</v>
          </cell>
          <cell r="T29">
            <v>27419</v>
          </cell>
          <cell r="U29">
            <v>27915</v>
          </cell>
          <cell r="V29">
            <v>28703</v>
          </cell>
          <cell r="W29">
            <v>28762</v>
          </cell>
          <cell r="X29">
            <v>29157</v>
          </cell>
          <cell r="Y29">
            <v>27614</v>
          </cell>
          <cell r="Z29">
            <v>26121</v>
          </cell>
          <cell r="AA29">
            <v>25798</v>
          </cell>
          <cell r="AB29">
            <v>25673</v>
          </cell>
          <cell r="AC29">
            <v>25848</v>
          </cell>
          <cell r="AD29">
            <v>26127</v>
          </cell>
          <cell r="AE29">
            <v>26001</v>
          </cell>
          <cell r="AF29">
            <v>26481</v>
          </cell>
          <cell r="AG29">
            <v>27437</v>
          </cell>
          <cell r="AH29">
            <v>28593</v>
          </cell>
          <cell r="AI29">
            <v>29389</v>
          </cell>
          <cell r="AJ29">
            <v>29978</v>
          </cell>
          <cell r="AK29">
            <v>30975</v>
          </cell>
          <cell r="AL29">
            <v>32218</v>
          </cell>
          <cell r="AM29">
            <v>33115</v>
          </cell>
          <cell r="AN29">
            <v>33045</v>
          </cell>
          <cell r="AO29">
            <v>33308</v>
          </cell>
          <cell r="AP29">
            <v>34848</v>
          </cell>
          <cell r="AQ29">
            <v>35797</v>
          </cell>
          <cell r="AR29">
            <v>37243</v>
          </cell>
          <cell r="AS29">
            <v>38148</v>
          </cell>
          <cell r="AT29">
            <v>39863</v>
          </cell>
          <cell r="AU29">
            <v>41873</v>
          </cell>
          <cell r="AV29">
            <v>44241</v>
          </cell>
          <cell r="AW29">
            <v>44757</v>
          </cell>
          <cell r="AX29">
            <v>44261</v>
          </cell>
          <cell r="AY29">
            <v>43410</v>
          </cell>
          <cell r="AZ29">
            <v>41229</v>
          </cell>
          <cell r="BA29">
            <v>40335</v>
          </cell>
          <cell r="BB29">
            <v>39875</v>
          </cell>
          <cell r="BC29">
            <v>39794</v>
          </cell>
          <cell r="BD29">
            <v>30549</v>
          </cell>
          <cell r="BE29">
            <v>38026</v>
          </cell>
          <cell r="BF29">
            <v>36204</v>
          </cell>
          <cell r="BG29">
            <v>35201</v>
          </cell>
          <cell r="BH29">
            <v>34450</v>
          </cell>
          <cell r="BI29">
            <v>34342</v>
          </cell>
          <cell r="BJ29">
            <v>35217</v>
          </cell>
          <cell r="BK29">
            <v>36821</v>
          </cell>
          <cell r="BL29">
            <v>35464</v>
          </cell>
          <cell r="BM29">
            <v>36352</v>
          </cell>
          <cell r="BN29">
            <v>38838</v>
          </cell>
          <cell r="BO29">
            <v>40137</v>
          </cell>
          <cell r="BP29">
            <v>40103</v>
          </cell>
          <cell r="BQ29">
            <v>42639</v>
          </cell>
          <cell r="BR29">
            <v>45658</v>
          </cell>
          <cell r="BS29">
            <v>47294</v>
          </cell>
          <cell r="BT29">
            <v>49009</v>
          </cell>
          <cell r="BU29">
            <v>50980</v>
          </cell>
          <cell r="BV29">
            <v>50897</v>
          </cell>
          <cell r="BW29">
            <v>48502</v>
          </cell>
          <cell r="BX29">
            <v>31196</v>
          </cell>
          <cell r="BY29">
            <v>32059</v>
          </cell>
          <cell r="BZ29">
            <v>38814</v>
          </cell>
          <cell r="CA29">
            <v>37973</v>
          </cell>
          <cell r="CB29">
            <v>37322</v>
          </cell>
          <cell r="CC29">
            <v>35897</v>
          </cell>
          <cell r="CD29">
            <v>32579</v>
          </cell>
          <cell r="CE29">
            <v>26824</v>
          </cell>
          <cell r="CF29">
            <v>28455</v>
          </cell>
          <cell r="CG29">
            <v>27301</v>
          </cell>
          <cell r="CH29">
            <v>26311</v>
          </cell>
          <cell r="CI29">
            <v>24683</v>
          </cell>
          <cell r="CJ29">
            <v>22123</v>
          </cell>
          <cell r="CK29">
            <v>21012</v>
          </cell>
          <cell r="CL29">
            <v>20142</v>
          </cell>
          <cell r="CM29">
            <v>18748</v>
          </cell>
          <cell r="CN29">
            <v>17117</v>
          </cell>
          <cell r="CO29">
            <v>15797</v>
          </cell>
          <cell r="CP29">
            <v>14043</v>
          </cell>
          <cell r="CQ29">
            <v>12810</v>
          </cell>
          <cell r="CR29">
            <v>11103</v>
          </cell>
          <cell r="CS29">
            <v>9394</v>
          </cell>
          <cell r="CT29">
            <v>7600</v>
          </cell>
          <cell r="CU29">
            <v>6030</v>
          </cell>
          <cell r="CV29">
            <v>4547</v>
          </cell>
          <cell r="CW29">
            <v>3457</v>
          </cell>
          <cell r="CX29">
            <v>2829</v>
          </cell>
          <cell r="CY29">
            <v>1733</v>
          </cell>
          <cell r="CZ29">
            <v>1328</v>
          </cell>
          <cell r="DA29">
            <v>1042</v>
          </cell>
          <cell r="DB29">
            <v>693</v>
          </cell>
          <cell r="DC29">
            <v>477</v>
          </cell>
          <cell r="DD29">
            <v>360</v>
          </cell>
          <cell r="DE29">
            <v>238</v>
          </cell>
          <cell r="DF29">
            <v>124</v>
          </cell>
          <cell r="DG29">
            <v>55</v>
          </cell>
          <cell r="DH29">
            <v>34</v>
          </cell>
          <cell r="DI29">
            <v>19</v>
          </cell>
          <cell r="DJ29">
            <v>12</v>
          </cell>
          <cell r="DK29">
            <v>6</v>
          </cell>
          <cell r="DL29">
            <v>1</v>
          </cell>
          <cell r="DM29">
            <v>2</v>
          </cell>
          <cell r="DN29">
            <v>33635</v>
          </cell>
          <cell r="DO29">
            <v>46.666340020100002</v>
          </cell>
          <cell r="DP29">
            <v>47.425617554900001</v>
          </cell>
          <cell r="DQ29">
            <v>109073</v>
          </cell>
          <cell r="DR29">
            <v>122167</v>
          </cell>
          <cell r="DS29">
            <v>133111</v>
          </cell>
          <cell r="DT29">
            <v>140357</v>
          </cell>
          <cell r="DU29">
            <v>129447</v>
          </cell>
          <cell r="DV29">
            <v>141878</v>
          </cell>
          <cell r="DW29">
            <v>162661</v>
          </cell>
          <cell r="DX29">
            <v>185899</v>
          </cell>
          <cell r="DY29">
            <v>218542</v>
          </cell>
          <cell r="DZ29">
            <v>191782</v>
          </cell>
          <cell r="EA29">
            <v>178223</v>
          </cell>
          <cell r="EB29">
            <v>182692</v>
          </cell>
          <cell r="EC29">
            <v>215831</v>
          </cell>
          <cell r="ED29">
            <v>230584</v>
          </cell>
          <cell r="EE29">
            <v>182065</v>
          </cell>
          <cell r="EF29">
            <v>141470</v>
          </cell>
          <cell r="EG29">
            <v>106708</v>
          </cell>
          <cell r="EH29">
            <v>70870</v>
          </cell>
          <cell r="EI29">
            <v>31028</v>
          </cell>
          <cell r="EJ29">
            <v>7625</v>
          </cell>
          <cell r="EK29">
            <v>1254</v>
          </cell>
          <cell r="EL29">
            <v>72</v>
          </cell>
          <cell r="EM29">
            <v>2</v>
          </cell>
          <cell r="EN29">
            <v>364351</v>
          </cell>
          <cell r="EO29">
            <v>1747312</v>
          </cell>
          <cell r="EP29">
            <v>771678</v>
          </cell>
          <cell r="EQ29">
            <v>359029</v>
          </cell>
          <cell r="ER29">
            <v>110851</v>
          </cell>
          <cell r="ES29">
            <v>1328</v>
          </cell>
          <cell r="ET29">
            <v>12.636417267300001</v>
          </cell>
          <cell r="EU29">
            <v>60.600255051300003</v>
          </cell>
          <cell r="EV29">
            <v>26.763327681300002</v>
          </cell>
          <cell r="EW29">
            <v>12.451839723399999</v>
          </cell>
          <cell r="EX29">
            <v>3.8445331300999999</v>
          </cell>
          <cell r="EY29">
            <v>4.6057681000000003E-2</v>
          </cell>
        </row>
        <row r="30">
          <cell r="C30">
            <v>9000</v>
          </cell>
          <cell r="D30" t="str">
            <v>a</v>
          </cell>
          <cell r="E30" t="str">
            <v>栃木県</v>
          </cell>
          <cell r="F30">
            <v>1974255</v>
          </cell>
          <cell r="G30">
            <v>14803</v>
          </cell>
          <cell r="H30">
            <v>14763</v>
          </cell>
          <cell r="I30">
            <v>15664</v>
          </cell>
          <cell r="J30">
            <v>15589</v>
          </cell>
          <cell r="K30">
            <v>16214</v>
          </cell>
          <cell r="L30">
            <v>16335</v>
          </cell>
          <cell r="M30">
            <v>16792</v>
          </cell>
          <cell r="N30">
            <v>17254</v>
          </cell>
          <cell r="O30">
            <v>16908</v>
          </cell>
          <cell r="P30">
            <v>17272</v>
          </cell>
          <cell r="Q30">
            <v>17418</v>
          </cell>
          <cell r="R30">
            <v>17956</v>
          </cell>
          <cell r="S30">
            <v>18117</v>
          </cell>
          <cell r="T30">
            <v>18810</v>
          </cell>
          <cell r="U30">
            <v>18941</v>
          </cell>
          <cell r="V30">
            <v>18734</v>
          </cell>
          <cell r="W30">
            <v>18863</v>
          </cell>
          <cell r="X30">
            <v>18962</v>
          </cell>
          <cell r="Y30">
            <v>17855</v>
          </cell>
          <cell r="Z30">
            <v>16333</v>
          </cell>
          <cell r="AA30">
            <v>16448</v>
          </cell>
          <cell r="AB30">
            <v>16425</v>
          </cell>
          <cell r="AC30">
            <v>16587</v>
          </cell>
          <cell r="AD30">
            <v>17292</v>
          </cell>
          <cell r="AE30">
            <v>17812</v>
          </cell>
          <cell r="AF30">
            <v>18786</v>
          </cell>
          <cell r="AG30">
            <v>19230</v>
          </cell>
          <cell r="AH30">
            <v>20165</v>
          </cell>
          <cell r="AI30">
            <v>21030</v>
          </cell>
          <cell r="AJ30">
            <v>21319</v>
          </cell>
          <cell r="AK30">
            <v>22670</v>
          </cell>
          <cell r="AL30">
            <v>22822</v>
          </cell>
          <cell r="AM30">
            <v>23403</v>
          </cell>
          <cell r="AN30">
            <v>23782</v>
          </cell>
          <cell r="AO30">
            <v>23823</v>
          </cell>
          <cell r="AP30">
            <v>25241</v>
          </cell>
          <cell r="AQ30">
            <v>25699</v>
          </cell>
          <cell r="AR30">
            <v>26414</v>
          </cell>
          <cell r="AS30">
            <v>27304</v>
          </cell>
          <cell r="AT30">
            <v>28161</v>
          </cell>
          <cell r="AU30">
            <v>29381</v>
          </cell>
          <cell r="AV30">
            <v>30755</v>
          </cell>
          <cell r="AW30">
            <v>31319</v>
          </cell>
          <cell r="AX30">
            <v>30422</v>
          </cell>
          <cell r="AY30">
            <v>29279</v>
          </cell>
          <cell r="AZ30">
            <v>28008</v>
          </cell>
          <cell r="BA30">
            <v>27588</v>
          </cell>
          <cell r="BB30">
            <v>26734</v>
          </cell>
          <cell r="BC30">
            <v>27143</v>
          </cell>
          <cell r="BD30">
            <v>21192</v>
          </cell>
          <cell r="BE30">
            <v>25924</v>
          </cell>
          <cell r="BF30">
            <v>24331</v>
          </cell>
          <cell r="BG30">
            <v>24339</v>
          </cell>
          <cell r="BH30">
            <v>23513</v>
          </cell>
          <cell r="BI30">
            <v>23728</v>
          </cell>
          <cell r="BJ30">
            <v>24575</v>
          </cell>
          <cell r="BK30">
            <v>25793</v>
          </cell>
          <cell r="BL30">
            <v>25096</v>
          </cell>
          <cell r="BM30">
            <v>25147</v>
          </cell>
          <cell r="BN30">
            <v>26635</v>
          </cell>
          <cell r="BO30">
            <v>28010</v>
          </cell>
          <cell r="BP30">
            <v>27805</v>
          </cell>
          <cell r="BQ30">
            <v>29246</v>
          </cell>
          <cell r="BR30">
            <v>30442</v>
          </cell>
          <cell r="BS30">
            <v>32051</v>
          </cell>
          <cell r="BT30">
            <v>33692</v>
          </cell>
          <cell r="BU30">
            <v>34761</v>
          </cell>
          <cell r="BV30">
            <v>34332</v>
          </cell>
          <cell r="BW30">
            <v>32169</v>
          </cell>
          <cell r="BX30">
            <v>20176</v>
          </cell>
          <cell r="BY30">
            <v>20485</v>
          </cell>
          <cell r="BZ30">
            <v>24492</v>
          </cell>
          <cell r="CA30">
            <v>23791</v>
          </cell>
          <cell r="CB30">
            <v>23392</v>
          </cell>
          <cell r="CC30">
            <v>22140</v>
          </cell>
          <cell r="CD30">
            <v>20578</v>
          </cell>
          <cell r="CE30">
            <v>16989</v>
          </cell>
          <cell r="CF30">
            <v>17965</v>
          </cell>
          <cell r="CG30">
            <v>17787</v>
          </cell>
          <cell r="CH30">
            <v>17303</v>
          </cell>
          <cell r="CI30">
            <v>16458</v>
          </cell>
          <cell r="CJ30">
            <v>15239</v>
          </cell>
          <cell r="CK30">
            <v>14378</v>
          </cell>
          <cell r="CL30">
            <v>13805</v>
          </cell>
          <cell r="CM30">
            <v>12734</v>
          </cell>
          <cell r="CN30">
            <v>11848</v>
          </cell>
          <cell r="CO30">
            <v>10750</v>
          </cell>
          <cell r="CP30">
            <v>9746</v>
          </cell>
          <cell r="CQ30">
            <v>8683</v>
          </cell>
          <cell r="CR30">
            <v>7549</v>
          </cell>
          <cell r="CS30">
            <v>6619</v>
          </cell>
          <cell r="CT30">
            <v>5157</v>
          </cell>
          <cell r="CU30">
            <v>3996</v>
          </cell>
          <cell r="CV30">
            <v>3127</v>
          </cell>
          <cell r="CW30">
            <v>2330</v>
          </cell>
          <cell r="CX30">
            <v>1890</v>
          </cell>
          <cell r="CY30">
            <v>1174</v>
          </cell>
          <cell r="CZ30">
            <v>886</v>
          </cell>
          <cell r="DA30">
            <v>659</v>
          </cell>
          <cell r="DB30">
            <v>466</v>
          </cell>
          <cell r="DC30">
            <v>348</v>
          </cell>
          <cell r="DD30">
            <v>199</v>
          </cell>
          <cell r="DE30">
            <v>143</v>
          </cell>
          <cell r="DF30">
            <v>64</v>
          </cell>
          <cell r="DG30">
            <v>50</v>
          </cell>
          <cell r="DH30">
            <v>20</v>
          </cell>
          <cell r="DI30">
            <v>10</v>
          </cell>
          <cell r="DJ30">
            <v>4</v>
          </cell>
          <cell r="DK30">
            <v>2</v>
          </cell>
          <cell r="DL30">
            <v>4</v>
          </cell>
          <cell r="DM30">
            <v>2</v>
          </cell>
          <cell r="DN30">
            <v>9411</v>
          </cell>
          <cell r="DO30">
            <v>46.352262571499999</v>
          </cell>
          <cell r="DP30">
            <v>46.9156879803</v>
          </cell>
          <cell r="DQ30">
            <v>77033</v>
          </cell>
          <cell r="DR30">
            <v>84561</v>
          </cell>
          <cell r="DS30">
            <v>91242</v>
          </cell>
          <cell r="DT30">
            <v>90747</v>
          </cell>
          <cell r="DU30">
            <v>84564</v>
          </cell>
          <cell r="DV30">
            <v>100530</v>
          </cell>
          <cell r="DW30">
            <v>116500</v>
          </cell>
          <cell r="DX30">
            <v>132819</v>
          </cell>
          <cell r="DY30">
            <v>151156</v>
          </cell>
          <cell r="DZ30">
            <v>130665</v>
          </cell>
          <cell r="EA30">
            <v>121835</v>
          </cell>
          <cell r="EB30">
            <v>127246</v>
          </cell>
          <cell r="EC30">
            <v>147554</v>
          </cell>
          <cell r="ED30">
            <v>155130</v>
          </cell>
          <cell r="EE30">
            <v>114300</v>
          </cell>
          <cell r="EF30">
            <v>90622</v>
          </cell>
          <cell r="EG30">
            <v>72614</v>
          </cell>
          <cell r="EH30">
            <v>48576</v>
          </cell>
          <cell r="EI30">
            <v>21229</v>
          </cell>
          <cell r="EJ30">
            <v>5075</v>
          </cell>
          <cell r="EK30">
            <v>804</v>
          </cell>
          <cell r="EL30">
            <v>40</v>
          </cell>
          <cell r="EM30">
            <v>2</v>
          </cell>
          <cell r="EN30">
            <v>252836</v>
          </cell>
          <cell r="EO30">
            <v>1203616</v>
          </cell>
          <cell r="EP30">
            <v>508392</v>
          </cell>
          <cell r="EQ30">
            <v>238962</v>
          </cell>
          <cell r="ER30">
            <v>75726</v>
          </cell>
          <cell r="ES30">
            <v>846</v>
          </cell>
          <cell r="ET30">
            <v>12.867993591299999</v>
          </cell>
          <cell r="EU30">
            <v>61.257585843999998</v>
          </cell>
          <cell r="EV30">
            <v>25.874420564699999</v>
          </cell>
          <cell r="EW30">
            <v>12.161881554000001</v>
          </cell>
          <cell r="EX30">
            <v>3.8540464281000002</v>
          </cell>
          <cell r="EY30">
            <v>4.3056853399999998E-2</v>
          </cell>
        </row>
        <row r="31">
          <cell r="C31">
            <v>10000</v>
          </cell>
          <cell r="D31" t="str">
            <v>a</v>
          </cell>
          <cell r="E31" t="str">
            <v>群馬県</v>
          </cell>
          <cell r="F31">
            <v>1973115</v>
          </cell>
          <cell r="G31">
            <v>13822</v>
          </cell>
          <cell r="H31">
            <v>14294</v>
          </cell>
          <cell r="I31">
            <v>14863</v>
          </cell>
          <cell r="J31">
            <v>14957</v>
          </cell>
          <cell r="K31">
            <v>16115</v>
          </cell>
          <cell r="L31">
            <v>15943</v>
          </cell>
          <cell r="M31">
            <v>16822</v>
          </cell>
          <cell r="N31">
            <v>17047</v>
          </cell>
          <cell r="O31">
            <v>17129</v>
          </cell>
          <cell r="P31">
            <v>17099</v>
          </cell>
          <cell r="Q31">
            <v>17496</v>
          </cell>
          <cell r="R31">
            <v>18207</v>
          </cell>
          <cell r="S31">
            <v>18577</v>
          </cell>
          <cell r="T31">
            <v>19209</v>
          </cell>
          <cell r="U31">
            <v>19304</v>
          </cell>
          <cell r="V31">
            <v>19866</v>
          </cell>
          <cell r="W31">
            <v>19596</v>
          </cell>
          <cell r="X31">
            <v>19830</v>
          </cell>
          <cell r="Y31">
            <v>19042</v>
          </cell>
          <cell r="Z31">
            <v>17506</v>
          </cell>
          <cell r="AA31">
            <v>17685</v>
          </cell>
          <cell r="AB31">
            <v>17524</v>
          </cell>
          <cell r="AC31">
            <v>16940</v>
          </cell>
          <cell r="AD31">
            <v>17139</v>
          </cell>
          <cell r="AE31">
            <v>16997</v>
          </cell>
          <cell r="AF31">
            <v>17344</v>
          </cell>
          <cell r="AG31">
            <v>18007</v>
          </cell>
          <cell r="AH31">
            <v>18394</v>
          </cell>
          <cell r="AI31">
            <v>18840</v>
          </cell>
          <cell r="AJ31">
            <v>19050</v>
          </cell>
          <cell r="AK31">
            <v>19866</v>
          </cell>
          <cell r="AL31">
            <v>20716</v>
          </cell>
          <cell r="AM31">
            <v>21075</v>
          </cell>
          <cell r="AN31">
            <v>21370</v>
          </cell>
          <cell r="AO31">
            <v>21892</v>
          </cell>
          <cell r="AP31">
            <v>22886</v>
          </cell>
          <cell r="AQ31">
            <v>24076</v>
          </cell>
          <cell r="AR31">
            <v>25104</v>
          </cell>
          <cell r="AS31">
            <v>25847</v>
          </cell>
          <cell r="AT31">
            <v>27765</v>
          </cell>
          <cell r="AU31">
            <v>28463</v>
          </cell>
          <cell r="AV31">
            <v>30670</v>
          </cell>
          <cell r="AW31">
            <v>30833</v>
          </cell>
          <cell r="AX31">
            <v>30750</v>
          </cell>
          <cell r="AY31">
            <v>29280</v>
          </cell>
          <cell r="AZ31">
            <v>28409</v>
          </cell>
          <cell r="BA31">
            <v>28005</v>
          </cell>
          <cell r="BB31">
            <v>27737</v>
          </cell>
          <cell r="BC31">
            <v>27820</v>
          </cell>
          <cell r="BD31">
            <v>20447</v>
          </cell>
          <cell r="BE31">
            <v>26254</v>
          </cell>
          <cell r="BF31">
            <v>24738</v>
          </cell>
          <cell r="BG31">
            <v>23539</v>
          </cell>
          <cell r="BH31">
            <v>23185</v>
          </cell>
          <cell r="BI31">
            <v>23129</v>
          </cell>
          <cell r="BJ31">
            <v>22802</v>
          </cell>
          <cell r="BK31">
            <v>23880</v>
          </cell>
          <cell r="BL31">
            <v>23385</v>
          </cell>
          <cell r="BM31">
            <v>23510</v>
          </cell>
          <cell r="BN31">
            <v>24935</v>
          </cell>
          <cell r="BO31">
            <v>26543</v>
          </cell>
          <cell r="BP31">
            <v>25647</v>
          </cell>
          <cell r="BQ31">
            <v>27212</v>
          </cell>
          <cell r="BR31">
            <v>29334</v>
          </cell>
          <cell r="BS31">
            <v>30916</v>
          </cell>
          <cell r="BT31">
            <v>32585</v>
          </cell>
          <cell r="BU31">
            <v>34854</v>
          </cell>
          <cell r="BV31">
            <v>34234</v>
          </cell>
          <cell r="BW31">
            <v>33732</v>
          </cell>
          <cell r="BX31">
            <v>22320</v>
          </cell>
          <cell r="BY31">
            <v>21978</v>
          </cell>
          <cell r="BZ31">
            <v>26334</v>
          </cell>
          <cell r="CA31">
            <v>25244</v>
          </cell>
          <cell r="CB31">
            <v>25717</v>
          </cell>
          <cell r="CC31">
            <v>23912</v>
          </cell>
          <cell r="CD31">
            <v>22195</v>
          </cell>
          <cell r="CE31">
            <v>18124</v>
          </cell>
          <cell r="CF31">
            <v>19174</v>
          </cell>
          <cell r="CG31">
            <v>18931</v>
          </cell>
          <cell r="CH31">
            <v>18730</v>
          </cell>
          <cell r="CI31">
            <v>17178</v>
          </cell>
          <cell r="CJ31">
            <v>16665</v>
          </cell>
          <cell r="CK31">
            <v>15483</v>
          </cell>
          <cell r="CL31">
            <v>14855</v>
          </cell>
          <cell r="CM31">
            <v>14197</v>
          </cell>
          <cell r="CN31">
            <v>12939</v>
          </cell>
          <cell r="CO31">
            <v>11757</v>
          </cell>
          <cell r="CP31">
            <v>10502</v>
          </cell>
          <cell r="CQ31">
            <v>9477</v>
          </cell>
          <cell r="CR31">
            <v>8428</v>
          </cell>
          <cell r="CS31">
            <v>6954</v>
          </cell>
          <cell r="CT31">
            <v>5724</v>
          </cell>
          <cell r="CU31">
            <v>4592</v>
          </cell>
          <cell r="CV31">
            <v>3471</v>
          </cell>
          <cell r="CW31">
            <v>2520</v>
          </cell>
          <cell r="CX31">
            <v>2208</v>
          </cell>
          <cell r="CY31">
            <v>1420</v>
          </cell>
          <cell r="CZ31">
            <v>1125</v>
          </cell>
          <cell r="DA31">
            <v>827</v>
          </cell>
          <cell r="DB31">
            <v>584</v>
          </cell>
          <cell r="DC31">
            <v>404</v>
          </cell>
          <cell r="DD31">
            <v>287</v>
          </cell>
          <cell r="DE31">
            <v>162</v>
          </cell>
          <cell r="DF31">
            <v>102</v>
          </cell>
          <cell r="DG31">
            <v>48</v>
          </cell>
          <cell r="DH31">
            <v>22</v>
          </cell>
          <cell r="DI31">
            <v>18</v>
          </cell>
          <cell r="DJ31">
            <v>7</v>
          </cell>
          <cell r="DK31">
            <v>5</v>
          </cell>
          <cell r="DL31">
            <v>1</v>
          </cell>
          <cell r="DM31" t="str">
            <v>-</v>
          </cell>
          <cell r="DN31">
            <v>16425</v>
          </cell>
          <cell r="DO31">
            <v>46.9311004809</v>
          </cell>
          <cell r="DP31">
            <v>47.601867541600001</v>
          </cell>
          <cell r="DQ31">
            <v>74051</v>
          </cell>
          <cell r="DR31">
            <v>84040</v>
          </cell>
          <cell r="DS31">
            <v>92793</v>
          </cell>
          <cell r="DT31">
            <v>95840</v>
          </cell>
          <cell r="DU31">
            <v>86285</v>
          </cell>
          <cell r="DV31">
            <v>91635</v>
          </cell>
          <cell r="DW31">
            <v>104919</v>
          </cell>
          <cell r="DX31">
            <v>125678</v>
          </cell>
          <cell r="DY31">
            <v>149996</v>
          </cell>
          <cell r="DZ31">
            <v>132418</v>
          </cell>
          <cell r="EA31">
            <v>120845</v>
          </cell>
          <cell r="EB31">
            <v>118512</v>
          </cell>
          <cell r="EC31">
            <v>139652</v>
          </cell>
          <cell r="ED31">
            <v>157725</v>
          </cell>
          <cell r="EE31">
            <v>123185</v>
          </cell>
          <cell r="EF31">
            <v>97154</v>
          </cell>
          <cell r="EG31">
            <v>78378</v>
          </cell>
          <cell r="EH31">
            <v>53103</v>
          </cell>
          <cell r="EI31">
            <v>23261</v>
          </cell>
          <cell r="EJ31">
            <v>6164</v>
          </cell>
          <cell r="EK31">
            <v>1003</v>
          </cell>
          <cell r="EL31">
            <v>53</v>
          </cell>
          <cell r="EM31" t="str">
            <v>-</v>
          </cell>
          <cell r="EN31">
            <v>250884</v>
          </cell>
          <cell r="EO31">
            <v>1165780</v>
          </cell>
          <cell r="EP31">
            <v>540026</v>
          </cell>
          <cell r="EQ31">
            <v>259116</v>
          </cell>
          <cell r="ER31">
            <v>83584</v>
          </cell>
          <cell r="ES31">
            <v>1056</v>
          </cell>
          <cell r="ET31">
            <v>12.821857320299999</v>
          </cell>
          <cell r="EU31">
            <v>59.579187300999997</v>
          </cell>
          <cell r="EV31">
            <v>27.598955378700001</v>
          </cell>
          <cell r="EW31">
            <v>13.2425678058</v>
          </cell>
          <cell r="EX31">
            <v>4.2717037445999999</v>
          </cell>
          <cell r="EY31">
            <v>5.3968691999999999E-2</v>
          </cell>
        </row>
        <row r="32">
          <cell r="C32">
            <v>11000</v>
          </cell>
          <cell r="D32" t="str">
            <v>a</v>
          </cell>
          <cell r="E32" t="str">
            <v>埼玉県</v>
          </cell>
          <cell r="F32">
            <v>7266534</v>
          </cell>
          <cell r="G32">
            <v>53763</v>
          </cell>
          <cell r="H32">
            <v>55361</v>
          </cell>
          <cell r="I32">
            <v>57859</v>
          </cell>
          <cell r="J32">
            <v>57292</v>
          </cell>
          <cell r="K32">
            <v>59657</v>
          </cell>
          <cell r="L32">
            <v>60272</v>
          </cell>
          <cell r="M32">
            <v>60842</v>
          </cell>
          <cell r="N32">
            <v>61957</v>
          </cell>
          <cell r="O32">
            <v>61709</v>
          </cell>
          <cell r="P32">
            <v>61257</v>
          </cell>
          <cell r="Q32">
            <v>61172</v>
          </cell>
          <cell r="R32">
            <v>63164</v>
          </cell>
          <cell r="S32">
            <v>64247</v>
          </cell>
          <cell r="T32">
            <v>65874</v>
          </cell>
          <cell r="U32">
            <v>66379</v>
          </cell>
          <cell r="V32">
            <v>67916</v>
          </cell>
          <cell r="W32">
            <v>67813</v>
          </cell>
          <cell r="X32">
            <v>68725</v>
          </cell>
          <cell r="Y32">
            <v>72698</v>
          </cell>
          <cell r="Z32">
            <v>75623</v>
          </cell>
          <cell r="AA32">
            <v>77466</v>
          </cell>
          <cell r="AB32">
            <v>77280</v>
          </cell>
          <cell r="AC32">
            <v>74242</v>
          </cell>
          <cell r="AD32">
            <v>72499</v>
          </cell>
          <cell r="AE32">
            <v>71731</v>
          </cell>
          <cell r="AF32">
            <v>71494</v>
          </cell>
          <cell r="AG32">
            <v>73085</v>
          </cell>
          <cell r="AH32">
            <v>75012</v>
          </cell>
          <cell r="AI32">
            <v>76304</v>
          </cell>
          <cell r="AJ32">
            <v>77516</v>
          </cell>
          <cell r="AK32">
            <v>80937</v>
          </cell>
          <cell r="AL32">
            <v>83884</v>
          </cell>
          <cell r="AM32">
            <v>86226</v>
          </cell>
          <cell r="AN32">
            <v>87298</v>
          </cell>
          <cell r="AO32">
            <v>87887</v>
          </cell>
          <cell r="AP32">
            <v>91654</v>
          </cell>
          <cell r="AQ32">
            <v>95381</v>
          </cell>
          <cell r="AR32">
            <v>99400</v>
          </cell>
          <cell r="AS32">
            <v>102128</v>
          </cell>
          <cell r="AT32">
            <v>107851</v>
          </cell>
          <cell r="AU32">
            <v>113881</v>
          </cell>
          <cell r="AV32">
            <v>122177</v>
          </cell>
          <cell r="AW32">
            <v>125770</v>
          </cell>
          <cell r="AX32">
            <v>124892</v>
          </cell>
          <cell r="AY32">
            <v>121319</v>
          </cell>
          <cell r="AZ32">
            <v>116270</v>
          </cell>
          <cell r="BA32">
            <v>114330</v>
          </cell>
          <cell r="BB32">
            <v>109869</v>
          </cell>
          <cell r="BC32">
            <v>110125</v>
          </cell>
          <cell r="BD32">
            <v>85571</v>
          </cell>
          <cell r="BE32">
            <v>103913</v>
          </cell>
          <cell r="BF32">
            <v>95334</v>
          </cell>
          <cell r="BG32">
            <v>90555</v>
          </cell>
          <cell r="BH32">
            <v>85802</v>
          </cell>
          <cell r="BI32">
            <v>84043</v>
          </cell>
          <cell r="BJ32">
            <v>83762</v>
          </cell>
          <cell r="BK32">
            <v>84115</v>
          </cell>
          <cell r="BL32">
            <v>81414</v>
          </cell>
          <cell r="BM32">
            <v>79038</v>
          </cell>
          <cell r="BN32">
            <v>82991</v>
          </cell>
          <cell r="BO32">
            <v>87932</v>
          </cell>
          <cell r="BP32">
            <v>86511</v>
          </cell>
          <cell r="BQ32">
            <v>92312</v>
          </cell>
          <cell r="BR32">
            <v>98849</v>
          </cell>
          <cell r="BS32">
            <v>104349</v>
          </cell>
          <cell r="BT32">
            <v>113853</v>
          </cell>
          <cell r="BU32">
            <v>123089</v>
          </cell>
          <cell r="BV32">
            <v>122401</v>
          </cell>
          <cell r="BW32">
            <v>120964</v>
          </cell>
          <cell r="BX32">
            <v>77196</v>
          </cell>
          <cell r="BY32">
            <v>80859</v>
          </cell>
          <cell r="BZ32">
            <v>100309</v>
          </cell>
          <cell r="CA32">
            <v>97078</v>
          </cell>
          <cell r="CB32">
            <v>96384</v>
          </cell>
          <cell r="CC32">
            <v>90477</v>
          </cell>
          <cell r="CD32">
            <v>81154</v>
          </cell>
          <cell r="CE32">
            <v>67494</v>
          </cell>
          <cell r="CF32">
            <v>68520</v>
          </cell>
          <cell r="CG32">
            <v>65751</v>
          </cell>
          <cell r="CH32">
            <v>63611</v>
          </cell>
          <cell r="CI32">
            <v>56941</v>
          </cell>
          <cell r="CJ32">
            <v>49115</v>
          </cell>
          <cell r="CK32">
            <v>45482</v>
          </cell>
          <cell r="CL32">
            <v>40475</v>
          </cell>
          <cell r="CM32">
            <v>36461</v>
          </cell>
          <cell r="CN32">
            <v>31351</v>
          </cell>
          <cell r="CO32">
            <v>27534</v>
          </cell>
          <cell r="CP32">
            <v>24465</v>
          </cell>
          <cell r="CQ32">
            <v>21463</v>
          </cell>
          <cell r="CR32">
            <v>18977</v>
          </cell>
          <cell r="CS32">
            <v>15430</v>
          </cell>
          <cell r="CT32">
            <v>12152</v>
          </cell>
          <cell r="CU32">
            <v>10223</v>
          </cell>
          <cell r="CV32">
            <v>7712</v>
          </cell>
          <cell r="CW32">
            <v>5966</v>
          </cell>
          <cell r="CX32">
            <v>4996</v>
          </cell>
          <cell r="CY32">
            <v>3172</v>
          </cell>
          <cell r="CZ32">
            <v>2424</v>
          </cell>
          <cell r="DA32">
            <v>1738</v>
          </cell>
          <cell r="DB32">
            <v>1302</v>
          </cell>
          <cell r="DC32">
            <v>825</v>
          </cell>
          <cell r="DD32">
            <v>576</v>
          </cell>
          <cell r="DE32">
            <v>358</v>
          </cell>
          <cell r="DF32">
            <v>205</v>
          </cell>
          <cell r="DG32">
            <v>130</v>
          </cell>
          <cell r="DH32">
            <v>60</v>
          </cell>
          <cell r="DI32">
            <v>32</v>
          </cell>
          <cell r="DJ32">
            <v>13</v>
          </cell>
          <cell r="DK32">
            <v>11</v>
          </cell>
          <cell r="DL32">
            <v>1</v>
          </cell>
          <cell r="DM32">
            <v>5</v>
          </cell>
          <cell r="DN32">
            <v>59820</v>
          </cell>
          <cell r="DO32">
            <v>45.350786780200004</v>
          </cell>
          <cell r="DP32">
            <v>45.537223703400002</v>
          </cell>
          <cell r="DQ32">
            <v>283932</v>
          </cell>
          <cell r="DR32">
            <v>306037</v>
          </cell>
          <cell r="DS32">
            <v>320836</v>
          </cell>
          <cell r="DT32">
            <v>352775</v>
          </cell>
          <cell r="DU32">
            <v>373218</v>
          </cell>
          <cell r="DV32">
            <v>373411</v>
          </cell>
          <cell r="DW32">
            <v>426232</v>
          </cell>
          <cell r="DX32">
            <v>496414</v>
          </cell>
          <cell r="DY32">
            <v>608039</v>
          </cell>
          <cell r="DZ32">
            <v>536165</v>
          </cell>
          <cell r="EA32">
            <v>459647</v>
          </cell>
          <cell r="EB32">
            <v>411320</v>
          </cell>
          <cell r="EC32">
            <v>469953</v>
          </cell>
          <cell r="ED32">
            <v>557503</v>
          </cell>
          <cell r="EE32">
            <v>465107</v>
          </cell>
          <cell r="EF32">
            <v>346530</v>
          </cell>
          <cell r="EG32">
            <v>228474</v>
          </cell>
          <cell r="EH32">
            <v>123790</v>
          </cell>
          <cell r="EI32">
            <v>51483</v>
          </cell>
          <cell r="EJ32">
            <v>13632</v>
          </cell>
          <cell r="EK32">
            <v>2094</v>
          </cell>
          <cell r="EL32">
            <v>117</v>
          </cell>
          <cell r="EM32">
            <v>5</v>
          </cell>
          <cell r="EN32">
            <v>910805</v>
          </cell>
          <cell r="EO32">
            <v>4507174</v>
          </cell>
          <cell r="EP32">
            <v>1788735</v>
          </cell>
          <cell r="EQ32">
            <v>766125</v>
          </cell>
          <cell r="ER32">
            <v>191121</v>
          </cell>
          <cell r="ES32">
            <v>2216</v>
          </cell>
          <cell r="ET32">
            <v>12.638284244399999</v>
          </cell>
          <cell r="EU32">
            <v>62.541319108800003</v>
          </cell>
          <cell r="EV32">
            <v>24.820396646799999</v>
          </cell>
          <cell r="EW32">
            <v>10.6307118612</v>
          </cell>
          <cell r="EX32">
            <v>2.651985357</v>
          </cell>
          <cell r="EY32">
            <v>3.0749104199999999E-2</v>
          </cell>
        </row>
        <row r="33">
          <cell r="C33">
            <v>11100</v>
          </cell>
          <cell r="D33">
            <v>1</v>
          </cell>
          <cell r="E33" t="str">
            <v>さいたま市</v>
          </cell>
          <cell r="F33">
            <v>1263979</v>
          </cell>
          <cell r="G33">
            <v>9912</v>
          </cell>
          <cell r="H33">
            <v>10223</v>
          </cell>
          <cell r="I33">
            <v>10750</v>
          </cell>
          <cell r="J33">
            <v>10503</v>
          </cell>
          <cell r="K33">
            <v>11051</v>
          </cell>
          <cell r="L33">
            <v>11147</v>
          </cell>
          <cell r="M33">
            <v>11059</v>
          </cell>
          <cell r="N33">
            <v>11167</v>
          </cell>
          <cell r="O33">
            <v>11159</v>
          </cell>
          <cell r="P33">
            <v>10786</v>
          </cell>
          <cell r="Q33">
            <v>10919</v>
          </cell>
          <cell r="R33">
            <v>11390</v>
          </cell>
          <cell r="S33">
            <v>11146</v>
          </cell>
          <cell r="T33">
            <v>11704</v>
          </cell>
          <cell r="U33">
            <v>11806</v>
          </cell>
          <cell r="V33">
            <v>12291</v>
          </cell>
          <cell r="W33">
            <v>12090</v>
          </cell>
          <cell r="X33">
            <v>12261</v>
          </cell>
          <cell r="Y33">
            <v>13009</v>
          </cell>
          <cell r="Z33">
            <v>13286</v>
          </cell>
          <cell r="AA33">
            <v>13797</v>
          </cell>
          <cell r="AB33">
            <v>13805</v>
          </cell>
          <cell r="AC33">
            <v>13775</v>
          </cell>
          <cell r="AD33">
            <v>13245</v>
          </cell>
          <cell r="AE33">
            <v>13013</v>
          </cell>
          <cell r="AF33">
            <v>13048</v>
          </cell>
          <cell r="AG33">
            <v>13071</v>
          </cell>
          <cell r="AH33">
            <v>13864</v>
          </cell>
          <cell r="AI33">
            <v>14186</v>
          </cell>
          <cell r="AJ33">
            <v>14172</v>
          </cell>
          <cell r="AK33">
            <v>14778</v>
          </cell>
          <cell r="AL33">
            <v>15302</v>
          </cell>
          <cell r="AM33">
            <v>15393</v>
          </cell>
          <cell r="AN33">
            <v>15657</v>
          </cell>
          <cell r="AO33">
            <v>15807</v>
          </cell>
          <cell r="AP33">
            <v>16555</v>
          </cell>
          <cell r="AQ33">
            <v>16873</v>
          </cell>
          <cell r="AR33">
            <v>17711</v>
          </cell>
          <cell r="AS33">
            <v>18118</v>
          </cell>
          <cell r="AT33">
            <v>19132</v>
          </cell>
          <cell r="AU33">
            <v>20074</v>
          </cell>
          <cell r="AV33">
            <v>21549</v>
          </cell>
          <cell r="AW33">
            <v>22246</v>
          </cell>
          <cell r="AX33">
            <v>22307</v>
          </cell>
          <cell r="AY33">
            <v>21856</v>
          </cell>
          <cell r="AZ33">
            <v>20954</v>
          </cell>
          <cell r="BA33">
            <v>20834</v>
          </cell>
          <cell r="BB33">
            <v>19980</v>
          </cell>
          <cell r="BC33">
            <v>20292</v>
          </cell>
          <cell r="BD33">
            <v>16104</v>
          </cell>
          <cell r="BE33">
            <v>19305</v>
          </cell>
          <cell r="BF33">
            <v>17935</v>
          </cell>
          <cell r="BG33">
            <v>16858</v>
          </cell>
          <cell r="BH33">
            <v>15683</v>
          </cell>
          <cell r="BI33">
            <v>15420</v>
          </cell>
          <cell r="BJ33">
            <v>15306</v>
          </cell>
          <cell r="BK33">
            <v>14969</v>
          </cell>
          <cell r="BL33">
            <v>14198</v>
          </cell>
          <cell r="BM33">
            <v>13429</v>
          </cell>
          <cell r="BN33">
            <v>13804</v>
          </cell>
          <cell r="BO33">
            <v>13938</v>
          </cell>
          <cell r="BP33">
            <v>13605</v>
          </cell>
          <cell r="BQ33">
            <v>14001</v>
          </cell>
          <cell r="BR33">
            <v>14731</v>
          </cell>
          <cell r="BS33">
            <v>15662</v>
          </cell>
          <cell r="BT33">
            <v>17275</v>
          </cell>
          <cell r="BU33">
            <v>18716</v>
          </cell>
          <cell r="BV33">
            <v>18735</v>
          </cell>
          <cell r="BW33">
            <v>18570</v>
          </cell>
          <cell r="BX33">
            <v>12019</v>
          </cell>
          <cell r="BY33">
            <v>12438</v>
          </cell>
          <cell r="BZ33">
            <v>15571</v>
          </cell>
          <cell r="CA33">
            <v>14704</v>
          </cell>
          <cell r="CB33">
            <v>15039</v>
          </cell>
          <cell r="CC33">
            <v>14120</v>
          </cell>
          <cell r="CD33">
            <v>12560</v>
          </cell>
          <cell r="CE33">
            <v>10673</v>
          </cell>
          <cell r="CF33">
            <v>10762</v>
          </cell>
          <cell r="CG33">
            <v>10620</v>
          </cell>
          <cell r="CH33">
            <v>10449</v>
          </cell>
          <cell r="CI33">
            <v>9429</v>
          </cell>
          <cell r="CJ33">
            <v>8118</v>
          </cell>
          <cell r="CK33">
            <v>7696</v>
          </cell>
          <cell r="CL33">
            <v>6797</v>
          </cell>
          <cell r="CM33">
            <v>6219</v>
          </cell>
          <cell r="CN33">
            <v>5585</v>
          </cell>
          <cell r="CO33">
            <v>4791</v>
          </cell>
          <cell r="CP33">
            <v>4383</v>
          </cell>
          <cell r="CQ33">
            <v>3739</v>
          </cell>
          <cell r="CR33">
            <v>3326</v>
          </cell>
          <cell r="CS33">
            <v>2646</v>
          </cell>
          <cell r="CT33">
            <v>2122</v>
          </cell>
          <cell r="CU33">
            <v>1747</v>
          </cell>
          <cell r="CV33">
            <v>1368</v>
          </cell>
          <cell r="CW33">
            <v>1040</v>
          </cell>
          <cell r="CX33">
            <v>916</v>
          </cell>
          <cell r="CY33">
            <v>591</v>
          </cell>
          <cell r="CZ33">
            <v>432</v>
          </cell>
          <cell r="DA33">
            <v>311</v>
          </cell>
          <cell r="DB33">
            <v>234</v>
          </cell>
          <cell r="DC33">
            <v>136</v>
          </cell>
          <cell r="DD33">
            <v>92</v>
          </cell>
          <cell r="DE33">
            <v>68</v>
          </cell>
          <cell r="DF33">
            <v>46</v>
          </cell>
          <cell r="DG33">
            <v>29</v>
          </cell>
          <cell r="DH33">
            <v>14</v>
          </cell>
          <cell r="DI33">
            <v>4</v>
          </cell>
          <cell r="DJ33">
            <v>3</v>
          </cell>
          <cell r="DK33">
            <v>3</v>
          </cell>
          <cell r="DL33">
            <v>1</v>
          </cell>
          <cell r="DM33">
            <v>1</v>
          </cell>
          <cell r="DN33">
            <v>15840</v>
          </cell>
          <cell r="DO33">
            <v>44.308422779799997</v>
          </cell>
          <cell r="DP33">
            <v>44.408697840400002</v>
          </cell>
          <cell r="DQ33">
            <v>52439</v>
          </cell>
          <cell r="DR33">
            <v>55318</v>
          </cell>
          <cell r="DS33">
            <v>56965</v>
          </cell>
          <cell r="DT33">
            <v>62937</v>
          </cell>
          <cell r="DU33">
            <v>67635</v>
          </cell>
          <cell r="DV33">
            <v>68341</v>
          </cell>
          <cell r="DW33">
            <v>76937</v>
          </cell>
          <cell r="DX33">
            <v>88389</v>
          </cell>
          <cell r="DY33">
            <v>108032</v>
          </cell>
          <cell r="DZ33">
            <v>98164</v>
          </cell>
          <cell r="EA33">
            <v>85201</v>
          </cell>
          <cell r="EB33">
            <v>71706</v>
          </cell>
          <cell r="EC33">
            <v>71937</v>
          </cell>
          <cell r="ED33">
            <v>85315</v>
          </cell>
          <cell r="EE33">
            <v>71872</v>
          </cell>
          <cell r="EF33">
            <v>55064</v>
          </cell>
          <cell r="EG33">
            <v>38259</v>
          </cell>
          <cell r="EH33">
            <v>21824</v>
          </cell>
          <cell r="EI33">
            <v>8923</v>
          </cell>
          <cell r="EJ33">
            <v>2484</v>
          </cell>
          <cell r="EK33">
            <v>371</v>
          </cell>
          <cell r="EL33">
            <v>25</v>
          </cell>
          <cell r="EM33">
            <v>1</v>
          </cell>
          <cell r="EN33">
            <v>164722</v>
          </cell>
          <cell r="EO33">
            <v>799279</v>
          </cell>
          <cell r="EP33">
            <v>284138</v>
          </cell>
          <cell r="EQ33">
            <v>126951</v>
          </cell>
          <cell r="ER33">
            <v>33628</v>
          </cell>
          <cell r="ES33">
            <v>397</v>
          </cell>
          <cell r="ET33">
            <v>13.197408301499999</v>
          </cell>
          <cell r="EU33">
            <v>64.037659267099997</v>
          </cell>
          <cell r="EV33">
            <v>22.764932431399998</v>
          </cell>
          <cell r="EW33">
            <v>10.1712229167</v>
          </cell>
          <cell r="EX33">
            <v>2.6942512012000002</v>
          </cell>
          <cell r="EY33">
            <v>3.18073548E-2</v>
          </cell>
        </row>
        <row r="34">
          <cell r="C34">
            <v>12000</v>
          </cell>
          <cell r="D34" t="str">
            <v>a</v>
          </cell>
          <cell r="E34" t="str">
            <v>千葉県</v>
          </cell>
          <cell r="F34">
            <v>6222666</v>
          </cell>
          <cell r="G34">
            <v>44890</v>
          </cell>
          <cell r="H34">
            <v>45229</v>
          </cell>
          <cell r="I34">
            <v>47498</v>
          </cell>
          <cell r="J34">
            <v>47643</v>
          </cell>
          <cell r="K34">
            <v>49479</v>
          </cell>
          <cell r="L34">
            <v>50287</v>
          </cell>
          <cell r="M34">
            <v>51072</v>
          </cell>
          <cell r="N34">
            <v>51874</v>
          </cell>
          <cell r="O34">
            <v>51533</v>
          </cell>
          <cell r="P34">
            <v>51441</v>
          </cell>
          <cell r="Q34">
            <v>51812</v>
          </cell>
          <cell r="R34">
            <v>53562</v>
          </cell>
          <cell r="S34">
            <v>54405</v>
          </cell>
          <cell r="T34">
            <v>55645</v>
          </cell>
          <cell r="U34">
            <v>55742</v>
          </cell>
          <cell r="V34">
            <v>56995</v>
          </cell>
          <cell r="W34">
            <v>56193</v>
          </cell>
          <cell r="X34">
            <v>57008</v>
          </cell>
          <cell r="Y34">
            <v>58887</v>
          </cell>
          <cell r="Z34">
            <v>60033</v>
          </cell>
          <cell r="AA34">
            <v>60887</v>
          </cell>
          <cell r="AB34">
            <v>60710</v>
          </cell>
          <cell r="AC34">
            <v>58628</v>
          </cell>
          <cell r="AD34">
            <v>59328</v>
          </cell>
          <cell r="AE34">
            <v>58985</v>
          </cell>
          <cell r="AF34">
            <v>59924</v>
          </cell>
          <cell r="AG34">
            <v>60659</v>
          </cell>
          <cell r="AH34">
            <v>62583</v>
          </cell>
          <cell r="AI34">
            <v>64358</v>
          </cell>
          <cell r="AJ34">
            <v>64862</v>
          </cell>
          <cell r="AK34">
            <v>68886</v>
          </cell>
          <cell r="AL34">
            <v>71206</v>
          </cell>
          <cell r="AM34">
            <v>72463</v>
          </cell>
          <cell r="AN34">
            <v>73638</v>
          </cell>
          <cell r="AO34">
            <v>74047</v>
          </cell>
          <cell r="AP34">
            <v>76434</v>
          </cell>
          <cell r="AQ34">
            <v>80294</v>
          </cell>
          <cell r="AR34">
            <v>83028</v>
          </cell>
          <cell r="AS34">
            <v>85676</v>
          </cell>
          <cell r="AT34">
            <v>90454</v>
          </cell>
          <cell r="AU34">
            <v>94833</v>
          </cell>
          <cell r="AV34">
            <v>101477</v>
          </cell>
          <cell r="AW34">
            <v>104187</v>
          </cell>
          <cell r="AX34">
            <v>103637</v>
          </cell>
          <cell r="AY34">
            <v>101897</v>
          </cell>
          <cell r="AZ34">
            <v>98078</v>
          </cell>
          <cell r="BA34">
            <v>96290</v>
          </cell>
          <cell r="BB34">
            <v>93247</v>
          </cell>
          <cell r="BC34">
            <v>91709</v>
          </cell>
          <cell r="BD34">
            <v>70596</v>
          </cell>
          <cell r="BE34">
            <v>86783</v>
          </cell>
          <cell r="BF34">
            <v>79925</v>
          </cell>
          <cell r="BG34">
            <v>76813</v>
          </cell>
          <cell r="BH34">
            <v>73033</v>
          </cell>
          <cell r="BI34">
            <v>71675</v>
          </cell>
          <cell r="BJ34">
            <v>71254</v>
          </cell>
          <cell r="BK34">
            <v>71517</v>
          </cell>
          <cell r="BL34">
            <v>69222</v>
          </cell>
          <cell r="BM34">
            <v>68388</v>
          </cell>
          <cell r="BN34">
            <v>72194</v>
          </cell>
          <cell r="BO34">
            <v>75246</v>
          </cell>
          <cell r="BP34">
            <v>74897</v>
          </cell>
          <cell r="BQ34">
            <v>80053</v>
          </cell>
          <cell r="BR34">
            <v>85932</v>
          </cell>
          <cell r="BS34">
            <v>90763</v>
          </cell>
          <cell r="BT34">
            <v>98180</v>
          </cell>
          <cell r="BU34">
            <v>107632</v>
          </cell>
          <cell r="BV34">
            <v>107404</v>
          </cell>
          <cell r="BW34">
            <v>106418</v>
          </cell>
          <cell r="BX34">
            <v>67037</v>
          </cell>
          <cell r="BY34">
            <v>70567</v>
          </cell>
          <cell r="BZ34">
            <v>86437</v>
          </cell>
          <cell r="CA34">
            <v>83688</v>
          </cell>
          <cell r="CB34">
            <v>82808</v>
          </cell>
          <cell r="CC34">
            <v>78429</v>
          </cell>
          <cell r="CD34">
            <v>69268</v>
          </cell>
          <cell r="CE34">
            <v>58120</v>
          </cell>
          <cell r="CF34">
            <v>59533</v>
          </cell>
          <cell r="CG34">
            <v>58842</v>
          </cell>
          <cell r="CH34">
            <v>56508</v>
          </cell>
          <cell r="CI34">
            <v>51003</v>
          </cell>
          <cell r="CJ34">
            <v>44419</v>
          </cell>
          <cell r="CK34">
            <v>41875</v>
          </cell>
          <cell r="CL34">
            <v>37969</v>
          </cell>
          <cell r="CM34">
            <v>34319</v>
          </cell>
          <cell r="CN34">
            <v>30103</v>
          </cell>
          <cell r="CO34">
            <v>26361</v>
          </cell>
          <cell r="CP34">
            <v>23550</v>
          </cell>
          <cell r="CQ34">
            <v>20927</v>
          </cell>
          <cell r="CR34">
            <v>18617</v>
          </cell>
          <cell r="CS34">
            <v>14745</v>
          </cell>
          <cell r="CT34">
            <v>11681</v>
          </cell>
          <cell r="CU34">
            <v>9533</v>
          </cell>
          <cell r="CV34">
            <v>7190</v>
          </cell>
          <cell r="CW34">
            <v>5861</v>
          </cell>
          <cell r="CX34">
            <v>4832</v>
          </cell>
          <cell r="CY34">
            <v>3079</v>
          </cell>
          <cell r="CZ34">
            <v>2240</v>
          </cell>
          <cell r="DA34">
            <v>1715</v>
          </cell>
          <cell r="DB34">
            <v>1273</v>
          </cell>
          <cell r="DC34">
            <v>856</v>
          </cell>
          <cell r="DD34">
            <v>582</v>
          </cell>
          <cell r="DE34">
            <v>364</v>
          </cell>
          <cell r="DF34">
            <v>215</v>
          </cell>
          <cell r="DG34">
            <v>103</v>
          </cell>
          <cell r="DH34">
            <v>57</v>
          </cell>
          <cell r="DI34">
            <v>32</v>
          </cell>
          <cell r="DJ34">
            <v>20</v>
          </cell>
          <cell r="DK34">
            <v>12</v>
          </cell>
          <cell r="DL34">
            <v>5</v>
          </cell>
          <cell r="DM34">
            <v>10</v>
          </cell>
          <cell r="DN34">
            <v>96323</v>
          </cell>
          <cell r="DO34">
            <v>45.968310703500002</v>
          </cell>
          <cell r="DP34">
            <v>46.215853151899999</v>
          </cell>
          <cell r="DQ34">
            <v>234739</v>
          </cell>
          <cell r="DR34">
            <v>256207</v>
          </cell>
          <cell r="DS34">
            <v>271166</v>
          </cell>
          <cell r="DT34">
            <v>289116</v>
          </cell>
          <cell r="DU34">
            <v>298538</v>
          </cell>
          <cell r="DV34">
            <v>312386</v>
          </cell>
          <cell r="DW34">
            <v>360240</v>
          </cell>
          <cell r="DX34">
            <v>415886</v>
          </cell>
          <cell r="DY34">
            <v>506031</v>
          </cell>
          <cell r="DZ34">
            <v>449920</v>
          </cell>
          <cell r="EA34">
            <v>388229</v>
          </cell>
          <cell r="EB34">
            <v>352575</v>
          </cell>
          <cell r="EC34">
            <v>406891</v>
          </cell>
          <cell r="ED34">
            <v>486671</v>
          </cell>
          <cell r="EE34">
            <v>401929</v>
          </cell>
          <cell r="EF34">
            <v>302271</v>
          </cell>
          <cell r="EG34">
            <v>209585</v>
          </cell>
          <cell r="EH34">
            <v>119558</v>
          </cell>
          <cell r="EI34">
            <v>49010</v>
          </cell>
          <cell r="EJ34">
            <v>13139</v>
          </cell>
          <cell r="EK34">
            <v>2120</v>
          </cell>
          <cell r="EL34">
            <v>126</v>
          </cell>
          <cell r="EM34">
            <v>10</v>
          </cell>
          <cell r="EN34">
            <v>762112</v>
          </cell>
          <cell r="EO34">
            <v>3779812</v>
          </cell>
          <cell r="EP34">
            <v>1584419</v>
          </cell>
          <cell r="EQ34">
            <v>695819</v>
          </cell>
          <cell r="ER34">
            <v>183963</v>
          </cell>
          <cell r="ES34">
            <v>2256</v>
          </cell>
          <cell r="ET34">
            <v>12.439917255699999</v>
          </cell>
          <cell r="EU34">
            <v>61.697688163999999</v>
          </cell>
          <cell r="EV34">
            <v>25.862394580299998</v>
          </cell>
          <cell r="EW34">
            <v>11.3578198282</v>
          </cell>
          <cell r="EX34">
            <v>3.0028191369999999</v>
          </cell>
          <cell r="EY34">
            <v>3.6824578699999999E-2</v>
          </cell>
        </row>
        <row r="35">
          <cell r="C35">
            <v>12100</v>
          </cell>
          <cell r="D35">
            <v>1</v>
          </cell>
          <cell r="E35" t="str">
            <v>千葉市</v>
          </cell>
          <cell r="F35">
            <v>971882</v>
          </cell>
          <cell r="G35">
            <v>7133</v>
          </cell>
          <cell r="H35">
            <v>7078</v>
          </cell>
          <cell r="I35">
            <v>7504</v>
          </cell>
          <cell r="J35">
            <v>7508</v>
          </cell>
          <cell r="K35">
            <v>7761</v>
          </cell>
          <cell r="L35">
            <v>7920</v>
          </cell>
          <cell r="M35">
            <v>8015</v>
          </cell>
          <cell r="N35">
            <v>8279</v>
          </cell>
          <cell r="O35">
            <v>8219</v>
          </cell>
          <cell r="P35">
            <v>8333</v>
          </cell>
          <cell r="Q35">
            <v>8391</v>
          </cell>
          <cell r="R35">
            <v>8653</v>
          </cell>
          <cell r="S35">
            <v>8911</v>
          </cell>
          <cell r="T35">
            <v>9127</v>
          </cell>
          <cell r="U35">
            <v>9230</v>
          </cell>
          <cell r="V35">
            <v>9355</v>
          </cell>
          <cell r="W35">
            <v>9195</v>
          </cell>
          <cell r="X35">
            <v>9168</v>
          </cell>
          <cell r="Y35">
            <v>9443</v>
          </cell>
          <cell r="Z35">
            <v>9691</v>
          </cell>
          <cell r="AA35">
            <v>9940</v>
          </cell>
          <cell r="AB35">
            <v>10060</v>
          </cell>
          <cell r="AC35">
            <v>9495</v>
          </cell>
          <cell r="AD35">
            <v>9490</v>
          </cell>
          <cell r="AE35">
            <v>9089</v>
          </cell>
          <cell r="AF35">
            <v>9384</v>
          </cell>
          <cell r="AG35">
            <v>9159</v>
          </cell>
          <cell r="AH35">
            <v>9359</v>
          </cell>
          <cell r="AI35">
            <v>9486</v>
          </cell>
          <cell r="AJ35">
            <v>9677</v>
          </cell>
          <cell r="AK35">
            <v>10442</v>
          </cell>
          <cell r="AL35">
            <v>10762</v>
          </cell>
          <cell r="AM35">
            <v>11201</v>
          </cell>
          <cell r="AN35">
            <v>11236</v>
          </cell>
          <cell r="AO35">
            <v>11405</v>
          </cell>
          <cell r="AP35">
            <v>11803</v>
          </cell>
          <cell r="AQ35">
            <v>12581</v>
          </cell>
          <cell r="AR35">
            <v>13047</v>
          </cell>
          <cell r="AS35">
            <v>13699</v>
          </cell>
          <cell r="AT35">
            <v>14397</v>
          </cell>
          <cell r="AU35">
            <v>15416</v>
          </cell>
          <cell r="AV35">
            <v>16588</v>
          </cell>
          <cell r="AW35">
            <v>17283</v>
          </cell>
          <cell r="AX35">
            <v>17152</v>
          </cell>
          <cell r="AY35">
            <v>17204</v>
          </cell>
          <cell r="AZ35">
            <v>16740</v>
          </cell>
          <cell r="BA35">
            <v>16494</v>
          </cell>
          <cell r="BB35">
            <v>16009</v>
          </cell>
          <cell r="BC35">
            <v>15514</v>
          </cell>
          <cell r="BD35">
            <v>11968</v>
          </cell>
          <cell r="BE35">
            <v>14479</v>
          </cell>
          <cell r="BF35">
            <v>13291</v>
          </cell>
          <cell r="BG35">
            <v>12579</v>
          </cell>
          <cell r="BH35">
            <v>11783</v>
          </cell>
          <cell r="BI35">
            <v>11415</v>
          </cell>
          <cell r="BJ35">
            <v>11128</v>
          </cell>
          <cell r="BK35">
            <v>10786</v>
          </cell>
          <cell r="BL35">
            <v>10345</v>
          </cell>
          <cell r="BM35">
            <v>10121</v>
          </cell>
          <cell r="BN35">
            <v>10280</v>
          </cell>
          <cell r="BO35">
            <v>10814</v>
          </cell>
          <cell r="BP35">
            <v>10737</v>
          </cell>
          <cell r="BQ35">
            <v>11454</v>
          </cell>
          <cell r="BR35">
            <v>12419</v>
          </cell>
          <cell r="BS35">
            <v>13017</v>
          </cell>
          <cell r="BT35">
            <v>14437</v>
          </cell>
          <cell r="BU35">
            <v>15972</v>
          </cell>
          <cell r="BV35">
            <v>16217</v>
          </cell>
          <cell r="BW35">
            <v>15999</v>
          </cell>
          <cell r="BX35">
            <v>10031</v>
          </cell>
          <cell r="BY35">
            <v>10567</v>
          </cell>
          <cell r="BZ35">
            <v>13361</v>
          </cell>
          <cell r="CA35">
            <v>12907</v>
          </cell>
          <cell r="CB35">
            <v>12982</v>
          </cell>
          <cell r="CC35">
            <v>12310</v>
          </cell>
          <cell r="CD35">
            <v>10926</v>
          </cell>
          <cell r="CE35">
            <v>9205</v>
          </cell>
          <cell r="CF35">
            <v>9392</v>
          </cell>
          <cell r="CG35">
            <v>9169</v>
          </cell>
          <cell r="CH35">
            <v>8871</v>
          </cell>
          <cell r="CI35">
            <v>7705</v>
          </cell>
          <cell r="CJ35">
            <v>6691</v>
          </cell>
          <cell r="CK35">
            <v>6259</v>
          </cell>
          <cell r="CL35">
            <v>5418</v>
          </cell>
          <cell r="CM35">
            <v>4787</v>
          </cell>
          <cell r="CN35">
            <v>4160</v>
          </cell>
          <cell r="CO35">
            <v>3673</v>
          </cell>
          <cell r="CP35">
            <v>3197</v>
          </cell>
          <cell r="CQ35">
            <v>2734</v>
          </cell>
          <cell r="CR35">
            <v>2532</v>
          </cell>
          <cell r="CS35">
            <v>1986</v>
          </cell>
          <cell r="CT35">
            <v>1514</v>
          </cell>
          <cell r="CU35">
            <v>1298</v>
          </cell>
          <cell r="CV35">
            <v>1014</v>
          </cell>
          <cell r="CW35">
            <v>816</v>
          </cell>
          <cell r="CX35">
            <v>632</v>
          </cell>
          <cell r="CY35">
            <v>425</v>
          </cell>
          <cell r="CZ35">
            <v>306</v>
          </cell>
          <cell r="DA35">
            <v>230</v>
          </cell>
          <cell r="DB35">
            <v>174</v>
          </cell>
          <cell r="DC35">
            <v>122</v>
          </cell>
          <cell r="DD35">
            <v>86</v>
          </cell>
          <cell r="DE35">
            <v>36</v>
          </cell>
          <cell r="DF35">
            <v>32</v>
          </cell>
          <cell r="DG35">
            <v>17</v>
          </cell>
          <cell r="DH35">
            <v>15</v>
          </cell>
          <cell r="DI35">
            <v>4</v>
          </cell>
          <cell r="DJ35">
            <v>3</v>
          </cell>
          <cell r="DK35" t="str">
            <v>-</v>
          </cell>
          <cell r="DL35" t="str">
            <v>-</v>
          </cell>
          <cell r="DM35">
            <v>1</v>
          </cell>
          <cell r="DN35">
            <v>14027</v>
          </cell>
          <cell r="DO35">
            <v>45.384776923399997</v>
          </cell>
          <cell r="DP35">
            <v>45.636708482700001</v>
          </cell>
          <cell r="DQ35">
            <v>36984</v>
          </cell>
          <cell r="DR35">
            <v>40766</v>
          </cell>
          <cell r="DS35">
            <v>44312</v>
          </cell>
          <cell r="DT35">
            <v>46852</v>
          </cell>
          <cell r="DU35">
            <v>48074</v>
          </cell>
          <cell r="DV35">
            <v>47065</v>
          </cell>
          <cell r="DW35">
            <v>55046</v>
          </cell>
          <cell r="DX35">
            <v>65527</v>
          </cell>
          <cell r="DY35">
            <v>83643</v>
          </cell>
          <cell r="DZ35">
            <v>76725</v>
          </cell>
          <cell r="EA35">
            <v>63547</v>
          </cell>
          <cell r="EB35">
            <v>52660</v>
          </cell>
          <cell r="EC35">
            <v>58441</v>
          </cell>
          <cell r="ED35">
            <v>72656</v>
          </cell>
          <cell r="EE35">
            <v>62127</v>
          </cell>
          <cell r="EF35">
            <v>47563</v>
          </cell>
          <cell r="EG35">
            <v>30860</v>
          </cell>
          <cell r="EH35">
            <v>16296</v>
          </cell>
          <cell r="EI35">
            <v>6628</v>
          </cell>
          <cell r="EJ35">
            <v>1767</v>
          </cell>
          <cell r="EK35">
            <v>293</v>
          </cell>
          <cell r="EL35">
            <v>22</v>
          </cell>
          <cell r="EM35">
            <v>1</v>
          </cell>
          <cell r="EN35">
            <v>122062</v>
          </cell>
          <cell r="EO35">
            <v>597580</v>
          </cell>
          <cell r="EP35">
            <v>238213</v>
          </cell>
          <cell r="EQ35">
            <v>103430</v>
          </cell>
          <cell r="ER35">
            <v>25007</v>
          </cell>
          <cell r="ES35">
            <v>316</v>
          </cell>
          <cell r="ET35">
            <v>12.7432648992</v>
          </cell>
          <cell r="EU35">
            <v>62.387313319900002</v>
          </cell>
          <cell r="EV35">
            <v>24.869421781</v>
          </cell>
          <cell r="EW35">
            <v>10.798085305200001</v>
          </cell>
          <cell r="EX35">
            <v>2.6107291813</v>
          </cell>
          <cell r="EY35">
            <v>3.29903795E-2</v>
          </cell>
        </row>
        <row r="36">
          <cell r="C36">
            <v>13000</v>
          </cell>
          <cell r="D36" t="str">
            <v>a</v>
          </cell>
          <cell r="E36" t="str">
            <v>東京都</v>
          </cell>
          <cell r="F36">
            <v>13515271</v>
          </cell>
          <cell r="G36">
            <v>108427</v>
          </cell>
          <cell r="H36">
            <v>105847</v>
          </cell>
          <cell r="I36">
            <v>105642</v>
          </cell>
          <cell r="J36">
            <v>102006</v>
          </cell>
          <cell r="K36">
            <v>103017</v>
          </cell>
          <cell r="L36">
            <v>102232</v>
          </cell>
          <cell r="M36">
            <v>101548</v>
          </cell>
          <cell r="N36">
            <v>101115</v>
          </cell>
          <cell r="O36">
            <v>98658</v>
          </cell>
          <cell r="P36">
            <v>96079</v>
          </cell>
          <cell r="Q36">
            <v>95236</v>
          </cell>
          <cell r="R36">
            <v>97692</v>
          </cell>
          <cell r="S36">
            <v>98578</v>
          </cell>
          <cell r="T36">
            <v>100889</v>
          </cell>
          <cell r="U36">
            <v>101164</v>
          </cell>
          <cell r="V36">
            <v>104625</v>
          </cell>
          <cell r="W36">
            <v>102441</v>
          </cell>
          <cell r="X36">
            <v>103668</v>
          </cell>
          <cell r="Y36">
            <v>118749</v>
          </cell>
          <cell r="Z36">
            <v>137246</v>
          </cell>
          <cell r="AA36">
            <v>144673</v>
          </cell>
          <cell r="AB36">
            <v>146786</v>
          </cell>
          <cell r="AC36">
            <v>147947</v>
          </cell>
          <cell r="AD36">
            <v>156627</v>
          </cell>
          <cell r="AE36">
            <v>157665</v>
          </cell>
          <cell r="AF36">
            <v>162826</v>
          </cell>
          <cell r="AG36">
            <v>167138</v>
          </cell>
          <cell r="AH36">
            <v>173569</v>
          </cell>
          <cell r="AI36">
            <v>178545</v>
          </cell>
          <cell r="AJ36">
            <v>181600</v>
          </cell>
          <cell r="AK36">
            <v>189634</v>
          </cell>
          <cell r="AL36">
            <v>194401</v>
          </cell>
          <cell r="AM36">
            <v>196211</v>
          </cell>
          <cell r="AN36">
            <v>194777</v>
          </cell>
          <cell r="AO36">
            <v>194854</v>
          </cell>
          <cell r="AP36">
            <v>201173</v>
          </cell>
          <cell r="AQ36">
            <v>203623</v>
          </cell>
          <cell r="AR36">
            <v>208423</v>
          </cell>
          <cell r="AS36">
            <v>209384</v>
          </cell>
          <cell r="AT36">
            <v>215787</v>
          </cell>
          <cell r="AU36">
            <v>221553</v>
          </cell>
          <cell r="AV36">
            <v>232285</v>
          </cell>
          <cell r="AW36">
            <v>238258</v>
          </cell>
          <cell r="AX36">
            <v>233232</v>
          </cell>
          <cell r="AY36">
            <v>228886</v>
          </cell>
          <cell r="AZ36">
            <v>223668</v>
          </cell>
          <cell r="BA36">
            <v>222422</v>
          </cell>
          <cell r="BB36">
            <v>215992</v>
          </cell>
          <cell r="BC36">
            <v>214349</v>
          </cell>
          <cell r="BD36">
            <v>171739</v>
          </cell>
          <cell r="BE36">
            <v>202811</v>
          </cell>
          <cell r="BF36">
            <v>187876</v>
          </cell>
          <cell r="BG36">
            <v>177145</v>
          </cell>
          <cell r="BH36">
            <v>165763</v>
          </cell>
          <cell r="BI36">
            <v>157737</v>
          </cell>
          <cell r="BJ36">
            <v>155663</v>
          </cell>
          <cell r="BK36">
            <v>151037</v>
          </cell>
          <cell r="BL36">
            <v>143628</v>
          </cell>
          <cell r="BM36">
            <v>135790</v>
          </cell>
          <cell r="BN36">
            <v>136637</v>
          </cell>
          <cell r="BO36">
            <v>138775</v>
          </cell>
          <cell r="BP36">
            <v>136914</v>
          </cell>
          <cell r="BQ36">
            <v>142068</v>
          </cell>
          <cell r="BR36">
            <v>150164</v>
          </cell>
          <cell r="BS36">
            <v>157391</v>
          </cell>
          <cell r="BT36">
            <v>171544</v>
          </cell>
          <cell r="BU36">
            <v>188301</v>
          </cell>
          <cell r="BV36">
            <v>192275</v>
          </cell>
          <cell r="BW36">
            <v>185469</v>
          </cell>
          <cell r="BX36">
            <v>116986</v>
          </cell>
          <cell r="BY36">
            <v>124303</v>
          </cell>
          <cell r="BZ36">
            <v>150442</v>
          </cell>
          <cell r="CA36">
            <v>148133</v>
          </cell>
          <cell r="CB36">
            <v>148113</v>
          </cell>
          <cell r="CC36">
            <v>142351</v>
          </cell>
          <cell r="CD36">
            <v>128670</v>
          </cell>
          <cell r="CE36">
            <v>110046</v>
          </cell>
          <cell r="CF36">
            <v>115202</v>
          </cell>
          <cell r="CG36">
            <v>115165</v>
          </cell>
          <cell r="CH36">
            <v>114888</v>
          </cell>
          <cell r="CI36">
            <v>106681</v>
          </cell>
          <cell r="CJ36">
            <v>93935</v>
          </cell>
          <cell r="CK36">
            <v>91657</v>
          </cell>
          <cell r="CL36">
            <v>83225</v>
          </cell>
          <cell r="CM36">
            <v>73816</v>
          </cell>
          <cell r="CN36">
            <v>65369</v>
          </cell>
          <cell r="CO36">
            <v>57663</v>
          </cell>
          <cell r="CP36">
            <v>52121</v>
          </cell>
          <cell r="CQ36">
            <v>46481</v>
          </cell>
          <cell r="CR36">
            <v>39807</v>
          </cell>
          <cell r="CS36">
            <v>33229</v>
          </cell>
          <cell r="CT36">
            <v>25693</v>
          </cell>
          <cell r="CU36">
            <v>20941</v>
          </cell>
          <cell r="CV36">
            <v>16306</v>
          </cell>
          <cell r="CW36">
            <v>12830</v>
          </cell>
          <cell r="CX36">
            <v>10409</v>
          </cell>
          <cell r="CY36">
            <v>6633</v>
          </cell>
          <cell r="CZ36">
            <v>5055</v>
          </cell>
          <cell r="DA36">
            <v>3842</v>
          </cell>
          <cell r="DB36">
            <v>2793</v>
          </cell>
          <cell r="DC36">
            <v>1880</v>
          </cell>
          <cell r="DD36">
            <v>1263</v>
          </cell>
          <cell r="DE36">
            <v>832</v>
          </cell>
          <cell r="DF36">
            <v>535</v>
          </cell>
          <cell r="DG36">
            <v>273</v>
          </cell>
          <cell r="DH36">
            <v>162</v>
          </cell>
          <cell r="DI36">
            <v>88</v>
          </cell>
          <cell r="DJ36">
            <v>54</v>
          </cell>
          <cell r="DK36">
            <v>24</v>
          </cell>
          <cell r="DL36">
            <v>13</v>
          </cell>
          <cell r="DM36">
            <v>18</v>
          </cell>
          <cell r="DN36">
            <v>257470</v>
          </cell>
          <cell r="DO36">
            <v>44.693265459300001</v>
          </cell>
          <cell r="DP36">
            <v>43.970289239899998</v>
          </cell>
          <cell r="DQ36">
            <v>524939</v>
          </cell>
          <cell r="DR36">
            <v>499632</v>
          </cell>
          <cell r="DS36">
            <v>493559</v>
          </cell>
          <cell r="DT36">
            <v>566729</v>
          </cell>
          <cell r="DU36">
            <v>753698</v>
          </cell>
          <cell r="DV36">
            <v>863678</v>
          </cell>
          <cell r="DW36">
            <v>969877</v>
          </cell>
          <cell r="DX36">
            <v>1038390</v>
          </cell>
          <cell r="DY36">
            <v>1154214</v>
          </cell>
          <cell r="DZ36">
            <v>1048170</v>
          </cell>
          <cell r="EA36">
            <v>891332</v>
          </cell>
          <cell r="EB36">
            <v>722755</v>
          </cell>
          <cell r="EC36">
            <v>725312</v>
          </cell>
          <cell r="ED36">
            <v>854575</v>
          </cell>
          <cell r="EE36">
            <v>713342</v>
          </cell>
          <cell r="EF36">
            <v>583971</v>
          </cell>
          <cell r="EG36">
            <v>449314</v>
          </cell>
          <cell r="EH36">
            <v>261441</v>
          </cell>
          <cell r="EI36">
            <v>108999</v>
          </cell>
          <cell r="EJ36">
            <v>28732</v>
          </cell>
          <cell r="EK36">
            <v>4783</v>
          </cell>
          <cell r="EL36">
            <v>341</v>
          </cell>
          <cell r="EM36">
            <v>18</v>
          </cell>
          <cell r="EN36">
            <v>1518130</v>
          </cell>
          <cell r="EO36">
            <v>8734155</v>
          </cell>
          <cell r="EP36">
            <v>3005516</v>
          </cell>
          <cell r="EQ36">
            <v>1437599</v>
          </cell>
          <cell r="ER36">
            <v>404314</v>
          </cell>
          <cell r="ES36">
            <v>5142</v>
          </cell>
          <cell r="ET36">
            <v>11.4508431677</v>
          </cell>
          <cell r="EU36">
            <v>65.879364156999998</v>
          </cell>
          <cell r="EV36">
            <v>22.669792675299998</v>
          </cell>
          <cell r="EW36">
            <v>10.8434196591</v>
          </cell>
          <cell r="EX36">
            <v>3.0496309304999998</v>
          </cell>
          <cell r="EY36">
            <v>3.8784712499999999E-2</v>
          </cell>
        </row>
        <row r="37">
          <cell r="C37">
            <v>13100</v>
          </cell>
          <cell r="D37">
            <v>1</v>
          </cell>
          <cell r="E37" t="str">
            <v>特別区部</v>
          </cell>
          <cell r="F37">
            <v>9272740</v>
          </cell>
          <cell r="G37">
            <v>77194</v>
          </cell>
          <cell r="H37">
            <v>73912</v>
          </cell>
          <cell r="I37">
            <v>72616</v>
          </cell>
          <cell r="J37">
            <v>69208</v>
          </cell>
          <cell r="K37">
            <v>68988</v>
          </cell>
          <cell r="L37">
            <v>67512</v>
          </cell>
          <cell r="M37">
            <v>66783</v>
          </cell>
          <cell r="N37">
            <v>65957</v>
          </cell>
          <cell r="O37">
            <v>64016</v>
          </cell>
          <cell r="P37">
            <v>61790</v>
          </cell>
          <cell r="Q37">
            <v>61054</v>
          </cell>
          <cell r="R37">
            <v>62308</v>
          </cell>
          <cell r="S37">
            <v>62648</v>
          </cell>
          <cell r="T37">
            <v>64013</v>
          </cell>
          <cell r="U37">
            <v>64131</v>
          </cell>
          <cell r="V37">
            <v>66218</v>
          </cell>
          <cell r="W37">
            <v>64572</v>
          </cell>
          <cell r="X37">
            <v>65258</v>
          </cell>
          <cell r="Y37">
            <v>73578</v>
          </cell>
          <cell r="Z37">
            <v>84688</v>
          </cell>
          <cell r="AA37">
            <v>90825</v>
          </cell>
          <cell r="AB37">
            <v>93767</v>
          </cell>
          <cell r="AC37">
            <v>98009</v>
          </cell>
          <cell r="AD37">
            <v>109622</v>
          </cell>
          <cell r="AE37">
            <v>113289</v>
          </cell>
          <cell r="AF37">
            <v>118661</v>
          </cell>
          <cell r="AG37">
            <v>123012</v>
          </cell>
          <cell r="AH37">
            <v>128706</v>
          </cell>
          <cell r="AI37">
            <v>133137</v>
          </cell>
          <cell r="AJ37">
            <v>135754</v>
          </cell>
          <cell r="AK37">
            <v>141865</v>
          </cell>
          <cell r="AL37">
            <v>144834</v>
          </cell>
          <cell r="AM37">
            <v>145205</v>
          </cell>
          <cell r="AN37">
            <v>143815</v>
          </cell>
          <cell r="AO37">
            <v>143205</v>
          </cell>
          <cell r="AP37">
            <v>146629</v>
          </cell>
          <cell r="AQ37">
            <v>147754</v>
          </cell>
          <cell r="AR37">
            <v>150390</v>
          </cell>
          <cell r="AS37">
            <v>150348</v>
          </cell>
          <cell r="AT37">
            <v>154251</v>
          </cell>
          <cell r="AU37">
            <v>157321</v>
          </cell>
          <cell r="AV37">
            <v>163754</v>
          </cell>
          <cell r="AW37">
            <v>166911</v>
          </cell>
          <cell r="AX37">
            <v>162410</v>
          </cell>
          <cell r="AY37">
            <v>159321</v>
          </cell>
          <cell r="AZ37">
            <v>155688</v>
          </cell>
          <cell r="BA37">
            <v>154011</v>
          </cell>
          <cell r="BB37">
            <v>149825</v>
          </cell>
          <cell r="BC37">
            <v>147440</v>
          </cell>
          <cell r="BD37">
            <v>118655</v>
          </cell>
          <cell r="BE37">
            <v>139653</v>
          </cell>
          <cell r="BF37">
            <v>129394</v>
          </cell>
          <cell r="BG37">
            <v>121747</v>
          </cell>
          <cell r="BH37">
            <v>113298</v>
          </cell>
          <cell r="BI37">
            <v>108069</v>
          </cell>
          <cell r="BJ37">
            <v>106266</v>
          </cell>
          <cell r="BK37">
            <v>103096</v>
          </cell>
          <cell r="BL37">
            <v>98029</v>
          </cell>
          <cell r="BM37">
            <v>91633</v>
          </cell>
          <cell r="BN37">
            <v>92063</v>
          </cell>
          <cell r="BO37">
            <v>92915</v>
          </cell>
          <cell r="BP37">
            <v>91849</v>
          </cell>
          <cell r="BQ37">
            <v>94695</v>
          </cell>
          <cell r="BR37">
            <v>98938</v>
          </cell>
          <cell r="BS37">
            <v>104036</v>
          </cell>
          <cell r="BT37">
            <v>113667</v>
          </cell>
          <cell r="BU37">
            <v>125005</v>
          </cell>
          <cell r="BV37">
            <v>128054</v>
          </cell>
          <cell r="BW37">
            <v>123863</v>
          </cell>
          <cell r="BX37">
            <v>77566</v>
          </cell>
          <cell r="BY37">
            <v>81716</v>
          </cell>
          <cell r="BZ37">
            <v>98826</v>
          </cell>
          <cell r="CA37">
            <v>97727</v>
          </cell>
          <cell r="CB37">
            <v>97705</v>
          </cell>
          <cell r="CC37">
            <v>93980</v>
          </cell>
          <cell r="CD37">
            <v>84675</v>
          </cell>
          <cell r="CE37">
            <v>72393</v>
          </cell>
          <cell r="CF37">
            <v>76435</v>
          </cell>
          <cell r="CG37">
            <v>76744</v>
          </cell>
          <cell r="CH37">
            <v>76986</v>
          </cell>
          <cell r="CI37">
            <v>71735</v>
          </cell>
          <cell r="CJ37">
            <v>62632</v>
          </cell>
          <cell r="CK37">
            <v>61633</v>
          </cell>
          <cell r="CL37">
            <v>55800</v>
          </cell>
          <cell r="CM37">
            <v>49243</v>
          </cell>
          <cell r="CN37">
            <v>43759</v>
          </cell>
          <cell r="CO37">
            <v>38731</v>
          </cell>
          <cell r="CP37">
            <v>35174</v>
          </cell>
          <cell r="CQ37">
            <v>31382</v>
          </cell>
          <cell r="CR37">
            <v>26857</v>
          </cell>
          <cell r="CS37">
            <v>22372</v>
          </cell>
          <cell r="CT37">
            <v>17241</v>
          </cell>
          <cell r="CU37">
            <v>14055</v>
          </cell>
          <cell r="CV37">
            <v>10935</v>
          </cell>
          <cell r="CW37">
            <v>8627</v>
          </cell>
          <cell r="CX37">
            <v>6939</v>
          </cell>
          <cell r="CY37">
            <v>4355</v>
          </cell>
          <cell r="CZ37">
            <v>3356</v>
          </cell>
          <cell r="DA37">
            <v>2526</v>
          </cell>
          <cell r="DB37">
            <v>1827</v>
          </cell>
          <cell r="DC37">
            <v>1197</v>
          </cell>
          <cell r="DD37">
            <v>819</v>
          </cell>
          <cell r="DE37">
            <v>549</v>
          </cell>
          <cell r="DF37">
            <v>346</v>
          </cell>
          <cell r="DG37">
            <v>179</v>
          </cell>
          <cell r="DH37">
            <v>114</v>
          </cell>
          <cell r="DI37">
            <v>66</v>
          </cell>
          <cell r="DJ37">
            <v>37</v>
          </cell>
          <cell r="DK37">
            <v>18</v>
          </cell>
          <cell r="DL37">
            <v>8</v>
          </cell>
          <cell r="DM37">
            <v>16</v>
          </cell>
          <cell r="DN37">
            <v>184331</v>
          </cell>
          <cell r="DO37">
            <v>44.530362189900004</v>
          </cell>
          <cell r="DP37">
            <v>43.533812573100001</v>
          </cell>
          <cell r="DQ37">
            <v>361918</v>
          </cell>
          <cell r="DR37">
            <v>326058</v>
          </cell>
          <cell r="DS37">
            <v>314154</v>
          </cell>
          <cell r="DT37">
            <v>354314</v>
          </cell>
          <cell r="DU37">
            <v>505512</v>
          </cell>
          <cell r="DV37">
            <v>639270</v>
          </cell>
          <cell r="DW37">
            <v>718924</v>
          </cell>
          <cell r="DX37">
            <v>749372</v>
          </cell>
          <cell r="DY37">
            <v>809717</v>
          </cell>
          <cell r="DZ37">
            <v>725619</v>
          </cell>
          <cell r="EA37">
            <v>612161</v>
          </cell>
          <cell r="EB37">
            <v>491087</v>
          </cell>
          <cell r="EC37">
            <v>482433</v>
          </cell>
          <cell r="ED37">
            <v>568155</v>
          </cell>
          <cell r="EE37">
            <v>469954</v>
          </cell>
          <cell r="EF37">
            <v>387233</v>
          </cell>
          <cell r="EG37">
            <v>301043</v>
          </cell>
          <cell r="EH37">
            <v>175903</v>
          </cell>
          <cell r="EI37">
            <v>73230</v>
          </cell>
          <cell r="EJ37">
            <v>19003</v>
          </cell>
          <cell r="EK37">
            <v>3090</v>
          </cell>
          <cell r="EL37">
            <v>243</v>
          </cell>
          <cell r="EM37">
            <v>16</v>
          </cell>
          <cell r="EN37">
            <v>1002130</v>
          </cell>
          <cell r="EO37">
            <v>6088409</v>
          </cell>
          <cell r="EP37">
            <v>1997870</v>
          </cell>
          <cell r="EQ37">
            <v>959761</v>
          </cell>
          <cell r="ER37">
            <v>271485</v>
          </cell>
          <cell r="ES37">
            <v>3349</v>
          </cell>
          <cell r="ET37">
            <v>11.026462387400001</v>
          </cell>
          <cell r="EU37">
            <v>66.990922173499996</v>
          </cell>
          <cell r="EV37">
            <v>21.982615439100002</v>
          </cell>
          <cell r="EW37">
            <v>10.5602751813</v>
          </cell>
          <cell r="EX37">
            <v>2.9871564979</v>
          </cell>
          <cell r="EY37">
            <v>3.6849133899999997E-2</v>
          </cell>
        </row>
        <row r="38">
          <cell r="C38">
            <v>14000</v>
          </cell>
          <cell r="D38" t="str">
            <v>a</v>
          </cell>
          <cell r="E38" t="str">
            <v>神奈川県</v>
          </cell>
          <cell r="F38">
            <v>9126214</v>
          </cell>
          <cell r="G38">
            <v>70955</v>
          </cell>
          <cell r="H38">
            <v>71366</v>
          </cell>
          <cell r="I38">
            <v>73551</v>
          </cell>
          <cell r="J38">
            <v>73517</v>
          </cell>
          <cell r="K38">
            <v>75479</v>
          </cell>
          <cell r="L38">
            <v>75744</v>
          </cell>
          <cell r="M38">
            <v>75919</v>
          </cell>
          <cell r="N38">
            <v>77053</v>
          </cell>
          <cell r="O38">
            <v>76106</v>
          </cell>
          <cell r="P38">
            <v>75771</v>
          </cell>
          <cell r="Q38">
            <v>75416</v>
          </cell>
          <cell r="R38">
            <v>78116</v>
          </cell>
          <cell r="S38">
            <v>79250</v>
          </cell>
          <cell r="T38">
            <v>80715</v>
          </cell>
          <cell r="U38">
            <v>81790</v>
          </cell>
          <cell r="V38">
            <v>83483</v>
          </cell>
          <cell r="W38">
            <v>82820</v>
          </cell>
          <cell r="X38">
            <v>84127</v>
          </cell>
          <cell r="Y38">
            <v>89317</v>
          </cell>
          <cell r="Z38">
            <v>96213</v>
          </cell>
          <cell r="AA38">
            <v>98136</v>
          </cell>
          <cell r="AB38">
            <v>97663</v>
          </cell>
          <cell r="AC38">
            <v>93927</v>
          </cell>
          <cell r="AD38">
            <v>93312</v>
          </cell>
          <cell r="AE38">
            <v>92289</v>
          </cell>
          <cell r="AF38">
            <v>93336</v>
          </cell>
          <cell r="AG38">
            <v>94748</v>
          </cell>
          <cell r="AH38">
            <v>98221</v>
          </cell>
          <cell r="AI38">
            <v>100123</v>
          </cell>
          <cell r="AJ38">
            <v>102203</v>
          </cell>
          <cell r="AK38">
            <v>107570</v>
          </cell>
          <cell r="AL38">
            <v>110615</v>
          </cell>
          <cell r="AM38">
            <v>112961</v>
          </cell>
          <cell r="AN38">
            <v>113097</v>
          </cell>
          <cell r="AO38">
            <v>114909</v>
          </cell>
          <cell r="AP38">
            <v>120591</v>
          </cell>
          <cell r="AQ38">
            <v>124208</v>
          </cell>
          <cell r="AR38">
            <v>129105</v>
          </cell>
          <cell r="AS38">
            <v>133234</v>
          </cell>
          <cell r="AT38">
            <v>138409</v>
          </cell>
          <cell r="AU38">
            <v>145128</v>
          </cell>
          <cell r="AV38">
            <v>154721</v>
          </cell>
          <cell r="AW38">
            <v>160396</v>
          </cell>
          <cell r="AX38">
            <v>158040</v>
          </cell>
          <cell r="AY38">
            <v>157294</v>
          </cell>
          <cell r="AZ38">
            <v>154034</v>
          </cell>
          <cell r="BA38">
            <v>152536</v>
          </cell>
          <cell r="BB38">
            <v>148007</v>
          </cell>
          <cell r="BC38">
            <v>148281</v>
          </cell>
          <cell r="BD38">
            <v>116093</v>
          </cell>
          <cell r="BE38">
            <v>138036</v>
          </cell>
          <cell r="BF38">
            <v>126255</v>
          </cell>
          <cell r="BG38">
            <v>120359</v>
          </cell>
          <cell r="BH38">
            <v>113571</v>
          </cell>
          <cell r="BI38">
            <v>108371</v>
          </cell>
          <cell r="BJ38">
            <v>106213</v>
          </cell>
          <cell r="BK38">
            <v>104186</v>
          </cell>
          <cell r="BL38">
            <v>100009</v>
          </cell>
          <cell r="BM38">
            <v>94380</v>
          </cell>
          <cell r="BN38">
            <v>97727</v>
          </cell>
          <cell r="BO38">
            <v>99851</v>
          </cell>
          <cell r="BP38">
            <v>98954</v>
          </cell>
          <cell r="BQ38">
            <v>104554</v>
          </cell>
          <cell r="BR38">
            <v>113005</v>
          </cell>
          <cell r="BS38">
            <v>119765</v>
          </cell>
          <cell r="BT38">
            <v>130187</v>
          </cell>
          <cell r="BU38">
            <v>141950</v>
          </cell>
          <cell r="BV38">
            <v>142628</v>
          </cell>
          <cell r="BW38">
            <v>136462</v>
          </cell>
          <cell r="BX38">
            <v>87442</v>
          </cell>
          <cell r="BY38">
            <v>93722</v>
          </cell>
          <cell r="BZ38">
            <v>114305</v>
          </cell>
          <cell r="CA38">
            <v>111071</v>
          </cell>
          <cell r="CB38">
            <v>111277</v>
          </cell>
          <cell r="CC38">
            <v>105224</v>
          </cell>
          <cell r="CD38">
            <v>94754</v>
          </cell>
          <cell r="CE38">
            <v>80435</v>
          </cell>
          <cell r="CF38">
            <v>81839</v>
          </cell>
          <cell r="CG38">
            <v>80597</v>
          </cell>
          <cell r="CH38">
            <v>78494</v>
          </cell>
          <cell r="CI38">
            <v>72066</v>
          </cell>
          <cell r="CJ38">
            <v>63015</v>
          </cell>
          <cell r="CK38">
            <v>60331</v>
          </cell>
          <cell r="CL38">
            <v>54683</v>
          </cell>
          <cell r="CM38">
            <v>49536</v>
          </cell>
          <cell r="CN38">
            <v>43447</v>
          </cell>
          <cell r="CO38">
            <v>38605</v>
          </cell>
          <cell r="CP38">
            <v>34592</v>
          </cell>
          <cell r="CQ38">
            <v>29878</v>
          </cell>
          <cell r="CR38">
            <v>26225</v>
          </cell>
          <cell r="CS38">
            <v>22096</v>
          </cell>
          <cell r="CT38">
            <v>16776</v>
          </cell>
          <cell r="CU38">
            <v>13907</v>
          </cell>
          <cell r="CV38">
            <v>10942</v>
          </cell>
          <cell r="CW38">
            <v>8493</v>
          </cell>
          <cell r="CX38">
            <v>6975</v>
          </cell>
          <cell r="CY38">
            <v>4560</v>
          </cell>
          <cell r="CZ38">
            <v>3497</v>
          </cell>
          <cell r="DA38">
            <v>2728</v>
          </cell>
          <cell r="DB38">
            <v>1931</v>
          </cell>
          <cell r="DC38">
            <v>1262</v>
          </cell>
          <cell r="DD38">
            <v>896</v>
          </cell>
          <cell r="DE38">
            <v>588</v>
          </cell>
          <cell r="DF38">
            <v>327</v>
          </cell>
          <cell r="DG38">
            <v>185</v>
          </cell>
          <cell r="DH38">
            <v>108</v>
          </cell>
          <cell r="DI38">
            <v>56</v>
          </cell>
          <cell r="DJ38">
            <v>29</v>
          </cell>
          <cell r="DK38">
            <v>16</v>
          </cell>
          <cell r="DL38">
            <v>4</v>
          </cell>
          <cell r="DM38">
            <v>16</v>
          </cell>
          <cell r="DN38">
            <v>82926</v>
          </cell>
          <cell r="DO38">
            <v>45.003167984900003</v>
          </cell>
          <cell r="DP38">
            <v>45.004544451199997</v>
          </cell>
          <cell r="DQ38">
            <v>364868</v>
          </cell>
          <cell r="DR38">
            <v>380593</v>
          </cell>
          <cell r="DS38">
            <v>395287</v>
          </cell>
          <cell r="DT38">
            <v>435960</v>
          </cell>
          <cell r="DU38">
            <v>475327</v>
          </cell>
          <cell r="DV38">
            <v>488631</v>
          </cell>
          <cell r="DW38">
            <v>559152</v>
          </cell>
          <cell r="DX38">
            <v>645547</v>
          </cell>
          <cell r="DY38">
            <v>775579</v>
          </cell>
          <cell r="DZ38">
            <v>718951</v>
          </cell>
          <cell r="EA38">
            <v>606592</v>
          </cell>
          <cell r="EB38">
            <v>502515</v>
          </cell>
          <cell r="EC38">
            <v>536129</v>
          </cell>
          <cell r="ED38">
            <v>638669</v>
          </cell>
          <cell r="EE38">
            <v>535599</v>
          </cell>
          <cell r="EF38">
            <v>416119</v>
          </cell>
          <cell r="EG38">
            <v>299631</v>
          </cell>
          <cell r="EH38">
            <v>172747</v>
          </cell>
          <cell r="EI38">
            <v>72214</v>
          </cell>
          <cell r="EJ38">
            <v>19691</v>
          </cell>
          <cell r="EK38">
            <v>3258</v>
          </cell>
          <cell r="EL38">
            <v>213</v>
          </cell>
          <cell r="EM38">
            <v>16</v>
          </cell>
          <cell r="EN38">
            <v>1140748</v>
          </cell>
          <cell r="EO38">
            <v>5744383</v>
          </cell>
          <cell r="EP38">
            <v>2158157</v>
          </cell>
          <cell r="EQ38">
            <v>983889</v>
          </cell>
          <cell r="ER38">
            <v>268139</v>
          </cell>
          <cell r="ES38">
            <v>3487</v>
          </cell>
          <cell r="ET38">
            <v>12.6143057702</v>
          </cell>
          <cell r="EU38">
            <v>63.520956094699997</v>
          </cell>
          <cell r="EV38">
            <v>23.864738135100001</v>
          </cell>
          <cell r="EW38">
            <v>10.8797707206</v>
          </cell>
          <cell r="EX38">
            <v>2.9650609380000001</v>
          </cell>
          <cell r="EY38">
            <v>3.8558984300000002E-2</v>
          </cell>
        </row>
        <row r="39">
          <cell r="C39">
            <v>14100</v>
          </cell>
          <cell r="D39">
            <v>1</v>
          </cell>
          <cell r="E39" t="str">
            <v>横浜市</v>
          </cell>
          <cell r="F39">
            <v>3724844</v>
          </cell>
          <cell r="G39">
            <v>29592</v>
          </cell>
          <cell r="H39">
            <v>29517</v>
          </cell>
          <cell r="I39">
            <v>30238</v>
          </cell>
          <cell r="J39">
            <v>30330</v>
          </cell>
          <cell r="K39">
            <v>30818</v>
          </cell>
          <cell r="L39">
            <v>31133</v>
          </cell>
          <cell r="M39">
            <v>31102</v>
          </cell>
          <cell r="N39">
            <v>31359</v>
          </cell>
          <cell r="O39">
            <v>31157</v>
          </cell>
          <cell r="P39">
            <v>30957</v>
          </cell>
          <cell r="Q39">
            <v>30731</v>
          </cell>
          <cell r="R39">
            <v>32080</v>
          </cell>
          <cell r="S39">
            <v>32578</v>
          </cell>
          <cell r="T39">
            <v>33359</v>
          </cell>
          <cell r="U39">
            <v>33584</v>
          </cell>
          <cell r="V39">
            <v>34545</v>
          </cell>
          <cell r="W39">
            <v>34142</v>
          </cell>
          <cell r="X39">
            <v>34771</v>
          </cell>
          <cell r="Y39">
            <v>36150</v>
          </cell>
          <cell r="Z39">
            <v>38452</v>
          </cell>
          <cell r="AA39">
            <v>38877</v>
          </cell>
          <cell r="AB39">
            <v>38459</v>
          </cell>
          <cell r="AC39">
            <v>37488</v>
          </cell>
          <cell r="AD39">
            <v>37907</v>
          </cell>
          <cell r="AE39">
            <v>37909</v>
          </cell>
          <cell r="AF39">
            <v>38367</v>
          </cell>
          <cell r="AG39">
            <v>38826</v>
          </cell>
          <cell r="AH39">
            <v>40446</v>
          </cell>
          <cell r="AI39">
            <v>41255</v>
          </cell>
          <cell r="AJ39">
            <v>42312</v>
          </cell>
          <cell r="AK39">
            <v>44419</v>
          </cell>
          <cell r="AL39">
            <v>45408</v>
          </cell>
          <cell r="AM39">
            <v>46447</v>
          </cell>
          <cell r="AN39">
            <v>46525</v>
          </cell>
          <cell r="AO39">
            <v>47224</v>
          </cell>
          <cell r="AP39">
            <v>49173</v>
          </cell>
          <cell r="AQ39">
            <v>50462</v>
          </cell>
          <cell r="AR39">
            <v>52587</v>
          </cell>
          <cell r="AS39">
            <v>54748</v>
          </cell>
          <cell r="AT39">
            <v>56816</v>
          </cell>
          <cell r="AU39">
            <v>59479</v>
          </cell>
          <cell r="AV39">
            <v>63824</v>
          </cell>
          <cell r="AW39">
            <v>66181</v>
          </cell>
          <cell r="AX39">
            <v>65724</v>
          </cell>
          <cell r="AY39">
            <v>65289</v>
          </cell>
          <cell r="AZ39">
            <v>64781</v>
          </cell>
          <cell r="BA39">
            <v>64675</v>
          </cell>
          <cell r="BB39">
            <v>62573</v>
          </cell>
          <cell r="BC39">
            <v>62773</v>
          </cell>
          <cell r="BD39">
            <v>48928</v>
          </cell>
          <cell r="BE39">
            <v>58504</v>
          </cell>
          <cell r="BF39">
            <v>53664</v>
          </cell>
          <cell r="BG39">
            <v>50950</v>
          </cell>
          <cell r="BH39">
            <v>48228</v>
          </cell>
          <cell r="BI39">
            <v>45565</v>
          </cell>
          <cell r="BJ39">
            <v>44837</v>
          </cell>
          <cell r="BK39">
            <v>43386</v>
          </cell>
          <cell r="BL39">
            <v>41591</v>
          </cell>
          <cell r="BM39">
            <v>39017</v>
          </cell>
          <cell r="BN39">
            <v>39951</v>
          </cell>
          <cell r="BO39">
            <v>40633</v>
          </cell>
          <cell r="BP39">
            <v>39926</v>
          </cell>
          <cell r="BQ39">
            <v>41903</v>
          </cell>
          <cell r="BR39">
            <v>44820</v>
          </cell>
          <cell r="BS39">
            <v>47374</v>
          </cell>
          <cell r="BT39">
            <v>51498</v>
          </cell>
          <cell r="BU39">
            <v>56151</v>
          </cell>
          <cell r="BV39">
            <v>56622</v>
          </cell>
          <cell r="BW39">
            <v>54178</v>
          </cell>
          <cell r="BX39">
            <v>34032</v>
          </cell>
          <cell r="BY39">
            <v>36867</v>
          </cell>
          <cell r="BZ39">
            <v>44839</v>
          </cell>
          <cell r="CA39">
            <v>43416</v>
          </cell>
          <cell r="CB39">
            <v>44092</v>
          </cell>
          <cell r="CC39">
            <v>41246</v>
          </cell>
          <cell r="CD39">
            <v>37601</v>
          </cell>
          <cell r="CE39">
            <v>32534</v>
          </cell>
          <cell r="CF39">
            <v>32924</v>
          </cell>
          <cell r="CG39">
            <v>32689</v>
          </cell>
          <cell r="CH39">
            <v>32414</v>
          </cell>
          <cell r="CI39">
            <v>29767</v>
          </cell>
          <cell r="CJ39">
            <v>26039</v>
          </cell>
          <cell r="CK39">
            <v>24964</v>
          </cell>
          <cell r="CL39">
            <v>22619</v>
          </cell>
          <cell r="CM39">
            <v>20847</v>
          </cell>
          <cell r="CN39">
            <v>18022</v>
          </cell>
          <cell r="CO39">
            <v>16063</v>
          </cell>
          <cell r="CP39">
            <v>14225</v>
          </cell>
          <cell r="CQ39">
            <v>12408</v>
          </cell>
          <cell r="CR39">
            <v>10831</v>
          </cell>
          <cell r="CS39">
            <v>9095</v>
          </cell>
          <cell r="CT39">
            <v>6788</v>
          </cell>
          <cell r="CU39">
            <v>5621</v>
          </cell>
          <cell r="CV39">
            <v>4378</v>
          </cell>
          <cell r="CW39">
            <v>3482</v>
          </cell>
          <cell r="CX39">
            <v>2793</v>
          </cell>
          <cell r="CY39">
            <v>1860</v>
          </cell>
          <cell r="CZ39">
            <v>1387</v>
          </cell>
          <cell r="DA39">
            <v>1048</v>
          </cell>
          <cell r="DB39">
            <v>777</v>
          </cell>
          <cell r="DC39">
            <v>480</v>
          </cell>
          <cell r="DD39">
            <v>341</v>
          </cell>
          <cell r="DE39">
            <v>239</v>
          </cell>
          <cell r="DF39">
            <v>132</v>
          </cell>
          <cell r="DG39">
            <v>74</v>
          </cell>
          <cell r="DH39">
            <v>52</v>
          </cell>
          <cell r="DI39">
            <v>26</v>
          </cell>
          <cell r="DJ39">
            <v>12</v>
          </cell>
          <cell r="DK39">
            <v>6</v>
          </cell>
          <cell r="DL39">
            <v>3</v>
          </cell>
          <cell r="DM39">
            <v>8</v>
          </cell>
          <cell r="DN39">
            <v>22528</v>
          </cell>
          <cell r="DO39">
            <v>44.894338300699999</v>
          </cell>
          <cell r="DP39">
            <v>44.975662056399997</v>
          </cell>
          <cell r="DQ39">
            <v>150495</v>
          </cell>
          <cell r="DR39">
            <v>155708</v>
          </cell>
          <cell r="DS39">
            <v>162332</v>
          </cell>
          <cell r="DT39">
            <v>178060</v>
          </cell>
          <cell r="DU39">
            <v>190640</v>
          </cell>
          <cell r="DV39">
            <v>201206</v>
          </cell>
          <cell r="DW39">
            <v>230023</v>
          </cell>
          <cell r="DX39">
            <v>263786</v>
          </cell>
          <cell r="DY39">
            <v>320497</v>
          </cell>
          <cell r="DZ39">
            <v>303730</v>
          </cell>
          <cell r="EA39">
            <v>256911</v>
          </cell>
          <cell r="EB39">
            <v>208782</v>
          </cell>
          <cell r="EC39">
            <v>214656</v>
          </cell>
          <cell r="ED39">
            <v>252481</v>
          </cell>
          <cell r="EE39">
            <v>210460</v>
          </cell>
          <cell r="EF39">
            <v>168162</v>
          </cell>
          <cell r="EG39">
            <v>124236</v>
          </cell>
          <cell r="EH39">
            <v>71549</v>
          </cell>
          <cell r="EI39">
            <v>29364</v>
          </cell>
          <cell r="EJ39">
            <v>7865</v>
          </cell>
          <cell r="EK39">
            <v>1266</v>
          </cell>
          <cell r="EL39">
            <v>99</v>
          </cell>
          <cell r="EM39">
            <v>8</v>
          </cell>
          <cell r="EN39">
            <v>468535</v>
          </cell>
          <cell r="EO39">
            <v>2368291</v>
          </cell>
          <cell r="EP39">
            <v>865490</v>
          </cell>
          <cell r="EQ39">
            <v>402549</v>
          </cell>
          <cell r="ER39">
            <v>110151</v>
          </cell>
          <cell r="ES39">
            <v>1373</v>
          </cell>
          <cell r="ET39">
            <v>12.655186645300001</v>
          </cell>
          <cell r="EU39">
            <v>63.967824464499998</v>
          </cell>
          <cell r="EV39">
            <v>23.3769888902</v>
          </cell>
          <cell r="EW39">
            <v>10.872896857000001</v>
          </cell>
          <cell r="EX39">
            <v>2.9751917448</v>
          </cell>
          <cell r="EY39">
            <v>3.7084895E-2</v>
          </cell>
        </row>
        <row r="40">
          <cell r="C40">
            <v>14130</v>
          </cell>
          <cell r="D40">
            <v>1</v>
          </cell>
          <cell r="E40" t="str">
            <v>川崎市</v>
          </cell>
          <cell r="F40">
            <v>1475213</v>
          </cell>
          <cell r="G40">
            <v>13568</v>
          </cell>
          <cell r="H40">
            <v>13100</v>
          </cell>
          <cell r="I40">
            <v>13045</v>
          </cell>
          <cell r="J40">
            <v>12663</v>
          </cell>
          <cell r="K40">
            <v>12627</v>
          </cell>
          <cell r="L40">
            <v>12487</v>
          </cell>
          <cell r="M40">
            <v>12271</v>
          </cell>
          <cell r="N40">
            <v>12367</v>
          </cell>
          <cell r="O40">
            <v>11729</v>
          </cell>
          <cell r="P40">
            <v>11767</v>
          </cell>
          <cell r="Q40">
            <v>11512</v>
          </cell>
          <cell r="R40">
            <v>11649</v>
          </cell>
          <cell r="S40">
            <v>11682</v>
          </cell>
          <cell r="T40">
            <v>11718</v>
          </cell>
          <cell r="U40">
            <v>11950</v>
          </cell>
          <cell r="V40">
            <v>12175</v>
          </cell>
          <cell r="W40">
            <v>11890</v>
          </cell>
          <cell r="X40">
            <v>12082</v>
          </cell>
          <cell r="Y40">
            <v>13358</v>
          </cell>
          <cell r="Z40">
            <v>15342</v>
          </cell>
          <cell r="AA40">
            <v>16291</v>
          </cell>
          <cell r="AB40">
            <v>16552</v>
          </cell>
          <cell r="AC40">
            <v>16705</v>
          </cell>
          <cell r="AD40">
            <v>17554</v>
          </cell>
          <cell r="AE40">
            <v>17731</v>
          </cell>
          <cell r="AF40">
            <v>18129</v>
          </cell>
          <cell r="AG40">
            <v>18817</v>
          </cell>
          <cell r="AH40">
            <v>19485</v>
          </cell>
          <cell r="AI40">
            <v>20277</v>
          </cell>
          <cell r="AJ40">
            <v>20862</v>
          </cell>
          <cell r="AK40">
            <v>21881</v>
          </cell>
          <cell r="AL40">
            <v>22435</v>
          </cell>
          <cell r="AM40">
            <v>22581</v>
          </cell>
          <cell r="AN40">
            <v>22036</v>
          </cell>
          <cell r="AO40">
            <v>22072</v>
          </cell>
          <cell r="AP40">
            <v>23073</v>
          </cell>
          <cell r="AQ40">
            <v>23338</v>
          </cell>
          <cell r="AR40">
            <v>23963</v>
          </cell>
          <cell r="AS40">
            <v>24133</v>
          </cell>
          <cell r="AT40">
            <v>24729</v>
          </cell>
          <cell r="AU40">
            <v>25486</v>
          </cell>
          <cell r="AV40">
            <v>26269</v>
          </cell>
          <cell r="AW40">
            <v>26871</v>
          </cell>
          <cell r="AX40">
            <v>26106</v>
          </cell>
          <cell r="AY40">
            <v>25931</v>
          </cell>
          <cell r="AZ40">
            <v>25313</v>
          </cell>
          <cell r="BA40">
            <v>25069</v>
          </cell>
          <cell r="BB40">
            <v>24322</v>
          </cell>
          <cell r="BC40">
            <v>23968</v>
          </cell>
          <cell r="BD40">
            <v>19082</v>
          </cell>
          <cell r="BE40">
            <v>22111</v>
          </cell>
          <cell r="BF40">
            <v>20348</v>
          </cell>
          <cell r="BG40">
            <v>19332</v>
          </cell>
          <cell r="BH40">
            <v>17919</v>
          </cell>
          <cell r="BI40">
            <v>17026</v>
          </cell>
          <cell r="BJ40">
            <v>16356</v>
          </cell>
          <cell r="BK40">
            <v>15926</v>
          </cell>
          <cell r="BL40">
            <v>15061</v>
          </cell>
          <cell r="BM40">
            <v>14091</v>
          </cell>
          <cell r="BN40">
            <v>14300</v>
          </cell>
          <cell r="BO40">
            <v>14244</v>
          </cell>
          <cell r="BP40">
            <v>13927</v>
          </cell>
          <cell r="BQ40">
            <v>14667</v>
          </cell>
          <cell r="BR40">
            <v>15666</v>
          </cell>
          <cell r="BS40">
            <v>16094</v>
          </cell>
          <cell r="BT40">
            <v>17538</v>
          </cell>
          <cell r="BU40">
            <v>18768</v>
          </cell>
          <cell r="BV40">
            <v>18567</v>
          </cell>
          <cell r="BW40">
            <v>17393</v>
          </cell>
          <cell r="BX40">
            <v>11219</v>
          </cell>
          <cell r="BY40">
            <v>11864</v>
          </cell>
          <cell r="BZ40">
            <v>14443</v>
          </cell>
          <cell r="CA40">
            <v>14083</v>
          </cell>
          <cell r="CB40">
            <v>13776</v>
          </cell>
          <cell r="CC40">
            <v>13311</v>
          </cell>
          <cell r="CD40">
            <v>11808</v>
          </cell>
          <cell r="CE40">
            <v>10131</v>
          </cell>
          <cell r="CF40">
            <v>10535</v>
          </cell>
          <cell r="CG40">
            <v>10386</v>
          </cell>
          <cell r="CH40">
            <v>10088</v>
          </cell>
          <cell r="CI40">
            <v>9381</v>
          </cell>
          <cell r="CJ40">
            <v>8125</v>
          </cell>
          <cell r="CK40">
            <v>8211</v>
          </cell>
          <cell r="CL40">
            <v>7398</v>
          </cell>
          <cell r="CM40">
            <v>6540</v>
          </cell>
          <cell r="CN40">
            <v>5750</v>
          </cell>
          <cell r="CO40">
            <v>5207</v>
          </cell>
          <cell r="CP40">
            <v>4660</v>
          </cell>
          <cell r="CQ40">
            <v>4023</v>
          </cell>
          <cell r="CR40">
            <v>3517</v>
          </cell>
          <cell r="CS40">
            <v>2879</v>
          </cell>
          <cell r="CT40">
            <v>2255</v>
          </cell>
          <cell r="CU40">
            <v>1884</v>
          </cell>
          <cell r="CV40">
            <v>1548</v>
          </cell>
          <cell r="CW40">
            <v>1104</v>
          </cell>
          <cell r="CX40">
            <v>900</v>
          </cell>
          <cell r="CY40">
            <v>600</v>
          </cell>
          <cell r="CZ40">
            <v>476</v>
          </cell>
          <cell r="DA40">
            <v>376</v>
          </cell>
          <cell r="DB40">
            <v>260</v>
          </cell>
          <cell r="DC40">
            <v>194</v>
          </cell>
          <cell r="DD40">
            <v>130</v>
          </cell>
          <cell r="DE40">
            <v>74</v>
          </cell>
          <cell r="DF40">
            <v>32</v>
          </cell>
          <cell r="DG40">
            <v>21</v>
          </cell>
          <cell r="DH40">
            <v>15</v>
          </cell>
          <cell r="DI40">
            <v>5</v>
          </cell>
          <cell r="DJ40">
            <v>4</v>
          </cell>
          <cell r="DK40">
            <v>2</v>
          </cell>
          <cell r="DL40" t="str">
            <v>-</v>
          </cell>
          <cell r="DM40">
            <v>1</v>
          </cell>
          <cell r="DN40">
            <v>38620</v>
          </cell>
          <cell r="DO40">
            <v>42.798129672100004</v>
          </cell>
          <cell r="DP40">
            <v>42.182929552300003</v>
          </cell>
          <cell r="DQ40">
            <v>65003</v>
          </cell>
          <cell r="DR40">
            <v>60621</v>
          </cell>
          <cell r="DS40">
            <v>58511</v>
          </cell>
          <cell r="DT40">
            <v>64847</v>
          </cell>
          <cell r="DU40">
            <v>84833</v>
          </cell>
          <cell r="DV40">
            <v>97570</v>
          </cell>
          <cell r="DW40">
            <v>111005</v>
          </cell>
          <cell r="DX40">
            <v>119236</v>
          </cell>
          <cell r="DY40">
            <v>130663</v>
          </cell>
          <cell r="DZ40">
            <v>117754</v>
          </cell>
          <cell r="EA40">
            <v>96736</v>
          </cell>
          <cell r="EB40">
            <v>75734</v>
          </cell>
          <cell r="EC40">
            <v>74598</v>
          </cell>
          <cell r="ED40">
            <v>83485</v>
          </cell>
          <cell r="EE40">
            <v>67477</v>
          </cell>
          <cell r="EF40">
            <v>52948</v>
          </cell>
          <cell r="EG40">
            <v>39655</v>
          </cell>
          <cell r="EH40">
            <v>23157</v>
          </cell>
          <cell r="EI40">
            <v>9670</v>
          </cell>
          <cell r="EJ40">
            <v>2612</v>
          </cell>
          <cell r="EK40">
            <v>451</v>
          </cell>
          <cell r="EL40">
            <v>26</v>
          </cell>
          <cell r="EM40">
            <v>1</v>
          </cell>
          <cell r="EN40">
            <v>184135</v>
          </cell>
          <cell r="EO40">
            <v>972976</v>
          </cell>
          <cell r="EP40">
            <v>279482</v>
          </cell>
          <cell r="EQ40">
            <v>128520</v>
          </cell>
          <cell r="ER40">
            <v>35917</v>
          </cell>
          <cell r="ES40">
            <v>478</v>
          </cell>
          <cell r="ET40">
            <v>12.817478575999999</v>
          </cell>
          <cell r="EU40">
            <v>67.728020392700003</v>
          </cell>
          <cell r="EV40">
            <v>19.454501031300001</v>
          </cell>
          <cell r="EW40">
            <v>8.9461663811999994</v>
          </cell>
          <cell r="EX40">
            <v>2.5001513999</v>
          </cell>
          <cell r="EY40">
            <v>3.3273167800000003E-2</v>
          </cell>
        </row>
        <row r="41">
          <cell r="C41">
            <v>14150</v>
          </cell>
          <cell r="D41">
            <v>1</v>
          </cell>
          <cell r="E41" t="str">
            <v>相模原市</v>
          </cell>
          <cell r="F41">
            <v>720780</v>
          </cell>
          <cell r="G41">
            <v>5248</v>
          </cell>
          <cell r="H41">
            <v>5516</v>
          </cell>
          <cell r="I41">
            <v>5683</v>
          </cell>
          <cell r="J41">
            <v>5679</v>
          </cell>
          <cell r="K41">
            <v>5886</v>
          </cell>
          <cell r="L41">
            <v>5905</v>
          </cell>
          <cell r="M41">
            <v>5950</v>
          </cell>
          <cell r="N41">
            <v>6013</v>
          </cell>
          <cell r="O41">
            <v>6033</v>
          </cell>
          <cell r="P41">
            <v>6028</v>
          </cell>
          <cell r="Q41">
            <v>5876</v>
          </cell>
          <cell r="R41">
            <v>5977</v>
          </cell>
          <cell r="S41">
            <v>6142</v>
          </cell>
          <cell r="T41">
            <v>6357</v>
          </cell>
          <cell r="U41">
            <v>6557</v>
          </cell>
          <cell r="V41">
            <v>6463</v>
          </cell>
          <cell r="W41">
            <v>6722</v>
          </cell>
          <cell r="X41">
            <v>6783</v>
          </cell>
          <cell r="Y41">
            <v>7508</v>
          </cell>
          <cell r="Z41">
            <v>8526</v>
          </cell>
          <cell r="AA41">
            <v>8887</v>
          </cell>
          <cell r="AB41">
            <v>8999</v>
          </cell>
          <cell r="AC41">
            <v>8398</v>
          </cell>
          <cell r="AD41">
            <v>8154</v>
          </cell>
          <cell r="AE41">
            <v>7582</v>
          </cell>
          <cell r="AF41">
            <v>7678</v>
          </cell>
          <cell r="AG41">
            <v>7515</v>
          </cell>
          <cell r="AH41">
            <v>7656</v>
          </cell>
          <cell r="AI41">
            <v>7656</v>
          </cell>
          <cell r="AJ41">
            <v>7829</v>
          </cell>
          <cell r="AK41">
            <v>8245</v>
          </cell>
          <cell r="AL41">
            <v>8579</v>
          </cell>
          <cell r="AM41">
            <v>8494</v>
          </cell>
          <cell r="AN41">
            <v>8671</v>
          </cell>
          <cell r="AO41">
            <v>8859</v>
          </cell>
          <cell r="AP41">
            <v>9215</v>
          </cell>
          <cell r="AQ41">
            <v>9479</v>
          </cell>
          <cell r="AR41">
            <v>9988</v>
          </cell>
          <cell r="AS41">
            <v>10222</v>
          </cell>
          <cell r="AT41">
            <v>10677</v>
          </cell>
          <cell r="AU41">
            <v>11300</v>
          </cell>
          <cell r="AV41">
            <v>12095</v>
          </cell>
          <cell r="AW41">
            <v>12537</v>
          </cell>
          <cell r="AX41">
            <v>12401</v>
          </cell>
          <cell r="AY41">
            <v>12389</v>
          </cell>
          <cell r="AZ41">
            <v>11936</v>
          </cell>
          <cell r="BA41">
            <v>11808</v>
          </cell>
          <cell r="BB41">
            <v>11149</v>
          </cell>
          <cell r="BC41">
            <v>11525</v>
          </cell>
          <cell r="BD41">
            <v>8894</v>
          </cell>
          <cell r="BE41">
            <v>10733</v>
          </cell>
          <cell r="BF41">
            <v>9606</v>
          </cell>
          <cell r="BG41">
            <v>9167</v>
          </cell>
          <cell r="BH41">
            <v>8717</v>
          </cell>
          <cell r="BI41">
            <v>8351</v>
          </cell>
          <cell r="BJ41">
            <v>8276</v>
          </cell>
          <cell r="BK41">
            <v>7937</v>
          </cell>
          <cell r="BL41">
            <v>7748</v>
          </cell>
          <cell r="BM41">
            <v>7484</v>
          </cell>
          <cell r="BN41">
            <v>7971</v>
          </cell>
          <cell r="BO41">
            <v>7932</v>
          </cell>
          <cell r="BP41">
            <v>8073</v>
          </cell>
          <cell r="BQ41">
            <v>8440</v>
          </cell>
          <cell r="BR41">
            <v>9495</v>
          </cell>
          <cell r="BS41">
            <v>10072</v>
          </cell>
          <cell r="BT41">
            <v>10716</v>
          </cell>
          <cell r="BU41">
            <v>11693</v>
          </cell>
          <cell r="BV41">
            <v>11808</v>
          </cell>
          <cell r="BW41">
            <v>11077</v>
          </cell>
          <cell r="BX41">
            <v>7356</v>
          </cell>
          <cell r="BY41">
            <v>7926</v>
          </cell>
          <cell r="BZ41">
            <v>9812</v>
          </cell>
          <cell r="CA41">
            <v>9564</v>
          </cell>
          <cell r="CB41">
            <v>9418</v>
          </cell>
          <cell r="CC41">
            <v>8951</v>
          </cell>
          <cell r="CD41">
            <v>7909</v>
          </cell>
          <cell r="CE41">
            <v>6615</v>
          </cell>
          <cell r="CF41">
            <v>6689</v>
          </cell>
          <cell r="CG41">
            <v>6238</v>
          </cell>
          <cell r="CH41">
            <v>5920</v>
          </cell>
          <cell r="CI41">
            <v>5267</v>
          </cell>
          <cell r="CJ41">
            <v>4497</v>
          </cell>
          <cell r="CK41">
            <v>4299</v>
          </cell>
          <cell r="CL41">
            <v>3823</v>
          </cell>
          <cell r="CM41">
            <v>3354</v>
          </cell>
          <cell r="CN41">
            <v>3046</v>
          </cell>
          <cell r="CO41">
            <v>2605</v>
          </cell>
          <cell r="CP41">
            <v>2349</v>
          </cell>
          <cell r="CQ41">
            <v>2048</v>
          </cell>
          <cell r="CR41">
            <v>1703</v>
          </cell>
          <cell r="CS41">
            <v>1409</v>
          </cell>
          <cell r="CT41">
            <v>1114</v>
          </cell>
          <cell r="CU41">
            <v>938</v>
          </cell>
          <cell r="CV41">
            <v>731</v>
          </cell>
          <cell r="CW41">
            <v>563</v>
          </cell>
          <cell r="CX41">
            <v>519</v>
          </cell>
          <cell r="CY41">
            <v>311</v>
          </cell>
          <cell r="CZ41">
            <v>239</v>
          </cell>
          <cell r="DA41">
            <v>191</v>
          </cell>
          <cell r="DB41">
            <v>125</v>
          </cell>
          <cell r="DC41">
            <v>70</v>
          </cell>
          <cell r="DD41">
            <v>76</v>
          </cell>
          <cell r="DE41">
            <v>29</v>
          </cell>
          <cell r="DF41">
            <v>15</v>
          </cell>
          <cell r="DG41">
            <v>11</v>
          </cell>
          <cell r="DH41">
            <v>3</v>
          </cell>
          <cell r="DI41">
            <v>5</v>
          </cell>
          <cell r="DJ41">
            <v>4</v>
          </cell>
          <cell r="DK41">
            <v>1</v>
          </cell>
          <cell r="DL41">
            <v>1</v>
          </cell>
          <cell r="DM41">
            <v>2</v>
          </cell>
          <cell r="DN41">
            <v>6069</v>
          </cell>
          <cell r="DO41">
            <v>44.838027538399999</v>
          </cell>
          <cell r="DP41">
            <v>44.919162159999999</v>
          </cell>
          <cell r="DQ41">
            <v>28012</v>
          </cell>
          <cell r="DR41">
            <v>29929</v>
          </cell>
          <cell r="DS41">
            <v>30909</v>
          </cell>
          <cell r="DT41">
            <v>36002</v>
          </cell>
          <cell r="DU41">
            <v>42020</v>
          </cell>
          <cell r="DV41">
            <v>38334</v>
          </cell>
          <cell r="DW41">
            <v>42848</v>
          </cell>
          <cell r="DX41">
            <v>49581</v>
          </cell>
          <cell r="DY41">
            <v>60722</v>
          </cell>
          <cell r="DZ41">
            <v>55312</v>
          </cell>
          <cell r="EA41">
            <v>46574</v>
          </cell>
          <cell r="EB41">
            <v>39416</v>
          </cell>
          <cell r="EC41">
            <v>44012</v>
          </cell>
          <cell r="ED41">
            <v>52650</v>
          </cell>
          <cell r="EE41">
            <v>45671</v>
          </cell>
          <cell r="EF41">
            <v>33371</v>
          </cell>
          <cell r="EG41">
            <v>21240</v>
          </cell>
          <cell r="EH41">
            <v>11751</v>
          </cell>
          <cell r="EI41">
            <v>4755</v>
          </cell>
          <cell r="EJ41">
            <v>1385</v>
          </cell>
          <cell r="EK41">
            <v>201</v>
          </cell>
          <cell r="EL41">
            <v>14</v>
          </cell>
          <cell r="EM41">
            <v>2</v>
          </cell>
          <cell r="EN41">
            <v>88850</v>
          </cell>
          <cell r="EO41">
            <v>454821</v>
          </cell>
          <cell r="EP41">
            <v>171040</v>
          </cell>
          <cell r="EQ41">
            <v>72719</v>
          </cell>
          <cell r="ER41">
            <v>18108</v>
          </cell>
          <cell r="ES41">
            <v>217</v>
          </cell>
          <cell r="ET41">
            <v>12.4315982264</v>
          </cell>
          <cell r="EU41">
            <v>63.637050500100003</v>
          </cell>
          <cell r="EV41">
            <v>23.931351273499999</v>
          </cell>
          <cell r="EW41">
            <v>10.1746020419</v>
          </cell>
          <cell r="EX41">
            <v>2.5336114877</v>
          </cell>
          <cell r="EY41">
            <v>3.0361922499999999E-2</v>
          </cell>
        </row>
        <row r="42">
          <cell r="C42">
            <v>15000</v>
          </cell>
          <cell r="D42" t="str">
            <v>a</v>
          </cell>
          <cell r="E42" t="str">
            <v>新潟県</v>
          </cell>
          <cell r="F42">
            <v>2304264</v>
          </cell>
          <cell r="G42">
            <v>15510</v>
          </cell>
          <cell r="H42">
            <v>16135</v>
          </cell>
          <cell r="I42">
            <v>16999</v>
          </cell>
          <cell r="J42">
            <v>17230</v>
          </cell>
          <cell r="K42">
            <v>17960</v>
          </cell>
          <cell r="L42">
            <v>17875</v>
          </cell>
          <cell r="M42">
            <v>18141</v>
          </cell>
          <cell r="N42">
            <v>18553</v>
          </cell>
          <cell r="O42">
            <v>18719</v>
          </cell>
          <cell r="P42">
            <v>18828</v>
          </cell>
          <cell r="Q42">
            <v>18621</v>
          </cell>
          <cell r="R42">
            <v>19810</v>
          </cell>
          <cell r="S42">
            <v>19602</v>
          </cell>
          <cell r="T42">
            <v>20753</v>
          </cell>
          <cell r="U42">
            <v>21209</v>
          </cell>
          <cell r="V42">
            <v>21887</v>
          </cell>
          <cell r="W42">
            <v>21929</v>
          </cell>
          <cell r="X42">
            <v>22816</v>
          </cell>
          <cell r="Y42">
            <v>21096</v>
          </cell>
          <cell r="Z42">
            <v>19157</v>
          </cell>
          <cell r="AA42">
            <v>19197</v>
          </cell>
          <cell r="AB42">
            <v>19178</v>
          </cell>
          <cell r="AC42">
            <v>18419</v>
          </cell>
          <cell r="AD42">
            <v>19003</v>
          </cell>
          <cell r="AE42">
            <v>18995</v>
          </cell>
          <cell r="AF42">
            <v>19251</v>
          </cell>
          <cell r="AG42">
            <v>20029</v>
          </cell>
          <cell r="AH42">
            <v>20744</v>
          </cell>
          <cell r="AI42">
            <v>21260</v>
          </cell>
          <cell r="AJ42">
            <v>22529</v>
          </cell>
          <cell r="AK42">
            <v>22904</v>
          </cell>
          <cell r="AL42">
            <v>23738</v>
          </cell>
          <cell r="AM42">
            <v>23820</v>
          </cell>
          <cell r="AN42">
            <v>24311</v>
          </cell>
          <cell r="AO42">
            <v>25012</v>
          </cell>
          <cell r="AP42">
            <v>26261</v>
          </cell>
          <cell r="AQ42">
            <v>27237</v>
          </cell>
          <cell r="AR42">
            <v>28413</v>
          </cell>
          <cell r="AS42">
            <v>29272</v>
          </cell>
          <cell r="AT42">
            <v>30691</v>
          </cell>
          <cell r="AU42">
            <v>31260</v>
          </cell>
          <cell r="AV42">
            <v>32492</v>
          </cell>
          <cell r="AW42">
            <v>32457</v>
          </cell>
          <cell r="AX42">
            <v>31133</v>
          </cell>
          <cell r="AY42">
            <v>30588</v>
          </cell>
          <cell r="AZ42">
            <v>29637</v>
          </cell>
          <cell r="BA42">
            <v>29983</v>
          </cell>
          <cell r="BB42">
            <v>29684</v>
          </cell>
          <cell r="BC42">
            <v>30533</v>
          </cell>
          <cell r="BD42">
            <v>23631</v>
          </cell>
          <cell r="BE42">
            <v>29725</v>
          </cell>
          <cell r="BF42">
            <v>28135</v>
          </cell>
          <cell r="BG42">
            <v>27917</v>
          </cell>
          <cell r="BH42">
            <v>27136</v>
          </cell>
          <cell r="BI42">
            <v>27733</v>
          </cell>
          <cell r="BJ42">
            <v>29004</v>
          </cell>
          <cell r="BK42">
            <v>29775</v>
          </cell>
          <cell r="BL42">
            <v>29565</v>
          </cell>
          <cell r="BM42">
            <v>29707</v>
          </cell>
          <cell r="BN42">
            <v>30882</v>
          </cell>
          <cell r="BO42">
            <v>33295</v>
          </cell>
          <cell r="BP42">
            <v>32762</v>
          </cell>
          <cell r="BQ42">
            <v>34622</v>
          </cell>
          <cell r="BR42">
            <v>36423</v>
          </cell>
          <cell r="BS42">
            <v>38225</v>
          </cell>
          <cell r="BT42">
            <v>41152</v>
          </cell>
          <cell r="BU42">
            <v>42566</v>
          </cell>
          <cell r="BV42">
            <v>40642</v>
          </cell>
          <cell r="BW42">
            <v>39216</v>
          </cell>
          <cell r="BX42">
            <v>22629</v>
          </cell>
          <cell r="BY42">
            <v>24293</v>
          </cell>
          <cell r="BZ42">
            <v>29373</v>
          </cell>
          <cell r="CA42">
            <v>28548</v>
          </cell>
          <cell r="CB42">
            <v>29356</v>
          </cell>
          <cell r="CC42">
            <v>27983</v>
          </cell>
          <cell r="CD42">
            <v>26446</v>
          </cell>
          <cell r="CE42">
            <v>23487</v>
          </cell>
          <cell r="CF42">
            <v>25498</v>
          </cell>
          <cell r="CG42">
            <v>25371</v>
          </cell>
          <cell r="CH42">
            <v>26533</v>
          </cell>
          <cell r="CI42">
            <v>23597</v>
          </cell>
          <cell r="CJ42">
            <v>22138</v>
          </cell>
          <cell r="CK42">
            <v>22653</v>
          </cell>
          <cell r="CL42">
            <v>21178</v>
          </cell>
          <cell r="CM42">
            <v>20328</v>
          </cell>
          <cell r="CN42">
            <v>17915</v>
          </cell>
          <cell r="CO42">
            <v>16985</v>
          </cell>
          <cell r="CP42">
            <v>15568</v>
          </cell>
          <cell r="CQ42">
            <v>13869</v>
          </cell>
          <cell r="CR42">
            <v>12271</v>
          </cell>
          <cell r="CS42">
            <v>10284</v>
          </cell>
          <cell r="CT42">
            <v>8131</v>
          </cell>
          <cell r="CU42">
            <v>6525</v>
          </cell>
          <cell r="CV42">
            <v>5318</v>
          </cell>
          <cell r="CW42">
            <v>4280</v>
          </cell>
          <cell r="CX42">
            <v>3499</v>
          </cell>
          <cell r="CY42">
            <v>2189</v>
          </cell>
          <cell r="CZ42">
            <v>1683</v>
          </cell>
          <cell r="DA42">
            <v>1168</v>
          </cell>
          <cell r="DB42">
            <v>862</v>
          </cell>
          <cell r="DC42">
            <v>571</v>
          </cell>
          <cell r="DD42">
            <v>406</v>
          </cell>
          <cell r="DE42">
            <v>252</v>
          </cell>
          <cell r="DF42">
            <v>169</v>
          </cell>
          <cell r="DG42">
            <v>64</v>
          </cell>
          <cell r="DH42">
            <v>34</v>
          </cell>
          <cell r="DI42">
            <v>33</v>
          </cell>
          <cell r="DJ42">
            <v>10</v>
          </cell>
          <cell r="DK42">
            <v>9</v>
          </cell>
          <cell r="DL42">
            <v>1</v>
          </cell>
          <cell r="DM42">
            <v>2</v>
          </cell>
          <cell r="DN42">
            <v>9781</v>
          </cell>
          <cell r="DO42">
            <v>48.465456706399998</v>
          </cell>
          <cell r="DP42">
            <v>50.092497897400001</v>
          </cell>
          <cell r="DQ42">
            <v>83834</v>
          </cell>
          <cell r="DR42">
            <v>92116</v>
          </cell>
          <cell r="DS42">
            <v>99995</v>
          </cell>
          <cell r="DT42">
            <v>106885</v>
          </cell>
          <cell r="DU42">
            <v>94792</v>
          </cell>
          <cell r="DV42">
            <v>103813</v>
          </cell>
          <cell r="DW42">
            <v>119785</v>
          </cell>
          <cell r="DX42">
            <v>141874</v>
          </cell>
          <cell r="DY42">
            <v>157930</v>
          </cell>
          <cell r="DZ42">
            <v>143468</v>
          </cell>
          <cell r="EA42">
            <v>140646</v>
          </cell>
          <cell r="EB42">
            <v>148933</v>
          </cell>
          <cell r="EC42">
            <v>175327</v>
          </cell>
          <cell r="ED42">
            <v>186205</v>
          </cell>
          <cell r="EE42">
            <v>139553</v>
          </cell>
          <cell r="EF42">
            <v>127335</v>
          </cell>
          <cell r="EG42">
            <v>109894</v>
          </cell>
          <cell r="EH42">
            <v>76608</v>
          </cell>
          <cell r="EI42">
            <v>34538</v>
          </cell>
          <cell r="EJ42">
            <v>9401</v>
          </cell>
          <cell r="EK42">
            <v>1462</v>
          </cell>
          <cell r="EL42">
            <v>87</v>
          </cell>
          <cell r="EM42">
            <v>2</v>
          </cell>
          <cell r="EN42">
            <v>275945</v>
          </cell>
          <cell r="EO42">
            <v>1333453</v>
          </cell>
          <cell r="EP42">
            <v>685085</v>
          </cell>
          <cell r="EQ42">
            <v>359327</v>
          </cell>
          <cell r="ER42">
            <v>122098</v>
          </cell>
          <cell r="ES42">
            <v>1551</v>
          </cell>
          <cell r="ET42">
            <v>12.0264565046</v>
          </cell>
          <cell r="EU42">
            <v>58.115619074100003</v>
          </cell>
          <cell r="EV42">
            <v>29.857924421300002</v>
          </cell>
          <cell r="EW42">
            <v>15.660477763399999</v>
          </cell>
          <cell r="EX42">
            <v>5.3213730501000001</v>
          </cell>
          <cell r="EY42">
            <v>6.7596927099999995E-2</v>
          </cell>
        </row>
        <row r="43">
          <cell r="C43">
            <v>15100</v>
          </cell>
          <cell r="D43">
            <v>1</v>
          </cell>
          <cell r="E43" t="str">
            <v>新潟市</v>
          </cell>
          <cell r="F43">
            <v>810157</v>
          </cell>
          <cell r="G43">
            <v>5851</v>
          </cell>
          <cell r="H43">
            <v>6064</v>
          </cell>
          <cell r="I43">
            <v>6196</v>
          </cell>
          <cell r="J43">
            <v>6270</v>
          </cell>
          <cell r="K43">
            <v>6497</v>
          </cell>
          <cell r="L43">
            <v>6481</v>
          </cell>
          <cell r="M43">
            <v>6565</v>
          </cell>
          <cell r="N43">
            <v>6590</v>
          </cell>
          <cell r="O43">
            <v>6696</v>
          </cell>
          <cell r="P43">
            <v>6635</v>
          </cell>
          <cell r="Q43">
            <v>6598</v>
          </cell>
          <cell r="R43">
            <v>6846</v>
          </cell>
          <cell r="S43">
            <v>6843</v>
          </cell>
          <cell r="T43">
            <v>7058</v>
          </cell>
          <cell r="U43">
            <v>7177</v>
          </cell>
          <cell r="V43">
            <v>7473</v>
          </cell>
          <cell r="W43">
            <v>7509</v>
          </cell>
          <cell r="X43">
            <v>7693</v>
          </cell>
          <cell r="Y43">
            <v>8212</v>
          </cell>
          <cell r="Z43">
            <v>8758</v>
          </cell>
          <cell r="AA43">
            <v>8674</v>
          </cell>
          <cell r="AB43">
            <v>8422</v>
          </cell>
          <cell r="AC43">
            <v>7784</v>
          </cell>
          <cell r="AD43">
            <v>7657</v>
          </cell>
          <cell r="AE43">
            <v>7359</v>
          </cell>
          <cell r="AF43">
            <v>7334</v>
          </cell>
          <cell r="AG43">
            <v>7702</v>
          </cell>
          <cell r="AH43">
            <v>7934</v>
          </cell>
          <cell r="AI43">
            <v>8201</v>
          </cell>
          <cell r="AJ43">
            <v>8536</v>
          </cell>
          <cell r="AK43">
            <v>8725</v>
          </cell>
          <cell r="AL43">
            <v>8892</v>
          </cell>
          <cell r="AM43">
            <v>9070</v>
          </cell>
          <cell r="AN43">
            <v>9137</v>
          </cell>
          <cell r="AO43">
            <v>9493</v>
          </cell>
          <cell r="AP43">
            <v>9797</v>
          </cell>
          <cell r="AQ43">
            <v>10243</v>
          </cell>
          <cell r="AR43">
            <v>10850</v>
          </cell>
          <cell r="AS43">
            <v>11071</v>
          </cell>
          <cell r="AT43">
            <v>11743</v>
          </cell>
          <cell r="AU43">
            <v>12019</v>
          </cell>
          <cell r="AV43">
            <v>12291</v>
          </cell>
          <cell r="AW43">
            <v>12560</v>
          </cell>
          <cell r="AX43">
            <v>11957</v>
          </cell>
          <cell r="AY43">
            <v>11674</v>
          </cell>
          <cell r="AZ43">
            <v>11158</v>
          </cell>
          <cell r="BA43">
            <v>11254</v>
          </cell>
          <cell r="BB43">
            <v>10818</v>
          </cell>
          <cell r="BC43">
            <v>11252</v>
          </cell>
          <cell r="BD43">
            <v>8668</v>
          </cell>
          <cell r="BE43">
            <v>10843</v>
          </cell>
          <cell r="BF43">
            <v>9960</v>
          </cell>
          <cell r="BG43">
            <v>9916</v>
          </cell>
          <cell r="BH43">
            <v>9328</v>
          </cell>
          <cell r="BI43">
            <v>9653</v>
          </cell>
          <cell r="BJ43">
            <v>9605</v>
          </cell>
          <cell r="BK43">
            <v>9848</v>
          </cell>
          <cell r="BL43">
            <v>9935</v>
          </cell>
          <cell r="BM43">
            <v>9795</v>
          </cell>
          <cell r="BN43">
            <v>10284</v>
          </cell>
          <cell r="BO43">
            <v>10909</v>
          </cell>
          <cell r="BP43">
            <v>10764</v>
          </cell>
          <cell r="BQ43">
            <v>11288</v>
          </cell>
          <cell r="BR43">
            <v>12086</v>
          </cell>
          <cell r="BS43">
            <v>12681</v>
          </cell>
          <cell r="BT43">
            <v>13734</v>
          </cell>
          <cell r="BU43">
            <v>14379</v>
          </cell>
          <cell r="BV43">
            <v>13272</v>
          </cell>
          <cell r="BW43">
            <v>13571</v>
          </cell>
          <cell r="BX43">
            <v>7873</v>
          </cell>
          <cell r="BY43">
            <v>8255</v>
          </cell>
          <cell r="BZ43">
            <v>9939</v>
          </cell>
          <cell r="CA43">
            <v>9558</v>
          </cell>
          <cell r="CB43">
            <v>9586</v>
          </cell>
          <cell r="CC43">
            <v>9249</v>
          </cell>
          <cell r="CD43">
            <v>8520</v>
          </cell>
          <cell r="CE43">
            <v>7547</v>
          </cell>
          <cell r="CF43">
            <v>7945</v>
          </cell>
          <cell r="CG43">
            <v>7806</v>
          </cell>
          <cell r="CH43">
            <v>8229</v>
          </cell>
          <cell r="CI43">
            <v>7230</v>
          </cell>
          <cell r="CJ43">
            <v>6574</v>
          </cell>
          <cell r="CK43">
            <v>6794</v>
          </cell>
          <cell r="CL43">
            <v>6294</v>
          </cell>
          <cell r="CM43">
            <v>5844</v>
          </cell>
          <cell r="CN43">
            <v>5305</v>
          </cell>
          <cell r="CO43">
            <v>4875</v>
          </cell>
          <cell r="CP43">
            <v>4508</v>
          </cell>
          <cell r="CQ43">
            <v>3832</v>
          </cell>
          <cell r="CR43">
            <v>3459</v>
          </cell>
          <cell r="CS43">
            <v>2860</v>
          </cell>
          <cell r="CT43">
            <v>2215</v>
          </cell>
          <cell r="CU43">
            <v>1881</v>
          </cell>
          <cell r="CV43">
            <v>1538</v>
          </cell>
          <cell r="CW43">
            <v>1156</v>
          </cell>
          <cell r="CX43">
            <v>1017</v>
          </cell>
          <cell r="CY43">
            <v>667</v>
          </cell>
          <cell r="CZ43">
            <v>514</v>
          </cell>
          <cell r="DA43">
            <v>362</v>
          </cell>
          <cell r="DB43">
            <v>255</v>
          </cell>
          <cell r="DC43">
            <v>158</v>
          </cell>
          <cell r="DD43">
            <v>127</v>
          </cell>
          <cell r="DE43">
            <v>82</v>
          </cell>
          <cell r="DF43">
            <v>59</v>
          </cell>
          <cell r="DG43">
            <v>16</v>
          </cell>
          <cell r="DH43">
            <v>8</v>
          </cell>
          <cell r="DI43">
            <v>8</v>
          </cell>
          <cell r="DJ43">
            <v>3</v>
          </cell>
          <cell r="DK43">
            <v>3</v>
          </cell>
          <cell r="DL43" t="str">
            <v>-</v>
          </cell>
          <cell r="DM43" t="str">
            <v>-</v>
          </cell>
          <cell r="DN43">
            <v>5868</v>
          </cell>
          <cell r="DO43">
            <v>46.785213399699998</v>
          </cell>
          <cell r="DP43">
            <v>47.239924200399997</v>
          </cell>
          <cell r="DQ43">
            <v>30878</v>
          </cell>
          <cell r="DR43">
            <v>32967</v>
          </cell>
          <cell r="DS43">
            <v>34522</v>
          </cell>
          <cell r="DT43">
            <v>39645</v>
          </cell>
          <cell r="DU43">
            <v>39896</v>
          </cell>
          <cell r="DV43">
            <v>39707</v>
          </cell>
          <cell r="DW43">
            <v>45317</v>
          </cell>
          <cell r="DX43">
            <v>53704</v>
          </cell>
          <cell r="DY43">
            <v>60501</v>
          </cell>
          <cell r="DZ43">
            <v>53150</v>
          </cell>
          <cell r="EA43">
            <v>49700</v>
          </cell>
          <cell r="EB43">
            <v>49467</v>
          </cell>
          <cell r="EC43">
            <v>57728</v>
          </cell>
          <cell r="ED43">
            <v>62829</v>
          </cell>
          <cell r="EE43">
            <v>46587</v>
          </cell>
          <cell r="EF43">
            <v>40047</v>
          </cell>
          <cell r="EG43">
            <v>32736</v>
          </cell>
          <cell r="EH43">
            <v>21979</v>
          </cell>
          <cell r="EI43">
            <v>9650</v>
          </cell>
          <cell r="EJ43">
            <v>2815</v>
          </cell>
          <cell r="EK43">
            <v>442</v>
          </cell>
          <cell r="EL43">
            <v>22</v>
          </cell>
          <cell r="EM43" t="str">
            <v>-</v>
          </cell>
          <cell r="EN43">
            <v>98367</v>
          </cell>
          <cell r="EO43">
            <v>488815</v>
          </cell>
          <cell r="EP43">
            <v>217107</v>
          </cell>
          <cell r="EQ43">
            <v>107691</v>
          </cell>
          <cell r="ER43">
            <v>34908</v>
          </cell>
          <cell r="ES43">
            <v>464</v>
          </cell>
          <cell r="ET43">
            <v>12.230305275799999</v>
          </cell>
          <cell r="EU43">
            <v>60.776039458500001</v>
          </cell>
          <cell r="EV43">
            <v>26.993655265699999</v>
          </cell>
          <cell r="EW43">
            <v>13.3895900603</v>
          </cell>
          <cell r="EX43">
            <v>4.3402309369000003</v>
          </cell>
          <cell r="EY43">
            <v>5.7690705699999997E-2</v>
          </cell>
        </row>
        <row r="44">
          <cell r="C44">
            <v>16000</v>
          </cell>
          <cell r="D44" t="str">
            <v>a</v>
          </cell>
          <cell r="E44" t="str">
            <v>富山県</v>
          </cell>
          <cell r="F44">
            <v>1066328</v>
          </cell>
          <cell r="G44">
            <v>7177</v>
          </cell>
          <cell r="H44">
            <v>7361</v>
          </cell>
          <cell r="I44">
            <v>7667</v>
          </cell>
          <cell r="J44">
            <v>7856</v>
          </cell>
          <cell r="K44">
            <v>7937</v>
          </cell>
          <cell r="L44">
            <v>8169</v>
          </cell>
          <cell r="M44">
            <v>8401</v>
          </cell>
          <cell r="N44">
            <v>8742</v>
          </cell>
          <cell r="O44">
            <v>8698</v>
          </cell>
          <cell r="P44">
            <v>8805</v>
          </cell>
          <cell r="Q44">
            <v>8993</v>
          </cell>
          <cell r="R44">
            <v>9460</v>
          </cell>
          <cell r="S44">
            <v>9451</v>
          </cell>
          <cell r="T44">
            <v>10078</v>
          </cell>
          <cell r="U44">
            <v>10053</v>
          </cell>
          <cell r="V44">
            <v>10292</v>
          </cell>
          <cell r="W44">
            <v>10175</v>
          </cell>
          <cell r="X44">
            <v>10355</v>
          </cell>
          <cell r="Y44">
            <v>9207</v>
          </cell>
          <cell r="Z44">
            <v>7991</v>
          </cell>
          <cell r="AA44">
            <v>8280</v>
          </cell>
          <cell r="AB44">
            <v>7898</v>
          </cell>
          <cell r="AC44">
            <v>8138</v>
          </cell>
          <cell r="AD44">
            <v>8698</v>
          </cell>
          <cell r="AE44">
            <v>8565</v>
          </cell>
          <cell r="AF44">
            <v>8930</v>
          </cell>
          <cell r="AG44">
            <v>9105</v>
          </cell>
          <cell r="AH44">
            <v>9360</v>
          </cell>
          <cell r="AI44">
            <v>9507</v>
          </cell>
          <cell r="AJ44">
            <v>9984</v>
          </cell>
          <cell r="AK44">
            <v>10149</v>
          </cell>
          <cell r="AL44">
            <v>10558</v>
          </cell>
          <cell r="AM44">
            <v>10776</v>
          </cell>
          <cell r="AN44">
            <v>11028</v>
          </cell>
          <cell r="AO44">
            <v>11269</v>
          </cell>
          <cell r="AP44">
            <v>11747</v>
          </cell>
          <cell r="AQ44">
            <v>12324</v>
          </cell>
          <cell r="AR44">
            <v>13198</v>
          </cell>
          <cell r="AS44">
            <v>13728</v>
          </cell>
          <cell r="AT44">
            <v>14905</v>
          </cell>
          <cell r="AU44">
            <v>15693</v>
          </cell>
          <cell r="AV44">
            <v>16567</v>
          </cell>
          <cell r="AW44">
            <v>16828</v>
          </cell>
          <cell r="AX44">
            <v>16740</v>
          </cell>
          <cell r="AY44">
            <v>15830</v>
          </cell>
          <cell r="AZ44">
            <v>14925</v>
          </cell>
          <cell r="BA44">
            <v>14667</v>
          </cell>
          <cell r="BB44">
            <v>14028</v>
          </cell>
          <cell r="BC44">
            <v>13977</v>
          </cell>
          <cell r="BD44">
            <v>10723</v>
          </cell>
          <cell r="BE44">
            <v>13434</v>
          </cell>
          <cell r="BF44">
            <v>12639</v>
          </cell>
          <cell r="BG44">
            <v>12849</v>
          </cell>
          <cell r="BH44">
            <v>11834</v>
          </cell>
          <cell r="BI44">
            <v>12348</v>
          </cell>
          <cell r="BJ44">
            <v>12552</v>
          </cell>
          <cell r="BK44">
            <v>12632</v>
          </cell>
          <cell r="BL44">
            <v>12398</v>
          </cell>
          <cell r="BM44">
            <v>12181</v>
          </cell>
          <cell r="BN44">
            <v>12811</v>
          </cell>
          <cell r="BO44">
            <v>14031</v>
          </cell>
          <cell r="BP44">
            <v>13574</v>
          </cell>
          <cell r="BQ44">
            <v>14641</v>
          </cell>
          <cell r="BR44">
            <v>15465</v>
          </cell>
          <cell r="BS44">
            <v>16011</v>
          </cell>
          <cell r="BT44">
            <v>18574</v>
          </cell>
          <cell r="BU44">
            <v>20343</v>
          </cell>
          <cell r="BV44">
            <v>20747</v>
          </cell>
          <cell r="BW44">
            <v>22323</v>
          </cell>
          <cell r="BX44">
            <v>11148</v>
          </cell>
          <cell r="BY44">
            <v>12053</v>
          </cell>
          <cell r="BZ44">
            <v>15513</v>
          </cell>
          <cell r="CA44">
            <v>14099</v>
          </cell>
          <cell r="CB44">
            <v>15498</v>
          </cell>
          <cell r="CC44">
            <v>13760</v>
          </cell>
          <cell r="CD44">
            <v>12299</v>
          </cell>
          <cell r="CE44">
            <v>10429</v>
          </cell>
          <cell r="CF44">
            <v>10749</v>
          </cell>
          <cell r="CG44">
            <v>11149</v>
          </cell>
          <cell r="CH44">
            <v>12150</v>
          </cell>
          <cell r="CI44">
            <v>10203</v>
          </cell>
          <cell r="CJ44">
            <v>10193</v>
          </cell>
          <cell r="CK44">
            <v>10466</v>
          </cell>
          <cell r="CL44">
            <v>9327</v>
          </cell>
          <cell r="CM44">
            <v>8941</v>
          </cell>
          <cell r="CN44">
            <v>7785</v>
          </cell>
          <cell r="CO44">
            <v>7512</v>
          </cell>
          <cell r="CP44">
            <v>6565</v>
          </cell>
          <cell r="CQ44">
            <v>5974</v>
          </cell>
          <cell r="CR44">
            <v>5179</v>
          </cell>
          <cell r="CS44">
            <v>4433</v>
          </cell>
          <cell r="CT44">
            <v>3633</v>
          </cell>
          <cell r="CU44">
            <v>2788</v>
          </cell>
          <cell r="CV44">
            <v>2266</v>
          </cell>
          <cell r="CW44">
            <v>1823</v>
          </cell>
          <cell r="CX44">
            <v>1547</v>
          </cell>
          <cell r="CY44">
            <v>991</v>
          </cell>
          <cell r="CZ44">
            <v>714</v>
          </cell>
          <cell r="DA44">
            <v>551</v>
          </cell>
          <cell r="DB44">
            <v>440</v>
          </cell>
          <cell r="DC44">
            <v>274</v>
          </cell>
          <cell r="DD44">
            <v>185</v>
          </cell>
          <cell r="DE44">
            <v>121</v>
          </cell>
          <cell r="DF44">
            <v>75</v>
          </cell>
          <cell r="DG44">
            <v>35</v>
          </cell>
          <cell r="DH44">
            <v>16</v>
          </cell>
          <cell r="DI44">
            <v>11</v>
          </cell>
          <cell r="DJ44">
            <v>6</v>
          </cell>
          <cell r="DK44">
            <v>4</v>
          </cell>
          <cell r="DL44">
            <v>4</v>
          </cell>
          <cell r="DM44">
            <v>3</v>
          </cell>
          <cell r="DN44">
            <v>9036</v>
          </cell>
          <cell r="DO44">
            <v>48.385513179</v>
          </cell>
          <cell r="DP44">
            <v>49.408094749599996</v>
          </cell>
          <cell r="DQ44">
            <v>37998</v>
          </cell>
          <cell r="DR44">
            <v>42815</v>
          </cell>
          <cell r="DS44">
            <v>48035</v>
          </cell>
          <cell r="DT44">
            <v>48020</v>
          </cell>
          <cell r="DU44">
            <v>41579</v>
          </cell>
          <cell r="DV44">
            <v>46886</v>
          </cell>
          <cell r="DW44">
            <v>53780</v>
          </cell>
          <cell r="DX44">
            <v>65902</v>
          </cell>
          <cell r="DY44">
            <v>81658</v>
          </cell>
          <cell r="DZ44">
            <v>68320</v>
          </cell>
          <cell r="EA44">
            <v>63104</v>
          </cell>
          <cell r="EB44">
            <v>62574</v>
          </cell>
          <cell r="EC44">
            <v>73722</v>
          </cell>
          <cell r="ED44">
            <v>93135</v>
          </cell>
          <cell r="EE44">
            <v>70923</v>
          </cell>
          <cell r="EF44">
            <v>56776</v>
          </cell>
          <cell r="EG44">
            <v>49130</v>
          </cell>
          <cell r="EH44">
            <v>33015</v>
          </cell>
          <cell r="EI44">
            <v>14943</v>
          </cell>
          <cell r="EJ44">
            <v>4243</v>
          </cell>
          <cell r="EK44">
            <v>690</v>
          </cell>
          <cell r="EL44">
            <v>41</v>
          </cell>
          <cell r="EM44">
            <v>3</v>
          </cell>
          <cell r="EN44">
            <v>128848</v>
          </cell>
          <cell r="EO44">
            <v>605545</v>
          </cell>
          <cell r="EP44">
            <v>322899</v>
          </cell>
          <cell r="EQ44">
            <v>158841</v>
          </cell>
          <cell r="ER44">
            <v>52935</v>
          </cell>
          <cell r="ES44">
            <v>734</v>
          </cell>
          <cell r="ET44">
            <v>12.1866050249</v>
          </cell>
          <cell r="EU44">
            <v>57.273203618300002</v>
          </cell>
          <cell r="EV44">
            <v>30.540191356800001</v>
          </cell>
          <cell r="EW44">
            <v>15.023380485200001</v>
          </cell>
          <cell r="EX44">
            <v>5.0066585201000002</v>
          </cell>
          <cell r="EY44">
            <v>6.9422638199999998E-2</v>
          </cell>
        </row>
        <row r="45">
          <cell r="C45">
            <v>17000</v>
          </cell>
          <cell r="D45" t="str">
            <v>a</v>
          </cell>
          <cell r="E45" t="str">
            <v>石川県</v>
          </cell>
          <cell r="F45">
            <v>1154008</v>
          </cell>
          <cell r="G45">
            <v>8711</v>
          </cell>
          <cell r="H45">
            <v>8812</v>
          </cell>
          <cell r="I45">
            <v>9235</v>
          </cell>
          <cell r="J45">
            <v>9480</v>
          </cell>
          <cell r="K45">
            <v>9404</v>
          </cell>
          <cell r="L45">
            <v>9494</v>
          </cell>
          <cell r="M45">
            <v>9837</v>
          </cell>
          <cell r="N45">
            <v>10135</v>
          </cell>
          <cell r="O45">
            <v>10187</v>
          </cell>
          <cell r="P45">
            <v>10017</v>
          </cell>
          <cell r="Q45">
            <v>10098</v>
          </cell>
          <cell r="R45">
            <v>10258</v>
          </cell>
          <cell r="S45">
            <v>10747</v>
          </cell>
          <cell r="T45">
            <v>10842</v>
          </cell>
          <cell r="U45">
            <v>11115</v>
          </cell>
          <cell r="V45">
            <v>11606</v>
          </cell>
          <cell r="W45">
            <v>11393</v>
          </cell>
          <cell r="X45">
            <v>11830</v>
          </cell>
          <cell r="Y45">
            <v>11380</v>
          </cell>
          <cell r="Z45">
            <v>11264</v>
          </cell>
          <cell r="AA45">
            <v>11378</v>
          </cell>
          <cell r="AB45">
            <v>11489</v>
          </cell>
          <cell r="AC45">
            <v>10736</v>
          </cell>
          <cell r="AD45">
            <v>10529</v>
          </cell>
          <cell r="AE45">
            <v>10420</v>
          </cell>
          <cell r="AF45">
            <v>10348</v>
          </cell>
          <cell r="AG45">
            <v>10675</v>
          </cell>
          <cell r="AH45">
            <v>10749</v>
          </cell>
          <cell r="AI45">
            <v>11161</v>
          </cell>
          <cell r="AJ45">
            <v>11192</v>
          </cell>
          <cell r="AK45">
            <v>11488</v>
          </cell>
          <cell r="AL45">
            <v>11882</v>
          </cell>
          <cell r="AM45">
            <v>12103</v>
          </cell>
          <cell r="AN45">
            <v>12279</v>
          </cell>
          <cell r="AO45">
            <v>12391</v>
          </cell>
          <cell r="AP45">
            <v>13131</v>
          </cell>
          <cell r="AQ45">
            <v>13727</v>
          </cell>
          <cell r="AR45">
            <v>14505</v>
          </cell>
          <cell r="AS45">
            <v>15140</v>
          </cell>
          <cell r="AT45">
            <v>16078</v>
          </cell>
          <cell r="AU45">
            <v>17164</v>
          </cell>
          <cell r="AV45">
            <v>17944</v>
          </cell>
          <cell r="AW45">
            <v>18366</v>
          </cell>
          <cell r="AX45">
            <v>17692</v>
          </cell>
          <cell r="AY45">
            <v>16801</v>
          </cell>
          <cell r="AZ45">
            <v>16265</v>
          </cell>
          <cell r="BA45">
            <v>15376</v>
          </cell>
          <cell r="BB45">
            <v>15166</v>
          </cell>
          <cell r="BC45">
            <v>15346</v>
          </cell>
          <cell r="BD45">
            <v>11676</v>
          </cell>
          <cell r="BE45">
            <v>14606</v>
          </cell>
          <cell r="BF45">
            <v>13812</v>
          </cell>
          <cell r="BG45">
            <v>13657</v>
          </cell>
          <cell r="BH45">
            <v>13096</v>
          </cell>
          <cell r="BI45">
            <v>13191</v>
          </cell>
          <cell r="BJ45">
            <v>13466</v>
          </cell>
          <cell r="BK45">
            <v>13775</v>
          </cell>
          <cell r="BL45">
            <v>13919</v>
          </cell>
          <cell r="BM45">
            <v>13033</v>
          </cell>
          <cell r="BN45">
            <v>13451</v>
          </cell>
          <cell r="BO45">
            <v>14557</v>
          </cell>
          <cell r="BP45">
            <v>14532</v>
          </cell>
          <cell r="BQ45">
            <v>14785</v>
          </cell>
          <cell r="BR45">
            <v>15658</v>
          </cell>
          <cell r="BS45">
            <v>16307</v>
          </cell>
          <cell r="BT45">
            <v>18685</v>
          </cell>
          <cell r="BU45">
            <v>21479</v>
          </cell>
          <cell r="BV45">
            <v>21921</v>
          </cell>
          <cell r="BW45">
            <v>21955</v>
          </cell>
          <cell r="BX45">
            <v>11256</v>
          </cell>
          <cell r="BY45">
            <v>11735</v>
          </cell>
          <cell r="BZ45">
            <v>15241</v>
          </cell>
          <cell r="CA45">
            <v>14903</v>
          </cell>
          <cell r="CB45">
            <v>15242</v>
          </cell>
          <cell r="CC45">
            <v>13534</v>
          </cell>
          <cell r="CD45">
            <v>11929</v>
          </cell>
          <cell r="CE45">
            <v>9943</v>
          </cell>
          <cell r="CF45">
            <v>10512</v>
          </cell>
          <cell r="CG45">
            <v>10646</v>
          </cell>
          <cell r="CH45">
            <v>11436</v>
          </cell>
          <cell r="CI45">
            <v>9704</v>
          </cell>
          <cell r="CJ45">
            <v>9592</v>
          </cell>
          <cell r="CK45">
            <v>9695</v>
          </cell>
          <cell r="CL45">
            <v>8708</v>
          </cell>
          <cell r="CM45">
            <v>8647</v>
          </cell>
          <cell r="CN45">
            <v>7350</v>
          </cell>
          <cell r="CO45">
            <v>7178</v>
          </cell>
          <cell r="CP45">
            <v>6419</v>
          </cell>
          <cell r="CQ45">
            <v>5449</v>
          </cell>
          <cell r="CR45">
            <v>4972</v>
          </cell>
          <cell r="CS45">
            <v>4129</v>
          </cell>
          <cell r="CT45">
            <v>3485</v>
          </cell>
          <cell r="CU45">
            <v>2603</v>
          </cell>
          <cell r="CV45">
            <v>2203</v>
          </cell>
          <cell r="CW45">
            <v>1890</v>
          </cell>
          <cell r="CX45">
            <v>1505</v>
          </cell>
          <cell r="CY45">
            <v>930</v>
          </cell>
          <cell r="CZ45">
            <v>693</v>
          </cell>
          <cell r="DA45">
            <v>523</v>
          </cell>
          <cell r="DB45">
            <v>385</v>
          </cell>
          <cell r="DC45">
            <v>244</v>
          </cell>
          <cell r="DD45">
            <v>164</v>
          </cell>
          <cell r="DE45">
            <v>132</v>
          </cell>
          <cell r="DF45">
            <v>67</v>
          </cell>
          <cell r="DG45">
            <v>24</v>
          </cell>
          <cell r="DH45">
            <v>27</v>
          </cell>
          <cell r="DI45">
            <v>11</v>
          </cell>
          <cell r="DJ45">
            <v>3</v>
          </cell>
          <cell r="DK45" t="str">
            <v>-</v>
          </cell>
          <cell r="DL45" t="str">
            <v>-</v>
          </cell>
          <cell r="DM45">
            <v>2</v>
          </cell>
          <cell r="DN45">
            <v>15970</v>
          </cell>
          <cell r="DO45">
            <v>46.674593467000001</v>
          </cell>
          <cell r="DP45">
            <v>47.1427535276</v>
          </cell>
          <cell r="DQ45">
            <v>45642</v>
          </cell>
          <cell r="DR45">
            <v>49670</v>
          </cell>
          <cell r="DS45">
            <v>53060</v>
          </cell>
          <cell r="DT45">
            <v>57473</v>
          </cell>
          <cell r="DU45">
            <v>54552</v>
          </cell>
          <cell r="DV45">
            <v>54125</v>
          </cell>
          <cell r="DW45">
            <v>60143</v>
          </cell>
          <cell r="DX45">
            <v>72581</v>
          </cell>
          <cell r="DY45">
            <v>87967</v>
          </cell>
          <cell r="DZ45">
            <v>73829</v>
          </cell>
          <cell r="EA45">
            <v>68362</v>
          </cell>
          <cell r="EB45">
            <v>67644</v>
          </cell>
          <cell r="EC45">
            <v>75839</v>
          </cell>
          <cell r="ED45">
            <v>95296</v>
          </cell>
          <cell r="EE45">
            <v>70655</v>
          </cell>
          <cell r="EF45">
            <v>54466</v>
          </cell>
          <cell r="EG45">
            <v>46346</v>
          </cell>
          <cell r="EH45">
            <v>31368</v>
          </cell>
          <cell r="EI45">
            <v>14310</v>
          </cell>
          <cell r="EJ45">
            <v>4036</v>
          </cell>
          <cell r="EK45">
            <v>631</v>
          </cell>
          <cell r="EL45">
            <v>41</v>
          </cell>
          <cell r="EM45">
            <v>2</v>
          </cell>
          <cell r="EN45">
            <v>148372</v>
          </cell>
          <cell r="EO45">
            <v>672515</v>
          </cell>
          <cell r="EP45">
            <v>317151</v>
          </cell>
          <cell r="EQ45">
            <v>151200</v>
          </cell>
          <cell r="ER45">
            <v>50388</v>
          </cell>
          <cell r="ES45">
            <v>674</v>
          </cell>
          <cell r="ET45">
            <v>13.0375259877</v>
          </cell>
          <cell r="EU45">
            <v>59.094248170999997</v>
          </cell>
          <cell r="EV45">
            <v>27.868225841299999</v>
          </cell>
          <cell r="EW45">
            <v>13.286023841</v>
          </cell>
          <cell r="EX45">
            <v>4.4276201672999997</v>
          </cell>
          <cell r="EY45">
            <v>5.9224735899999999E-2</v>
          </cell>
        </row>
        <row r="46">
          <cell r="C46">
            <v>18000</v>
          </cell>
          <cell r="D46" t="str">
            <v>a</v>
          </cell>
          <cell r="E46" t="str">
            <v>福井県</v>
          </cell>
          <cell r="F46">
            <v>786740</v>
          </cell>
          <cell r="G46">
            <v>5862</v>
          </cell>
          <cell r="H46">
            <v>5966</v>
          </cell>
          <cell r="I46">
            <v>6285</v>
          </cell>
          <cell r="J46">
            <v>6437</v>
          </cell>
          <cell r="K46">
            <v>6633</v>
          </cell>
          <cell r="L46">
            <v>6703</v>
          </cell>
          <cell r="M46">
            <v>6940</v>
          </cell>
          <cell r="N46">
            <v>7010</v>
          </cell>
          <cell r="O46">
            <v>7087</v>
          </cell>
          <cell r="P46">
            <v>7032</v>
          </cell>
          <cell r="Q46">
            <v>7027</v>
          </cell>
          <cell r="R46">
            <v>7138</v>
          </cell>
          <cell r="S46">
            <v>7523</v>
          </cell>
          <cell r="T46">
            <v>7603</v>
          </cell>
          <cell r="U46">
            <v>7740</v>
          </cell>
          <cell r="V46">
            <v>8115</v>
          </cell>
          <cell r="W46">
            <v>8140</v>
          </cell>
          <cell r="X46">
            <v>8229</v>
          </cell>
          <cell r="Y46">
            <v>7304</v>
          </cell>
          <cell r="Z46">
            <v>6325</v>
          </cell>
          <cell r="AA46">
            <v>6479</v>
          </cell>
          <cell r="AB46">
            <v>6431</v>
          </cell>
          <cell r="AC46">
            <v>6349</v>
          </cell>
          <cell r="AD46">
            <v>6623</v>
          </cell>
          <cell r="AE46">
            <v>6807</v>
          </cell>
          <cell r="AF46">
            <v>6750</v>
          </cell>
          <cell r="AG46">
            <v>7280</v>
          </cell>
          <cell r="AH46">
            <v>7180</v>
          </cell>
          <cell r="AI46">
            <v>7460</v>
          </cell>
          <cell r="AJ46">
            <v>7618</v>
          </cell>
          <cell r="AK46">
            <v>7962</v>
          </cell>
          <cell r="AL46">
            <v>8144</v>
          </cell>
          <cell r="AM46">
            <v>8237</v>
          </cell>
          <cell r="AN46">
            <v>8090</v>
          </cell>
          <cell r="AO46">
            <v>8305</v>
          </cell>
          <cell r="AP46">
            <v>8991</v>
          </cell>
          <cell r="AQ46">
            <v>9026</v>
          </cell>
          <cell r="AR46">
            <v>9537</v>
          </cell>
          <cell r="AS46">
            <v>9813</v>
          </cell>
          <cell r="AT46">
            <v>10260</v>
          </cell>
          <cell r="AU46">
            <v>10651</v>
          </cell>
          <cell r="AV46">
            <v>11197</v>
          </cell>
          <cell r="AW46">
            <v>11446</v>
          </cell>
          <cell r="AX46">
            <v>11195</v>
          </cell>
          <cell r="AY46">
            <v>10589</v>
          </cell>
          <cell r="AZ46">
            <v>10272</v>
          </cell>
          <cell r="BA46">
            <v>9967</v>
          </cell>
          <cell r="BB46">
            <v>10104</v>
          </cell>
          <cell r="BC46">
            <v>10255</v>
          </cell>
          <cell r="BD46">
            <v>7413</v>
          </cell>
          <cell r="BE46">
            <v>10199</v>
          </cell>
          <cell r="BF46">
            <v>9701</v>
          </cell>
          <cell r="BG46">
            <v>9810</v>
          </cell>
          <cell r="BH46">
            <v>9461</v>
          </cell>
          <cell r="BI46">
            <v>9574</v>
          </cell>
          <cell r="BJ46">
            <v>9716</v>
          </cell>
          <cell r="BK46">
            <v>10301</v>
          </cell>
          <cell r="BL46">
            <v>9842</v>
          </cell>
          <cell r="BM46">
            <v>9413</v>
          </cell>
          <cell r="BN46">
            <v>9943</v>
          </cell>
          <cell r="BO46">
            <v>10570</v>
          </cell>
          <cell r="BP46">
            <v>9964</v>
          </cell>
          <cell r="BQ46">
            <v>10782</v>
          </cell>
          <cell r="BR46">
            <v>11536</v>
          </cell>
          <cell r="BS46">
            <v>12053</v>
          </cell>
          <cell r="BT46">
            <v>13304</v>
          </cell>
          <cell r="BU46">
            <v>14410</v>
          </cell>
          <cell r="BV46">
            <v>14396</v>
          </cell>
          <cell r="BW46">
            <v>12783</v>
          </cell>
          <cell r="BX46">
            <v>6591</v>
          </cell>
          <cell r="BY46">
            <v>7824</v>
          </cell>
          <cell r="BZ46">
            <v>9788</v>
          </cell>
          <cell r="CA46">
            <v>10095</v>
          </cell>
          <cell r="CB46">
            <v>10054</v>
          </cell>
          <cell r="CC46">
            <v>9307</v>
          </cell>
          <cell r="CD46">
            <v>8220</v>
          </cell>
          <cell r="CE46">
            <v>6795</v>
          </cell>
          <cell r="CF46">
            <v>7665</v>
          </cell>
          <cell r="CG46">
            <v>8039</v>
          </cell>
          <cell r="CH46">
            <v>8621</v>
          </cell>
          <cell r="CI46">
            <v>7302</v>
          </cell>
          <cell r="CJ46">
            <v>7267</v>
          </cell>
          <cell r="CK46">
            <v>7328</v>
          </cell>
          <cell r="CL46">
            <v>6876</v>
          </cell>
          <cell r="CM46">
            <v>6519</v>
          </cell>
          <cell r="CN46">
            <v>5699</v>
          </cell>
          <cell r="CO46">
            <v>5591</v>
          </cell>
          <cell r="CP46">
            <v>4995</v>
          </cell>
          <cell r="CQ46">
            <v>4417</v>
          </cell>
          <cell r="CR46">
            <v>3984</v>
          </cell>
          <cell r="CS46">
            <v>3396</v>
          </cell>
          <cell r="CT46">
            <v>2683</v>
          </cell>
          <cell r="CU46">
            <v>2003</v>
          </cell>
          <cell r="CV46">
            <v>1612</v>
          </cell>
          <cell r="CW46">
            <v>1360</v>
          </cell>
          <cell r="CX46">
            <v>1170</v>
          </cell>
          <cell r="CY46">
            <v>653</v>
          </cell>
          <cell r="CZ46">
            <v>475</v>
          </cell>
          <cell r="DA46">
            <v>413</v>
          </cell>
          <cell r="DB46">
            <v>266</v>
          </cell>
          <cell r="DC46">
            <v>169</v>
          </cell>
          <cell r="DD46">
            <v>113</v>
          </cell>
          <cell r="DE46">
            <v>101</v>
          </cell>
          <cell r="DF46">
            <v>66</v>
          </cell>
          <cell r="DG46">
            <v>32</v>
          </cell>
          <cell r="DH46">
            <v>8</v>
          </cell>
          <cell r="DI46">
            <v>9</v>
          </cell>
          <cell r="DJ46">
            <v>5</v>
          </cell>
          <cell r="DK46">
            <v>3</v>
          </cell>
          <cell r="DL46" t="str">
            <v>-</v>
          </cell>
          <cell r="DM46">
            <v>1</v>
          </cell>
          <cell r="DN46">
            <v>9937</v>
          </cell>
          <cell r="DO46">
            <v>47.350525808999997</v>
          </cell>
          <cell r="DP46">
            <v>48.442662116000001</v>
          </cell>
          <cell r="DQ46">
            <v>31183</v>
          </cell>
          <cell r="DR46">
            <v>34772</v>
          </cell>
          <cell r="DS46">
            <v>37031</v>
          </cell>
          <cell r="DT46">
            <v>38113</v>
          </cell>
          <cell r="DU46">
            <v>32689</v>
          </cell>
          <cell r="DV46">
            <v>36288</v>
          </cell>
          <cell r="DW46">
            <v>40738</v>
          </cell>
          <cell r="DX46">
            <v>47627</v>
          </cell>
          <cell r="DY46">
            <v>55078</v>
          </cell>
          <cell r="DZ46">
            <v>48011</v>
          </cell>
          <cell r="EA46">
            <v>48745</v>
          </cell>
          <cell r="EB46">
            <v>49215</v>
          </cell>
          <cell r="EC46">
            <v>54905</v>
          </cell>
          <cell r="ED46">
            <v>61484</v>
          </cell>
          <cell r="EE46">
            <v>47068</v>
          </cell>
          <cell r="EF46">
            <v>39340</v>
          </cell>
          <cell r="EG46">
            <v>35292</v>
          </cell>
          <cell r="EH46">
            <v>24686</v>
          </cell>
          <cell r="EI46">
            <v>11054</v>
          </cell>
          <cell r="EJ46">
            <v>2977</v>
          </cell>
          <cell r="EK46">
            <v>481</v>
          </cell>
          <cell r="EL46">
            <v>25</v>
          </cell>
          <cell r="EM46">
            <v>1</v>
          </cell>
          <cell r="EN46">
            <v>102986</v>
          </cell>
          <cell r="EO46">
            <v>451409</v>
          </cell>
          <cell r="EP46">
            <v>222408</v>
          </cell>
          <cell r="EQ46">
            <v>113856</v>
          </cell>
          <cell r="ER46">
            <v>39224</v>
          </cell>
          <cell r="ES46">
            <v>507</v>
          </cell>
          <cell r="ET46">
            <v>13.257672794799999</v>
          </cell>
          <cell r="EU46">
            <v>58.111129848899999</v>
          </cell>
          <cell r="EV46">
            <v>28.6311973563</v>
          </cell>
          <cell r="EW46">
            <v>14.6569979776</v>
          </cell>
          <cell r="EX46">
            <v>5.0494140728000003</v>
          </cell>
          <cell r="EY46">
            <v>6.5267513099999994E-2</v>
          </cell>
        </row>
        <row r="47">
          <cell r="C47">
            <v>19000</v>
          </cell>
          <cell r="D47" t="str">
            <v>a</v>
          </cell>
          <cell r="E47" t="str">
            <v>山梨県</v>
          </cell>
          <cell r="F47">
            <v>834930</v>
          </cell>
          <cell r="G47">
            <v>5634</v>
          </cell>
          <cell r="H47">
            <v>5930</v>
          </cell>
          <cell r="I47">
            <v>6006</v>
          </cell>
          <cell r="J47">
            <v>6261</v>
          </cell>
          <cell r="K47">
            <v>6365</v>
          </cell>
          <cell r="L47">
            <v>6643</v>
          </cell>
          <cell r="M47">
            <v>6642</v>
          </cell>
          <cell r="N47">
            <v>6877</v>
          </cell>
          <cell r="O47">
            <v>6912</v>
          </cell>
          <cell r="P47">
            <v>7017</v>
          </cell>
          <cell r="Q47">
            <v>7056</v>
          </cell>
          <cell r="R47">
            <v>7496</v>
          </cell>
          <cell r="S47">
            <v>7604</v>
          </cell>
          <cell r="T47">
            <v>7841</v>
          </cell>
          <cell r="U47">
            <v>7986</v>
          </cell>
          <cell r="V47">
            <v>8434</v>
          </cell>
          <cell r="W47">
            <v>8427</v>
          </cell>
          <cell r="X47">
            <v>8915</v>
          </cell>
          <cell r="Y47">
            <v>8796</v>
          </cell>
          <cell r="Z47">
            <v>8323</v>
          </cell>
          <cell r="AA47">
            <v>7989</v>
          </cell>
          <cell r="AB47">
            <v>7921</v>
          </cell>
          <cell r="AC47">
            <v>7584</v>
          </cell>
          <cell r="AD47">
            <v>7195</v>
          </cell>
          <cell r="AE47">
            <v>7096</v>
          </cell>
          <cell r="AF47">
            <v>7210</v>
          </cell>
          <cell r="AG47">
            <v>7326</v>
          </cell>
          <cell r="AH47">
            <v>7402</v>
          </cell>
          <cell r="AI47">
            <v>7704</v>
          </cell>
          <cell r="AJ47">
            <v>7584</v>
          </cell>
          <cell r="AK47">
            <v>8064</v>
          </cell>
          <cell r="AL47">
            <v>8151</v>
          </cell>
          <cell r="AM47">
            <v>8306</v>
          </cell>
          <cell r="AN47">
            <v>8500</v>
          </cell>
          <cell r="AO47">
            <v>8468</v>
          </cell>
          <cell r="AP47">
            <v>8994</v>
          </cell>
          <cell r="AQ47">
            <v>9094</v>
          </cell>
          <cell r="AR47">
            <v>9715</v>
          </cell>
          <cell r="AS47">
            <v>9930</v>
          </cell>
          <cell r="AT47">
            <v>10617</v>
          </cell>
          <cell r="AU47">
            <v>11042</v>
          </cell>
          <cell r="AV47">
            <v>11638</v>
          </cell>
          <cell r="AW47">
            <v>11989</v>
          </cell>
          <cell r="AX47">
            <v>11837</v>
          </cell>
          <cell r="AY47">
            <v>11847</v>
          </cell>
          <cell r="AZ47">
            <v>11776</v>
          </cell>
          <cell r="BA47">
            <v>11645</v>
          </cell>
          <cell r="BB47">
            <v>11556</v>
          </cell>
          <cell r="BC47">
            <v>11798</v>
          </cell>
          <cell r="BD47">
            <v>9686</v>
          </cell>
          <cell r="BE47">
            <v>11488</v>
          </cell>
          <cell r="BF47">
            <v>11051</v>
          </cell>
          <cell r="BG47">
            <v>10843</v>
          </cell>
          <cell r="BH47">
            <v>10378</v>
          </cell>
          <cell r="BI47">
            <v>10535</v>
          </cell>
          <cell r="BJ47">
            <v>10360</v>
          </cell>
          <cell r="BK47">
            <v>10615</v>
          </cell>
          <cell r="BL47">
            <v>10534</v>
          </cell>
          <cell r="BM47">
            <v>10391</v>
          </cell>
          <cell r="BN47">
            <v>10997</v>
          </cell>
          <cell r="BO47">
            <v>11168</v>
          </cell>
          <cell r="BP47">
            <v>11351</v>
          </cell>
          <cell r="BQ47">
            <v>11667</v>
          </cell>
          <cell r="BR47">
            <v>12013</v>
          </cell>
          <cell r="BS47">
            <v>12895</v>
          </cell>
          <cell r="BT47">
            <v>13411</v>
          </cell>
          <cell r="BU47">
            <v>14664</v>
          </cell>
          <cell r="BV47">
            <v>14254</v>
          </cell>
          <cell r="BW47">
            <v>13429</v>
          </cell>
          <cell r="BX47">
            <v>8020</v>
          </cell>
          <cell r="BY47">
            <v>8760</v>
          </cell>
          <cell r="BZ47">
            <v>11052</v>
          </cell>
          <cell r="CA47">
            <v>10860</v>
          </cell>
          <cell r="CB47">
            <v>10619</v>
          </cell>
          <cell r="CC47">
            <v>10150</v>
          </cell>
          <cell r="CD47">
            <v>9349</v>
          </cell>
          <cell r="CE47">
            <v>8278</v>
          </cell>
          <cell r="CF47">
            <v>8511</v>
          </cell>
          <cell r="CG47">
            <v>8464</v>
          </cell>
          <cell r="CH47">
            <v>8080</v>
          </cell>
          <cell r="CI47">
            <v>7895</v>
          </cell>
          <cell r="CJ47">
            <v>7186</v>
          </cell>
          <cell r="CK47">
            <v>7288</v>
          </cell>
          <cell r="CL47">
            <v>6805</v>
          </cell>
          <cell r="CM47">
            <v>6675</v>
          </cell>
          <cell r="CN47">
            <v>6047</v>
          </cell>
          <cell r="CO47">
            <v>5527</v>
          </cell>
          <cell r="CP47">
            <v>5016</v>
          </cell>
          <cell r="CQ47">
            <v>4663</v>
          </cell>
          <cell r="CR47">
            <v>3845</v>
          </cell>
          <cell r="CS47">
            <v>3470</v>
          </cell>
          <cell r="CT47">
            <v>2836</v>
          </cell>
          <cell r="CU47">
            <v>2310</v>
          </cell>
          <cell r="CV47">
            <v>1734</v>
          </cell>
          <cell r="CW47">
            <v>1439</v>
          </cell>
          <cell r="CX47">
            <v>1192</v>
          </cell>
          <cell r="CY47">
            <v>782</v>
          </cell>
          <cell r="CZ47">
            <v>615</v>
          </cell>
          <cell r="DA47">
            <v>427</v>
          </cell>
          <cell r="DB47">
            <v>299</v>
          </cell>
          <cell r="DC47">
            <v>221</v>
          </cell>
          <cell r="DD47">
            <v>151</v>
          </cell>
          <cell r="DE47">
            <v>100</v>
          </cell>
          <cell r="DF47">
            <v>57</v>
          </cell>
          <cell r="DG47">
            <v>25</v>
          </cell>
          <cell r="DH47">
            <v>18</v>
          </cell>
          <cell r="DI47">
            <v>13</v>
          </cell>
          <cell r="DJ47">
            <v>4</v>
          </cell>
          <cell r="DK47">
            <v>2</v>
          </cell>
          <cell r="DL47" t="str">
            <v>-</v>
          </cell>
          <cell r="DM47">
            <v>1</v>
          </cell>
          <cell r="DN47">
            <v>9271</v>
          </cell>
          <cell r="DO47">
            <v>47.587831659300001</v>
          </cell>
          <cell r="DP47">
            <v>48.803907441900002</v>
          </cell>
          <cell r="DQ47">
            <v>30196</v>
          </cell>
          <cell r="DR47">
            <v>34091</v>
          </cell>
          <cell r="DS47">
            <v>37983</v>
          </cell>
          <cell r="DT47">
            <v>42895</v>
          </cell>
          <cell r="DU47">
            <v>37785</v>
          </cell>
          <cell r="DV47">
            <v>37226</v>
          </cell>
          <cell r="DW47">
            <v>41489</v>
          </cell>
          <cell r="DX47">
            <v>48350</v>
          </cell>
          <cell r="DY47">
            <v>58353</v>
          </cell>
          <cell r="DZ47">
            <v>56461</v>
          </cell>
          <cell r="EA47">
            <v>54295</v>
          </cell>
          <cell r="EB47">
            <v>52897</v>
          </cell>
          <cell r="EC47">
            <v>59094</v>
          </cell>
          <cell r="ED47">
            <v>63778</v>
          </cell>
          <cell r="EE47">
            <v>51441</v>
          </cell>
          <cell r="EF47">
            <v>42682</v>
          </cell>
          <cell r="EG47">
            <v>35849</v>
          </cell>
          <cell r="EH47">
            <v>25098</v>
          </cell>
          <cell r="EI47">
            <v>11789</v>
          </cell>
          <cell r="EJ47">
            <v>3315</v>
          </cell>
          <cell r="EK47">
            <v>554</v>
          </cell>
          <cell r="EL47">
            <v>37</v>
          </cell>
          <cell r="EM47">
            <v>1</v>
          </cell>
          <cell r="EN47">
            <v>102270</v>
          </cell>
          <cell r="EO47">
            <v>488845</v>
          </cell>
          <cell r="EP47">
            <v>234544</v>
          </cell>
          <cell r="EQ47">
            <v>119325</v>
          </cell>
          <cell r="ER47">
            <v>40794</v>
          </cell>
          <cell r="ES47">
            <v>592</v>
          </cell>
          <cell r="ET47">
            <v>12.3864694747</v>
          </cell>
          <cell r="EU47">
            <v>59.206645842900002</v>
          </cell>
          <cell r="EV47">
            <v>28.406884682400001</v>
          </cell>
          <cell r="EW47">
            <v>14.4520922076</v>
          </cell>
          <cell r="EX47">
            <v>4.9407806369999996</v>
          </cell>
          <cell r="EY47">
            <v>7.1700302399999999E-2</v>
          </cell>
        </row>
        <row r="48">
          <cell r="C48">
            <v>20000</v>
          </cell>
          <cell r="D48" t="str">
            <v>a</v>
          </cell>
          <cell r="E48" t="str">
            <v>長野県</v>
          </cell>
          <cell r="F48">
            <v>2098804</v>
          </cell>
          <cell r="G48">
            <v>14916</v>
          </cell>
          <cell r="H48">
            <v>15442</v>
          </cell>
          <cell r="I48">
            <v>16215</v>
          </cell>
          <cell r="J48">
            <v>16461</v>
          </cell>
          <cell r="K48">
            <v>17089</v>
          </cell>
          <cell r="L48">
            <v>17345</v>
          </cell>
          <cell r="M48">
            <v>17544</v>
          </cell>
          <cell r="N48">
            <v>18273</v>
          </cell>
          <cell r="O48">
            <v>18472</v>
          </cell>
          <cell r="P48">
            <v>18600</v>
          </cell>
          <cell r="Q48">
            <v>18791</v>
          </cell>
          <cell r="R48">
            <v>19440</v>
          </cell>
          <cell r="S48">
            <v>19708</v>
          </cell>
          <cell r="T48">
            <v>20687</v>
          </cell>
          <cell r="U48">
            <v>20769</v>
          </cell>
          <cell r="V48">
            <v>21125</v>
          </cell>
          <cell r="W48">
            <v>21361</v>
          </cell>
          <cell r="X48">
            <v>21460</v>
          </cell>
          <cell r="Y48">
            <v>18420</v>
          </cell>
          <cell r="Z48">
            <v>15125</v>
          </cell>
          <cell r="AA48">
            <v>14980</v>
          </cell>
          <cell r="AB48">
            <v>14709</v>
          </cell>
          <cell r="AC48">
            <v>15142</v>
          </cell>
          <cell r="AD48">
            <v>16545</v>
          </cell>
          <cell r="AE48">
            <v>16610</v>
          </cell>
          <cell r="AF48">
            <v>17277</v>
          </cell>
          <cell r="AG48">
            <v>17510</v>
          </cell>
          <cell r="AH48">
            <v>18071</v>
          </cell>
          <cell r="AI48">
            <v>18559</v>
          </cell>
          <cell r="AJ48">
            <v>19069</v>
          </cell>
          <cell r="AK48">
            <v>19778</v>
          </cell>
          <cell r="AL48">
            <v>20460</v>
          </cell>
          <cell r="AM48">
            <v>20973</v>
          </cell>
          <cell r="AN48">
            <v>21255</v>
          </cell>
          <cell r="AO48">
            <v>21800</v>
          </cell>
          <cell r="AP48">
            <v>23500</v>
          </cell>
          <cell r="AQ48">
            <v>24269</v>
          </cell>
          <cell r="AR48">
            <v>25993</v>
          </cell>
          <cell r="AS48">
            <v>26595</v>
          </cell>
          <cell r="AT48">
            <v>28224</v>
          </cell>
          <cell r="AU48">
            <v>29437</v>
          </cell>
          <cell r="AV48">
            <v>31172</v>
          </cell>
          <cell r="AW48">
            <v>30818</v>
          </cell>
          <cell r="AX48">
            <v>30530</v>
          </cell>
          <cell r="AY48">
            <v>29971</v>
          </cell>
          <cell r="AZ48">
            <v>29240</v>
          </cell>
          <cell r="BA48">
            <v>28706</v>
          </cell>
          <cell r="BB48">
            <v>28168</v>
          </cell>
          <cell r="BC48">
            <v>28496</v>
          </cell>
          <cell r="BD48">
            <v>22463</v>
          </cell>
          <cell r="BE48">
            <v>27580</v>
          </cell>
          <cell r="BF48">
            <v>25675</v>
          </cell>
          <cell r="BG48">
            <v>25617</v>
          </cell>
          <cell r="BH48">
            <v>25029</v>
          </cell>
          <cell r="BI48">
            <v>25167</v>
          </cell>
          <cell r="BJ48">
            <v>25143</v>
          </cell>
          <cell r="BK48">
            <v>25768</v>
          </cell>
          <cell r="BL48">
            <v>25199</v>
          </cell>
          <cell r="BM48">
            <v>24780</v>
          </cell>
          <cell r="BN48">
            <v>26285</v>
          </cell>
          <cell r="BO48">
            <v>27246</v>
          </cell>
          <cell r="BP48">
            <v>26605</v>
          </cell>
          <cell r="BQ48">
            <v>27727</v>
          </cell>
          <cell r="BR48">
            <v>29223</v>
          </cell>
          <cell r="BS48">
            <v>32010</v>
          </cell>
          <cell r="BT48">
            <v>34266</v>
          </cell>
          <cell r="BU48">
            <v>37523</v>
          </cell>
          <cell r="BV48">
            <v>36437</v>
          </cell>
          <cell r="BW48">
            <v>33982</v>
          </cell>
          <cell r="BX48">
            <v>21177</v>
          </cell>
          <cell r="BY48">
            <v>24617</v>
          </cell>
          <cell r="BZ48">
            <v>29304</v>
          </cell>
          <cell r="CA48">
            <v>27438</v>
          </cell>
          <cell r="CB48">
            <v>27879</v>
          </cell>
          <cell r="CC48">
            <v>26155</v>
          </cell>
          <cell r="CD48">
            <v>24795</v>
          </cell>
          <cell r="CE48">
            <v>20961</v>
          </cell>
          <cell r="CF48">
            <v>22341</v>
          </cell>
          <cell r="CG48">
            <v>22493</v>
          </cell>
          <cell r="CH48">
            <v>21889</v>
          </cell>
          <cell r="CI48">
            <v>20770</v>
          </cell>
          <cell r="CJ48">
            <v>20190</v>
          </cell>
          <cell r="CK48">
            <v>19979</v>
          </cell>
          <cell r="CL48">
            <v>19155</v>
          </cell>
          <cell r="CM48">
            <v>18025</v>
          </cell>
          <cell r="CN48">
            <v>17057</v>
          </cell>
          <cell r="CO48">
            <v>15970</v>
          </cell>
          <cell r="CP48">
            <v>14362</v>
          </cell>
          <cell r="CQ48">
            <v>13401</v>
          </cell>
          <cell r="CR48">
            <v>11794</v>
          </cell>
          <cell r="CS48">
            <v>9702</v>
          </cell>
          <cell r="CT48">
            <v>8185</v>
          </cell>
          <cell r="CU48">
            <v>6680</v>
          </cell>
          <cell r="CV48">
            <v>5097</v>
          </cell>
          <cell r="CW48">
            <v>3914</v>
          </cell>
          <cell r="CX48">
            <v>3476</v>
          </cell>
          <cell r="CY48">
            <v>1984</v>
          </cell>
          <cell r="CZ48">
            <v>1646</v>
          </cell>
          <cell r="DA48">
            <v>1138</v>
          </cell>
          <cell r="DB48">
            <v>849</v>
          </cell>
          <cell r="DC48">
            <v>534</v>
          </cell>
          <cell r="DD48">
            <v>386</v>
          </cell>
          <cell r="DE48">
            <v>221</v>
          </cell>
          <cell r="DF48">
            <v>136</v>
          </cell>
          <cell r="DG48">
            <v>87</v>
          </cell>
          <cell r="DH48">
            <v>44</v>
          </cell>
          <cell r="DI48">
            <v>21</v>
          </cell>
          <cell r="DJ48">
            <v>19</v>
          </cell>
          <cell r="DK48">
            <v>5</v>
          </cell>
          <cell r="DL48" t="str">
            <v>-</v>
          </cell>
          <cell r="DM48">
            <v>1</v>
          </cell>
          <cell r="DN48">
            <v>16102</v>
          </cell>
          <cell r="DO48">
            <v>48.1859152197</v>
          </cell>
          <cell r="DP48">
            <v>49.278279838000003</v>
          </cell>
          <cell r="DQ48">
            <v>80123</v>
          </cell>
          <cell r="DR48">
            <v>90234</v>
          </cell>
          <cell r="DS48">
            <v>99395</v>
          </cell>
          <cell r="DT48">
            <v>97491</v>
          </cell>
          <cell r="DU48">
            <v>77986</v>
          </cell>
          <cell r="DV48">
            <v>90486</v>
          </cell>
          <cell r="DW48">
            <v>104266</v>
          </cell>
          <cell r="DX48">
            <v>128581</v>
          </cell>
          <cell r="DY48">
            <v>151928</v>
          </cell>
          <cell r="DZ48">
            <v>137073</v>
          </cell>
          <cell r="EA48">
            <v>129068</v>
          </cell>
          <cell r="EB48">
            <v>127175</v>
          </cell>
          <cell r="EC48">
            <v>142811</v>
          </cell>
          <cell r="ED48">
            <v>163385</v>
          </cell>
          <cell r="EE48">
            <v>135393</v>
          </cell>
          <cell r="EF48">
            <v>112479</v>
          </cell>
          <cell r="EG48">
            <v>98119</v>
          </cell>
          <cell r="EH48">
            <v>72584</v>
          </cell>
          <cell r="EI48">
            <v>33578</v>
          </cell>
          <cell r="EJ48">
            <v>9093</v>
          </cell>
          <cell r="EK48">
            <v>1364</v>
          </cell>
          <cell r="EL48">
            <v>89</v>
          </cell>
          <cell r="EM48">
            <v>1</v>
          </cell>
          <cell r="EN48">
            <v>269752</v>
          </cell>
          <cell r="EO48">
            <v>1186865</v>
          </cell>
          <cell r="EP48">
            <v>626085</v>
          </cell>
          <cell r="EQ48">
            <v>327307</v>
          </cell>
          <cell r="ER48">
            <v>116709</v>
          </cell>
          <cell r="ES48">
            <v>1454</v>
          </cell>
          <cell r="ET48">
            <v>12.9520209804</v>
          </cell>
          <cell r="EU48">
            <v>56.9867892766</v>
          </cell>
          <cell r="EV48">
            <v>30.061189742900002</v>
          </cell>
          <cell r="EW48">
            <v>15.7154984246</v>
          </cell>
          <cell r="EX48">
            <v>5.6037301544</v>
          </cell>
          <cell r="EY48">
            <v>6.9813156200000004E-2</v>
          </cell>
        </row>
        <row r="49">
          <cell r="C49">
            <v>21000</v>
          </cell>
          <cell r="D49" t="str">
            <v>a</v>
          </cell>
          <cell r="E49" t="str">
            <v>岐阜県</v>
          </cell>
          <cell r="F49">
            <v>2031903</v>
          </cell>
          <cell r="G49">
            <v>14637</v>
          </cell>
          <cell r="H49">
            <v>15196</v>
          </cell>
          <cell r="I49">
            <v>16211</v>
          </cell>
          <cell r="J49">
            <v>16737</v>
          </cell>
          <cell r="K49">
            <v>17358</v>
          </cell>
          <cell r="L49">
            <v>17277</v>
          </cell>
          <cell r="M49">
            <v>17549</v>
          </cell>
          <cell r="N49">
            <v>18190</v>
          </cell>
          <cell r="O49">
            <v>18118</v>
          </cell>
          <cell r="P49">
            <v>18219</v>
          </cell>
          <cell r="Q49">
            <v>18406</v>
          </cell>
          <cell r="R49">
            <v>18882</v>
          </cell>
          <cell r="S49">
            <v>19767</v>
          </cell>
          <cell r="T49">
            <v>20173</v>
          </cell>
          <cell r="U49">
            <v>20278</v>
          </cell>
          <cell r="V49">
            <v>21288</v>
          </cell>
          <cell r="W49">
            <v>20964</v>
          </cell>
          <cell r="X49">
            <v>21099</v>
          </cell>
          <cell r="Y49">
            <v>19651</v>
          </cell>
          <cell r="Z49">
            <v>18627</v>
          </cell>
          <cell r="AA49">
            <v>18831</v>
          </cell>
          <cell r="AB49">
            <v>17853</v>
          </cell>
          <cell r="AC49">
            <v>17845</v>
          </cell>
          <cell r="AD49">
            <v>17718</v>
          </cell>
          <cell r="AE49">
            <v>17437</v>
          </cell>
          <cell r="AF49">
            <v>18102</v>
          </cell>
          <cell r="AG49">
            <v>18657</v>
          </cell>
          <cell r="AH49">
            <v>19198</v>
          </cell>
          <cell r="AI49">
            <v>19276</v>
          </cell>
          <cell r="AJ49">
            <v>19526</v>
          </cell>
          <cell r="AK49">
            <v>20516</v>
          </cell>
          <cell r="AL49">
            <v>21085</v>
          </cell>
          <cell r="AM49">
            <v>21155</v>
          </cell>
          <cell r="AN49">
            <v>21457</v>
          </cell>
          <cell r="AO49">
            <v>21956</v>
          </cell>
          <cell r="AP49">
            <v>23023</v>
          </cell>
          <cell r="AQ49">
            <v>23808</v>
          </cell>
          <cell r="AR49">
            <v>25169</v>
          </cell>
          <cell r="AS49">
            <v>25634</v>
          </cell>
          <cell r="AT49">
            <v>27417</v>
          </cell>
          <cell r="AU49">
            <v>28930</v>
          </cell>
          <cell r="AV49">
            <v>30389</v>
          </cell>
          <cell r="AW49">
            <v>31054</v>
          </cell>
          <cell r="AX49">
            <v>30445</v>
          </cell>
          <cell r="AY49">
            <v>29808</v>
          </cell>
          <cell r="AZ49">
            <v>28743</v>
          </cell>
          <cell r="BA49">
            <v>27829</v>
          </cell>
          <cell r="BB49">
            <v>27682</v>
          </cell>
          <cell r="BC49">
            <v>27466</v>
          </cell>
          <cell r="BD49">
            <v>20482</v>
          </cell>
          <cell r="BE49">
            <v>27584</v>
          </cell>
          <cell r="BF49">
            <v>25141</v>
          </cell>
          <cell r="BG49">
            <v>24928</v>
          </cell>
          <cell r="BH49">
            <v>24018</v>
          </cell>
          <cell r="BI49">
            <v>24066</v>
          </cell>
          <cell r="BJ49">
            <v>24285</v>
          </cell>
          <cell r="BK49">
            <v>24662</v>
          </cell>
          <cell r="BL49">
            <v>24202</v>
          </cell>
          <cell r="BM49">
            <v>23503</v>
          </cell>
          <cell r="BN49">
            <v>24803</v>
          </cell>
          <cell r="BO49">
            <v>25407</v>
          </cell>
          <cell r="BP49">
            <v>25682</v>
          </cell>
          <cell r="BQ49">
            <v>27535</v>
          </cell>
          <cell r="BR49">
            <v>28991</v>
          </cell>
          <cell r="BS49">
            <v>30504</v>
          </cell>
          <cell r="BT49">
            <v>33443</v>
          </cell>
          <cell r="BU49">
            <v>37283</v>
          </cell>
          <cell r="BV49">
            <v>37811</v>
          </cell>
          <cell r="BW49">
            <v>33469</v>
          </cell>
          <cell r="BX49">
            <v>20635</v>
          </cell>
          <cell r="BY49">
            <v>23387</v>
          </cell>
          <cell r="BZ49">
            <v>27570</v>
          </cell>
          <cell r="CA49">
            <v>26330</v>
          </cell>
          <cell r="CB49">
            <v>26648</v>
          </cell>
          <cell r="CC49">
            <v>25452</v>
          </cell>
          <cell r="CD49">
            <v>24144</v>
          </cell>
          <cell r="CE49">
            <v>19887</v>
          </cell>
          <cell r="CF49">
            <v>20858</v>
          </cell>
          <cell r="CG49">
            <v>21085</v>
          </cell>
          <cell r="CH49">
            <v>20430</v>
          </cell>
          <cell r="CI49">
            <v>19159</v>
          </cell>
          <cell r="CJ49">
            <v>17905</v>
          </cell>
          <cell r="CK49">
            <v>16876</v>
          </cell>
          <cell r="CL49">
            <v>15969</v>
          </cell>
          <cell r="CM49">
            <v>14466</v>
          </cell>
          <cell r="CN49">
            <v>13453</v>
          </cell>
          <cell r="CO49">
            <v>12167</v>
          </cell>
          <cell r="CP49">
            <v>10686</v>
          </cell>
          <cell r="CQ49">
            <v>9677</v>
          </cell>
          <cell r="CR49">
            <v>8498</v>
          </cell>
          <cell r="CS49">
            <v>6960</v>
          </cell>
          <cell r="CT49">
            <v>5691</v>
          </cell>
          <cell r="CU49">
            <v>4523</v>
          </cell>
          <cell r="CV49">
            <v>3376</v>
          </cell>
          <cell r="CW49">
            <v>2727</v>
          </cell>
          <cell r="CX49">
            <v>2310</v>
          </cell>
          <cell r="CY49">
            <v>1319</v>
          </cell>
          <cell r="CZ49">
            <v>1043</v>
          </cell>
          <cell r="DA49">
            <v>804</v>
          </cell>
          <cell r="DB49">
            <v>532</v>
          </cell>
          <cell r="DC49">
            <v>371</v>
          </cell>
          <cell r="DD49">
            <v>284</v>
          </cell>
          <cell r="DE49">
            <v>148</v>
          </cell>
          <cell r="DF49">
            <v>85</v>
          </cell>
          <cell r="DG49">
            <v>61</v>
          </cell>
          <cell r="DH49">
            <v>22</v>
          </cell>
          <cell r="DI49">
            <v>15</v>
          </cell>
          <cell r="DJ49">
            <v>8</v>
          </cell>
          <cell r="DK49">
            <v>1</v>
          </cell>
          <cell r="DL49">
            <v>2</v>
          </cell>
          <cell r="DM49">
            <v>1</v>
          </cell>
          <cell r="DN49">
            <v>11903</v>
          </cell>
          <cell r="DO49">
            <v>46.854004455400002</v>
          </cell>
          <cell r="DP49">
            <v>47.668737808000003</v>
          </cell>
          <cell r="DQ49">
            <v>80139</v>
          </cell>
          <cell r="DR49">
            <v>89353</v>
          </cell>
          <cell r="DS49">
            <v>97506</v>
          </cell>
          <cell r="DT49">
            <v>101629</v>
          </cell>
          <cell r="DU49">
            <v>89684</v>
          </cell>
          <cell r="DV49">
            <v>94759</v>
          </cell>
          <cell r="DW49">
            <v>106169</v>
          </cell>
          <cell r="DX49">
            <v>125051</v>
          </cell>
          <cell r="DY49">
            <v>150626</v>
          </cell>
          <cell r="DZ49">
            <v>132202</v>
          </cell>
          <cell r="EA49">
            <v>125737</v>
          </cell>
          <cell r="EB49">
            <v>121455</v>
          </cell>
          <cell r="EC49">
            <v>138119</v>
          </cell>
          <cell r="ED49">
            <v>162641</v>
          </cell>
          <cell r="EE49">
            <v>129387</v>
          </cell>
          <cell r="EF49">
            <v>106404</v>
          </cell>
          <cell r="EG49">
            <v>84375</v>
          </cell>
          <cell r="EH49">
            <v>54481</v>
          </cell>
          <cell r="EI49">
            <v>23277</v>
          </cell>
          <cell r="EJ49">
            <v>6008</v>
          </cell>
          <cell r="EK49">
            <v>949</v>
          </cell>
          <cell r="EL49">
            <v>48</v>
          </cell>
          <cell r="EM49">
            <v>1</v>
          </cell>
          <cell r="EN49">
            <v>266998</v>
          </cell>
          <cell r="EO49">
            <v>1185431</v>
          </cell>
          <cell r="EP49">
            <v>567571</v>
          </cell>
          <cell r="EQ49">
            <v>275543</v>
          </cell>
          <cell r="ER49">
            <v>84764</v>
          </cell>
          <cell r="ES49">
            <v>998</v>
          </cell>
          <cell r="ET49">
            <v>13.2177227723</v>
          </cell>
          <cell r="EU49">
            <v>58.684702970300002</v>
          </cell>
          <cell r="EV49">
            <v>28.097574257400002</v>
          </cell>
          <cell r="EW49">
            <v>13.640742574300001</v>
          </cell>
          <cell r="EX49">
            <v>4.1962376238000001</v>
          </cell>
          <cell r="EY49">
            <v>4.9405940600000003E-2</v>
          </cell>
        </row>
        <row r="50">
          <cell r="C50">
            <v>22000</v>
          </cell>
          <cell r="D50" t="str">
            <v>a</v>
          </cell>
          <cell r="E50" t="str">
            <v>静岡県</v>
          </cell>
          <cell r="F50">
            <v>3700305</v>
          </cell>
          <cell r="G50">
            <v>27284</v>
          </cell>
          <cell r="H50">
            <v>28279</v>
          </cell>
          <cell r="I50">
            <v>29888</v>
          </cell>
          <cell r="J50">
            <v>30669</v>
          </cell>
          <cell r="K50">
            <v>31003</v>
          </cell>
          <cell r="L50">
            <v>31361</v>
          </cell>
          <cell r="M50">
            <v>31911</v>
          </cell>
          <cell r="N50">
            <v>32464</v>
          </cell>
          <cell r="O50">
            <v>32677</v>
          </cell>
          <cell r="P50">
            <v>32244</v>
          </cell>
          <cell r="Q50">
            <v>32421</v>
          </cell>
          <cell r="R50">
            <v>33583</v>
          </cell>
          <cell r="S50">
            <v>33954</v>
          </cell>
          <cell r="T50">
            <v>35101</v>
          </cell>
          <cell r="U50">
            <v>35245</v>
          </cell>
          <cell r="V50">
            <v>35927</v>
          </cell>
          <cell r="W50">
            <v>36173</v>
          </cell>
          <cell r="X50">
            <v>35851</v>
          </cell>
          <cell r="Y50">
            <v>32274</v>
          </cell>
          <cell r="Z50">
            <v>27722</v>
          </cell>
          <cell r="AA50">
            <v>27738</v>
          </cell>
          <cell r="AB50">
            <v>28214</v>
          </cell>
          <cell r="AC50">
            <v>28736</v>
          </cell>
          <cell r="AD50">
            <v>30748</v>
          </cell>
          <cell r="AE50">
            <v>31871</v>
          </cell>
          <cell r="AF50">
            <v>33481</v>
          </cell>
          <cell r="AG50">
            <v>34197</v>
          </cell>
          <cell r="AH50">
            <v>36249</v>
          </cell>
          <cell r="AI50">
            <v>37419</v>
          </cell>
          <cell r="AJ50">
            <v>37670</v>
          </cell>
          <cell r="AK50">
            <v>39281</v>
          </cell>
          <cell r="AL50">
            <v>40782</v>
          </cell>
          <cell r="AM50">
            <v>41099</v>
          </cell>
          <cell r="AN50">
            <v>41375</v>
          </cell>
          <cell r="AO50">
            <v>41957</v>
          </cell>
          <cell r="AP50">
            <v>43677</v>
          </cell>
          <cell r="AQ50">
            <v>44962</v>
          </cell>
          <cell r="AR50">
            <v>46708</v>
          </cell>
          <cell r="AS50">
            <v>47811</v>
          </cell>
          <cell r="AT50">
            <v>50822</v>
          </cell>
          <cell r="AU50">
            <v>53416</v>
          </cell>
          <cell r="AV50">
            <v>56159</v>
          </cell>
          <cell r="AW50">
            <v>57590</v>
          </cell>
          <cell r="AX50">
            <v>56076</v>
          </cell>
          <cell r="AY50">
            <v>55180</v>
          </cell>
          <cell r="AZ50">
            <v>53459</v>
          </cell>
          <cell r="BA50">
            <v>52881</v>
          </cell>
          <cell r="BB50">
            <v>51579</v>
          </cell>
          <cell r="BC50">
            <v>52129</v>
          </cell>
          <cell r="BD50">
            <v>39057</v>
          </cell>
          <cell r="BE50">
            <v>50707</v>
          </cell>
          <cell r="BF50">
            <v>46905</v>
          </cell>
          <cell r="BG50">
            <v>45356</v>
          </cell>
          <cell r="BH50">
            <v>44394</v>
          </cell>
          <cell r="BI50">
            <v>44308</v>
          </cell>
          <cell r="BJ50">
            <v>44810</v>
          </cell>
          <cell r="BK50">
            <v>46060</v>
          </cell>
          <cell r="BL50">
            <v>45508</v>
          </cell>
          <cell r="BM50">
            <v>44336</v>
          </cell>
          <cell r="BN50">
            <v>46095</v>
          </cell>
          <cell r="BO50">
            <v>47764</v>
          </cell>
          <cell r="BP50">
            <v>46937</v>
          </cell>
          <cell r="BQ50">
            <v>50881</v>
          </cell>
          <cell r="BR50">
            <v>53816</v>
          </cell>
          <cell r="BS50">
            <v>56857</v>
          </cell>
          <cell r="BT50">
            <v>61054</v>
          </cell>
          <cell r="BU50">
            <v>65530</v>
          </cell>
          <cell r="BV50">
            <v>66661</v>
          </cell>
          <cell r="BW50">
            <v>59816</v>
          </cell>
          <cell r="BX50">
            <v>37792</v>
          </cell>
          <cell r="BY50">
            <v>42550</v>
          </cell>
          <cell r="BZ50">
            <v>50696</v>
          </cell>
          <cell r="CA50">
            <v>48450</v>
          </cell>
          <cell r="CB50">
            <v>48271</v>
          </cell>
          <cell r="CC50">
            <v>46723</v>
          </cell>
          <cell r="CD50">
            <v>43839</v>
          </cell>
          <cell r="CE50">
            <v>36152</v>
          </cell>
          <cell r="CF50">
            <v>37768</v>
          </cell>
          <cell r="CG50">
            <v>37950</v>
          </cell>
          <cell r="CH50">
            <v>35993</v>
          </cell>
          <cell r="CI50">
            <v>34283</v>
          </cell>
          <cell r="CJ50">
            <v>31975</v>
          </cell>
          <cell r="CK50">
            <v>29472</v>
          </cell>
          <cell r="CL50">
            <v>28408</v>
          </cell>
          <cell r="CM50">
            <v>26242</v>
          </cell>
          <cell r="CN50">
            <v>23451</v>
          </cell>
          <cell r="CO50">
            <v>20799</v>
          </cell>
          <cell r="CP50">
            <v>19771</v>
          </cell>
          <cell r="CQ50">
            <v>17163</v>
          </cell>
          <cell r="CR50">
            <v>15254</v>
          </cell>
          <cell r="CS50">
            <v>12752</v>
          </cell>
          <cell r="CT50">
            <v>10043</v>
          </cell>
          <cell r="CU50">
            <v>8229</v>
          </cell>
          <cell r="CV50">
            <v>6143</v>
          </cell>
          <cell r="CW50">
            <v>4939</v>
          </cell>
          <cell r="CX50">
            <v>4014</v>
          </cell>
          <cell r="CY50">
            <v>2702</v>
          </cell>
          <cell r="CZ50">
            <v>2121</v>
          </cell>
          <cell r="DA50">
            <v>1377</v>
          </cell>
          <cell r="DB50">
            <v>1045</v>
          </cell>
          <cell r="DC50">
            <v>685</v>
          </cell>
          <cell r="DD50">
            <v>520</v>
          </cell>
          <cell r="DE50">
            <v>283</v>
          </cell>
          <cell r="DF50">
            <v>159</v>
          </cell>
          <cell r="DG50">
            <v>98</v>
          </cell>
          <cell r="DH50">
            <v>49</v>
          </cell>
          <cell r="DI50">
            <v>36</v>
          </cell>
          <cell r="DJ50">
            <v>15</v>
          </cell>
          <cell r="DK50">
            <v>7</v>
          </cell>
          <cell r="DL50">
            <v>3</v>
          </cell>
          <cell r="DM50" t="str">
            <v>-</v>
          </cell>
          <cell r="DN50">
            <v>25934</v>
          </cell>
          <cell r="DO50">
            <v>47.018130313999997</v>
          </cell>
          <cell r="DP50">
            <v>47.806461932200001</v>
          </cell>
          <cell r="DQ50">
            <v>147123</v>
          </cell>
          <cell r="DR50">
            <v>160657</v>
          </cell>
          <cell r="DS50">
            <v>170304</v>
          </cell>
          <cell r="DT50">
            <v>167947</v>
          </cell>
          <cell r="DU50">
            <v>147307</v>
          </cell>
          <cell r="DV50">
            <v>179016</v>
          </cell>
          <cell r="DW50">
            <v>204494</v>
          </cell>
          <cell r="DX50">
            <v>233980</v>
          </cell>
          <cell r="DY50">
            <v>278421</v>
          </cell>
          <cell r="DZ50">
            <v>249105</v>
          </cell>
          <cell r="EA50">
            <v>231670</v>
          </cell>
          <cell r="EB50">
            <v>226809</v>
          </cell>
          <cell r="EC50">
            <v>256255</v>
          </cell>
          <cell r="ED50">
            <v>290853</v>
          </cell>
          <cell r="EE50">
            <v>236690</v>
          </cell>
          <cell r="EF50">
            <v>191702</v>
          </cell>
          <cell r="EG50">
            <v>150380</v>
          </cell>
          <cell r="EH50">
            <v>96438</v>
          </cell>
          <cell r="EI50">
            <v>42106</v>
          </cell>
          <cell r="EJ50">
            <v>11259</v>
          </cell>
          <cell r="EK50">
            <v>1745</v>
          </cell>
          <cell r="EL50">
            <v>110</v>
          </cell>
          <cell r="EM50" t="str">
            <v>-</v>
          </cell>
          <cell r="EN50">
            <v>478084</v>
          </cell>
          <cell r="EO50">
            <v>2175004</v>
          </cell>
          <cell r="EP50">
            <v>1021283</v>
          </cell>
          <cell r="EQ50">
            <v>493740</v>
          </cell>
          <cell r="ER50">
            <v>151658</v>
          </cell>
          <cell r="ES50">
            <v>1855</v>
          </cell>
          <cell r="ET50">
            <v>13.0113154061</v>
          </cell>
          <cell r="EU50">
            <v>59.193913733800002</v>
          </cell>
          <cell r="EV50">
            <v>27.794770860100002</v>
          </cell>
          <cell r="EW50">
            <v>13.437401939000001</v>
          </cell>
          <cell r="EX50">
            <v>4.1274547399000001</v>
          </cell>
          <cell r="EY50">
            <v>5.0484831299999998E-2</v>
          </cell>
        </row>
        <row r="51">
          <cell r="C51">
            <v>22100</v>
          </cell>
          <cell r="D51">
            <v>1</v>
          </cell>
          <cell r="E51" t="str">
            <v>静岡市</v>
          </cell>
          <cell r="F51">
            <v>704989</v>
          </cell>
          <cell r="G51">
            <v>4964</v>
          </cell>
          <cell r="H51">
            <v>5122</v>
          </cell>
          <cell r="I51">
            <v>5250</v>
          </cell>
          <cell r="J51">
            <v>5428</v>
          </cell>
          <cell r="K51">
            <v>5674</v>
          </cell>
          <cell r="L51">
            <v>5602</v>
          </cell>
          <cell r="M51">
            <v>5748</v>
          </cell>
          <cell r="N51">
            <v>5570</v>
          </cell>
          <cell r="O51">
            <v>5810</v>
          </cell>
          <cell r="P51">
            <v>5607</v>
          </cell>
          <cell r="Q51">
            <v>5755</v>
          </cell>
          <cell r="R51">
            <v>6012</v>
          </cell>
          <cell r="S51">
            <v>6029</v>
          </cell>
          <cell r="T51">
            <v>6367</v>
          </cell>
          <cell r="U51">
            <v>6361</v>
          </cell>
          <cell r="V51">
            <v>6649</v>
          </cell>
          <cell r="W51">
            <v>6521</v>
          </cell>
          <cell r="X51">
            <v>6757</v>
          </cell>
          <cell r="Y51">
            <v>6424</v>
          </cell>
          <cell r="Z51">
            <v>5959</v>
          </cell>
          <cell r="AA51">
            <v>6157</v>
          </cell>
          <cell r="AB51">
            <v>6170</v>
          </cell>
          <cell r="AC51">
            <v>6077</v>
          </cell>
          <cell r="AD51">
            <v>6081</v>
          </cell>
          <cell r="AE51">
            <v>6155</v>
          </cell>
          <cell r="AF51">
            <v>6408</v>
          </cell>
          <cell r="AG51">
            <v>6379</v>
          </cell>
          <cell r="AH51">
            <v>6835</v>
          </cell>
          <cell r="AI51">
            <v>6951</v>
          </cell>
          <cell r="AJ51">
            <v>6915</v>
          </cell>
          <cell r="AK51">
            <v>7293</v>
          </cell>
          <cell r="AL51">
            <v>7812</v>
          </cell>
          <cell r="AM51">
            <v>7500</v>
          </cell>
          <cell r="AN51">
            <v>7659</v>
          </cell>
          <cell r="AO51">
            <v>7859</v>
          </cell>
          <cell r="AP51">
            <v>7967</v>
          </cell>
          <cell r="AQ51">
            <v>8350</v>
          </cell>
          <cell r="AR51">
            <v>8673</v>
          </cell>
          <cell r="AS51">
            <v>8883</v>
          </cell>
          <cell r="AT51">
            <v>9671</v>
          </cell>
          <cell r="AU51">
            <v>10030</v>
          </cell>
          <cell r="AV51">
            <v>10679</v>
          </cell>
          <cell r="AW51">
            <v>11279</v>
          </cell>
          <cell r="AX51">
            <v>10925</v>
          </cell>
          <cell r="AY51">
            <v>10739</v>
          </cell>
          <cell r="AZ51">
            <v>10380</v>
          </cell>
          <cell r="BA51">
            <v>10499</v>
          </cell>
          <cell r="BB51">
            <v>10268</v>
          </cell>
          <cell r="BC51">
            <v>10371</v>
          </cell>
          <cell r="BD51">
            <v>7827</v>
          </cell>
          <cell r="BE51">
            <v>9831</v>
          </cell>
          <cell r="BF51">
            <v>9180</v>
          </cell>
          <cell r="BG51">
            <v>8823</v>
          </cell>
          <cell r="BH51">
            <v>8577</v>
          </cell>
          <cell r="BI51">
            <v>8495</v>
          </cell>
          <cell r="BJ51">
            <v>8506</v>
          </cell>
          <cell r="BK51">
            <v>8694</v>
          </cell>
          <cell r="BL51">
            <v>8343</v>
          </cell>
          <cell r="BM51">
            <v>8082</v>
          </cell>
          <cell r="BN51">
            <v>8385</v>
          </cell>
          <cell r="BO51">
            <v>8596</v>
          </cell>
          <cell r="BP51">
            <v>8705</v>
          </cell>
          <cell r="BQ51">
            <v>9393</v>
          </cell>
          <cell r="BR51">
            <v>9889</v>
          </cell>
          <cell r="BS51">
            <v>10865</v>
          </cell>
          <cell r="BT51">
            <v>11679</v>
          </cell>
          <cell r="BU51">
            <v>12616</v>
          </cell>
          <cell r="BV51">
            <v>12946</v>
          </cell>
          <cell r="BW51">
            <v>11497</v>
          </cell>
          <cell r="BX51">
            <v>6948</v>
          </cell>
          <cell r="BY51">
            <v>8166</v>
          </cell>
          <cell r="BZ51">
            <v>10285</v>
          </cell>
          <cell r="CA51">
            <v>9661</v>
          </cell>
          <cell r="CB51">
            <v>9710</v>
          </cell>
          <cell r="CC51">
            <v>9526</v>
          </cell>
          <cell r="CD51">
            <v>8793</v>
          </cell>
          <cell r="CE51">
            <v>7302</v>
          </cell>
          <cell r="CF51">
            <v>7470</v>
          </cell>
          <cell r="CG51">
            <v>7718</v>
          </cell>
          <cell r="CH51">
            <v>7210</v>
          </cell>
          <cell r="CI51">
            <v>6714</v>
          </cell>
          <cell r="CJ51">
            <v>6343</v>
          </cell>
          <cell r="CK51">
            <v>5835</v>
          </cell>
          <cell r="CL51">
            <v>5685</v>
          </cell>
          <cell r="CM51">
            <v>5051</v>
          </cell>
          <cell r="CN51">
            <v>4551</v>
          </cell>
          <cell r="CO51">
            <v>4045</v>
          </cell>
          <cell r="CP51">
            <v>3765</v>
          </cell>
          <cell r="CQ51">
            <v>3330</v>
          </cell>
          <cell r="CR51">
            <v>2920</v>
          </cell>
          <cell r="CS51">
            <v>2433</v>
          </cell>
          <cell r="CT51">
            <v>1845</v>
          </cell>
          <cell r="CU51">
            <v>1517</v>
          </cell>
          <cell r="CV51">
            <v>1199</v>
          </cell>
          <cell r="CW51">
            <v>951</v>
          </cell>
          <cell r="CX51">
            <v>787</v>
          </cell>
          <cell r="CY51">
            <v>542</v>
          </cell>
          <cell r="CZ51">
            <v>389</v>
          </cell>
          <cell r="DA51">
            <v>261</v>
          </cell>
          <cell r="DB51">
            <v>204</v>
          </cell>
          <cell r="DC51">
            <v>135</v>
          </cell>
          <cell r="DD51">
            <v>88</v>
          </cell>
          <cell r="DE51">
            <v>48</v>
          </cell>
          <cell r="DF51">
            <v>31</v>
          </cell>
          <cell r="DG51">
            <v>19</v>
          </cell>
          <cell r="DH51">
            <v>6</v>
          </cell>
          <cell r="DI51">
            <v>7</v>
          </cell>
          <cell r="DJ51">
            <v>1</v>
          </cell>
          <cell r="DK51" t="str">
            <v>-</v>
          </cell>
          <cell r="DL51" t="str">
            <v>-</v>
          </cell>
          <cell r="DM51" t="str">
            <v>-</v>
          </cell>
          <cell r="DN51">
            <v>3995</v>
          </cell>
          <cell r="DO51">
            <v>47.478355021600002</v>
          </cell>
          <cell r="DP51">
            <v>48.221193713200002</v>
          </cell>
          <cell r="DQ51">
            <v>26438</v>
          </cell>
          <cell r="DR51">
            <v>28337</v>
          </cell>
          <cell r="DS51">
            <v>30524</v>
          </cell>
          <cell r="DT51">
            <v>32310</v>
          </cell>
          <cell r="DU51">
            <v>30640</v>
          </cell>
          <cell r="DV51">
            <v>33488</v>
          </cell>
          <cell r="DW51">
            <v>38123</v>
          </cell>
          <cell r="DX51">
            <v>43544</v>
          </cell>
          <cell r="DY51">
            <v>53652</v>
          </cell>
          <cell r="DZ51">
            <v>49345</v>
          </cell>
          <cell r="EA51">
            <v>44906</v>
          </cell>
          <cell r="EB51">
            <v>42010</v>
          </cell>
          <cell r="EC51">
            <v>47448</v>
          </cell>
          <cell r="ED51">
            <v>55686</v>
          </cell>
          <cell r="EE51">
            <v>47348</v>
          </cell>
          <cell r="EF51">
            <v>38493</v>
          </cell>
          <cell r="EG51">
            <v>29628</v>
          </cell>
          <cell r="EH51">
            <v>18611</v>
          </cell>
          <cell r="EI51">
            <v>7945</v>
          </cell>
          <cell r="EJ51">
            <v>2183</v>
          </cell>
          <cell r="EK51">
            <v>321</v>
          </cell>
          <cell r="EL51">
            <v>14</v>
          </cell>
          <cell r="EM51" t="str">
            <v>-</v>
          </cell>
          <cell r="EN51">
            <v>85299</v>
          </cell>
          <cell r="EO51">
            <v>415466</v>
          </cell>
          <cell r="EP51">
            <v>200229</v>
          </cell>
          <cell r="EQ51">
            <v>97195</v>
          </cell>
          <cell r="ER51">
            <v>29074</v>
          </cell>
          <cell r="ES51">
            <v>335</v>
          </cell>
          <cell r="ET51">
            <v>12.168292453299999</v>
          </cell>
          <cell r="EU51">
            <v>59.268124976800003</v>
          </cell>
          <cell r="EV51">
            <v>28.563582569899999</v>
          </cell>
          <cell r="EW51">
            <v>13.865311258</v>
          </cell>
          <cell r="EX51">
            <v>4.1475390660000002</v>
          </cell>
          <cell r="EY51">
            <v>4.7789282099999997E-2</v>
          </cell>
        </row>
        <row r="52">
          <cell r="C52">
            <v>22130</v>
          </cell>
          <cell r="D52">
            <v>1</v>
          </cell>
          <cell r="E52" t="str">
            <v>浜松市</v>
          </cell>
          <cell r="F52">
            <v>797980</v>
          </cell>
          <cell r="G52">
            <v>6376</v>
          </cell>
          <cell r="H52">
            <v>6602</v>
          </cell>
          <cell r="I52">
            <v>6899</v>
          </cell>
          <cell r="J52">
            <v>7019</v>
          </cell>
          <cell r="K52">
            <v>7027</v>
          </cell>
          <cell r="L52">
            <v>6880</v>
          </cell>
          <cell r="M52">
            <v>7287</v>
          </cell>
          <cell r="N52">
            <v>7223</v>
          </cell>
          <cell r="O52">
            <v>7389</v>
          </cell>
          <cell r="P52">
            <v>7262</v>
          </cell>
          <cell r="Q52">
            <v>7122</v>
          </cell>
          <cell r="R52">
            <v>7403</v>
          </cell>
          <cell r="S52">
            <v>7568</v>
          </cell>
          <cell r="T52">
            <v>7713</v>
          </cell>
          <cell r="U52">
            <v>7641</v>
          </cell>
          <cell r="V52">
            <v>7641</v>
          </cell>
          <cell r="W52">
            <v>7869</v>
          </cell>
          <cell r="X52">
            <v>7712</v>
          </cell>
          <cell r="Y52">
            <v>7054</v>
          </cell>
          <cell r="Z52">
            <v>6318</v>
          </cell>
          <cell r="AA52">
            <v>6177</v>
          </cell>
          <cell r="AB52">
            <v>6262</v>
          </cell>
          <cell r="AC52">
            <v>6550</v>
          </cell>
          <cell r="AD52">
            <v>7137</v>
          </cell>
          <cell r="AE52">
            <v>7232</v>
          </cell>
          <cell r="AF52">
            <v>7364</v>
          </cell>
          <cell r="AG52">
            <v>7739</v>
          </cell>
          <cell r="AH52">
            <v>8225</v>
          </cell>
          <cell r="AI52">
            <v>8350</v>
          </cell>
          <cell r="AJ52">
            <v>8676</v>
          </cell>
          <cell r="AK52">
            <v>9001</v>
          </cell>
          <cell r="AL52">
            <v>9129</v>
          </cell>
          <cell r="AM52">
            <v>9342</v>
          </cell>
          <cell r="AN52">
            <v>9387</v>
          </cell>
          <cell r="AO52">
            <v>9374</v>
          </cell>
          <cell r="AP52">
            <v>9787</v>
          </cell>
          <cell r="AQ52">
            <v>10096</v>
          </cell>
          <cell r="AR52">
            <v>10334</v>
          </cell>
          <cell r="AS52">
            <v>10539</v>
          </cell>
          <cell r="AT52">
            <v>10996</v>
          </cell>
          <cell r="AU52">
            <v>11748</v>
          </cell>
          <cell r="AV52">
            <v>12359</v>
          </cell>
          <cell r="AW52">
            <v>12447</v>
          </cell>
          <cell r="AX52">
            <v>12388</v>
          </cell>
          <cell r="AY52">
            <v>12084</v>
          </cell>
          <cell r="AZ52">
            <v>11652</v>
          </cell>
          <cell r="BA52">
            <v>11512</v>
          </cell>
          <cell r="BB52">
            <v>11293</v>
          </cell>
          <cell r="BC52">
            <v>11226</v>
          </cell>
          <cell r="BD52">
            <v>7911</v>
          </cell>
          <cell r="BE52">
            <v>11112</v>
          </cell>
          <cell r="BF52">
            <v>10164</v>
          </cell>
          <cell r="BG52">
            <v>9783</v>
          </cell>
          <cell r="BH52">
            <v>9522</v>
          </cell>
          <cell r="BI52">
            <v>9230</v>
          </cell>
          <cell r="BJ52">
            <v>9514</v>
          </cell>
          <cell r="BK52">
            <v>9921</v>
          </cell>
          <cell r="BL52">
            <v>9822</v>
          </cell>
          <cell r="BM52">
            <v>9415</v>
          </cell>
          <cell r="BN52">
            <v>9698</v>
          </cell>
          <cell r="BO52">
            <v>10144</v>
          </cell>
          <cell r="BP52">
            <v>9501</v>
          </cell>
          <cell r="BQ52">
            <v>10386</v>
          </cell>
          <cell r="BR52">
            <v>11014</v>
          </cell>
          <cell r="BS52">
            <v>11298</v>
          </cell>
          <cell r="BT52">
            <v>12234</v>
          </cell>
          <cell r="BU52">
            <v>13284</v>
          </cell>
          <cell r="BV52">
            <v>13582</v>
          </cell>
          <cell r="BW52">
            <v>11650</v>
          </cell>
          <cell r="BX52">
            <v>7776</v>
          </cell>
          <cell r="BY52">
            <v>8658</v>
          </cell>
          <cell r="BZ52">
            <v>10049</v>
          </cell>
          <cell r="CA52">
            <v>9503</v>
          </cell>
          <cell r="CB52">
            <v>9570</v>
          </cell>
          <cell r="CC52">
            <v>9310</v>
          </cell>
          <cell r="CD52">
            <v>8840</v>
          </cell>
          <cell r="CE52">
            <v>7281</v>
          </cell>
          <cell r="CF52">
            <v>7748</v>
          </cell>
          <cell r="CG52">
            <v>7750</v>
          </cell>
          <cell r="CH52">
            <v>7548</v>
          </cell>
          <cell r="CI52">
            <v>7135</v>
          </cell>
          <cell r="CJ52">
            <v>6748</v>
          </cell>
          <cell r="CK52">
            <v>6078</v>
          </cell>
          <cell r="CL52">
            <v>5943</v>
          </cell>
          <cell r="CM52">
            <v>5615</v>
          </cell>
          <cell r="CN52">
            <v>4817</v>
          </cell>
          <cell r="CO52">
            <v>4346</v>
          </cell>
          <cell r="CP52">
            <v>4108</v>
          </cell>
          <cell r="CQ52">
            <v>3678</v>
          </cell>
          <cell r="CR52">
            <v>3159</v>
          </cell>
          <cell r="CS52">
            <v>2689</v>
          </cell>
          <cell r="CT52">
            <v>2196</v>
          </cell>
          <cell r="CU52">
            <v>1826</v>
          </cell>
          <cell r="CV52">
            <v>1317</v>
          </cell>
          <cell r="CW52">
            <v>1034</v>
          </cell>
          <cell r="CX52">
            <v>924</v>
          </cell>
          <cell r="CY52">
            <v>566</v>
          </cell>
          <cell r="CZ52">
            <v>460</v>
          </cell>
          <cell r="DA52">
            <v>281</v>
          </cell>
          <cell r="DB52">
            <v>238</v>
          </cell>
          <cell r="DC52">
            <v>137</v>
          </cell>
          <cell r="DD52">
            <v>129</v>
          </cell>
          <cell r="DE52">
            <v>64</v>
          </cell>
          <cell r="DF52">
            <v>34</v>
          </cell>
          <cell r="DG52">
            <v>25</v>
          </cell>
          <cell r="DH52">
            <v>7</v>
          </cell>
          <cell r="DI52">
            <v>10</v>
          </cell>
          <cell r="DJ52">
            <v>3</v>
          </cell>
          <cell r="DK52">
            <v>3</v>
          </cell>
          <cell r="DL52">
            <v>2</v>
          </cell>
          <cell r="DM52" t="str">
            <v>-</v>
          </cell>
          <cell r="DN52">
            <v>8779</v>
          </cell>
          <cell r="DO52">
            <v>46.1637130465</v>
          </cell>
          <cell r="DP52">
            <v>46.540349200800001</v>
          </cell>
          <cell r="DQ52">
            <v>33923</v>
          </cell>
          <cell r="DR52">
            <v>36041</v>
          </cell>
          <cell r="DS52">
            <v>37447</v>
          </cell>
          <cell r="DT52">
            <v>36594</v>
          </cell>
          <cell r="DU52">
            <v>33358</v>
          </cell>
          <cell r="DV52">
            <v>40354</v>
          </cell>
          <cell r="DW52">
            <v>46233</v>
          </cell>
          <cell r="DX52">
            <v>51752</v>
          </cell>
          <cell r="DY52">
            <v>61026</v>
          </cell>
          <cell r="DZ52">
            <v>53594</v>
          </cell>
          <cell r="EA52">
            <v>49811</v>
          </cell>
          <cell r="EB52">
            <v>48370</v>
          </cell>
          <cell r="EC52">
            <v>52343</v>
          </cell>
          <cell r="ED52">
            <v>58526</v>
          </cell>
          <cell r="EE52">
            <v>47090</v>
          </cell>
          <cell r="EF52">
            <v>39167</v>
          </cell>
          <cell r="EG52">
            <v>31519</v>
          </cell>
          <cell r="EH52">
            <v>20108</v>
          </cell>
          <cell r="EI52">
            <v>9062</v>
          </cell>
          <cell r="EJ52">
            <v>2469</v>
          </cell>
          <cell r="EK52">
            <v>389</v>
          </cell>
          <cell r="EL52">
            <v>25</v>
          </cell>
          <cell r="EM52" t="str">
            <v>-</v>
          </cell>
          <cell r="EN52">
            <v>107411</v>
          </cell>
          <cell r="EO52">
            <v>473435</v>
          </cell>
          <cell r="EP52">
            <v>208355</v>
          </cell>
          <cell r="EQ52">
            <v>102739</v>
          </cell>
          <cell r="ER52">
            <v>32053</v>
          </cell>
          <cell r="ES52">
            <v>414</v>
          </cell>
          <cell r="ET52">
            <v>13.6100942599</v>
          </cell>
          <cell r="EU52">
            <v>59.989153586999997</v>
          </cell>
          <cell r="EV52">
            <v>26.400752153100001</v>
          </cell>
          <cell r="EW52">
            <v>13.018103119499999</v>
          </cell>
          <cell r="EX52">
            <v>4.0614494913000003</v>
          </cell>
          <cell r="EY52">
            <v>5.2458118999999998E-2</v>
          </cell>
        </row>
        <row r="53">
          <cell r="C53">
            <v>23000</v>
          </cell>
          <cell r="D53" t="str">
            <v>a</v>
          </cell>
          <cell r="E53" t="str">
            <v>愛知県</v>
          </cell>
          <cell r="F53">
            <v>7483128</v>
          </cell>
          <cell r="G53">
            <v>63362</v>
          </cell>
          <cell r="H53">
            <v>63866</v>
          </cell>
          <cell r="I53">
            <v>66297</v>
          </cell>
          <cell r="J53">
            <v>67023</v>
          </cell>
          <cell r="K53">
            <v>68362</v>
          </cell>
          <cell r="L53">
            <v>67902</v>
          </cell>
          <cell r="M53">
            <v>68344</v>
          </cell>
          <cell r="N53">
            <v>69398</v>
          </cell>
          <cell r="O53">
            <v>68488</v>
          </cell>
          <cell r="P53">
            <v>67418</v>
          </cell>
          <cell r="Q53">
            <v>67191</v>
          </cell>
          <cell r="R53">
            <v>69794</v>
          </cell>
          <cell r="S53">
            <v>70036</v>
          </cell>
          <cell r="T53">
            <v>71885</v>
          </cell>
          <cell r="U53">
            <v>73166</v>
          </cell>
          <cell r="V53">
            <v>74534</v>
          </cell>
          <cell r="W53">
            <v>74238</v>
          </cell>
          <cell r="X53">
            <v>74880</v>
          </cell>
          <cell r="Y53">
            <v>75974</v>
          </cell>
          <cell r="Z53">
            <v>77415</v>
          </cell>
          <cell r="AA53">
            <v>77126</v>
          </cell>
          <cell r="AB53">
            <v>76916</v>
          </cell>
          <cell r="AC53">
            <v>75420</v>
          </cell>
          <cell r="AD53">
            <v>76777</v>
          </cell>
          <cell r="AE53">
            <v>77416</v>
          </cell>
          <cell r="AF53">
            <v>80569</v>
          </cell>
          <cell r="AG53">
            <v>82005</v>
          </cell>
          <cell r="AH53">
            <v>84105</v>
          </cell>
          <cell r="AI53">
            <v>86218</v>
          </cell>
          <cell r="AJ53">
            <v>87098</v>
          </cell>
          <cell r="AK53">
            <v>90512</v>
          </cell>
          <cell r="AL53">
            <v>93408</v>
          </cell>
          <cell r="AM53">
            <v>93376</v>
          </cell>
          <cell r="AN53">
            <v>93031</v>
          </cell>
          <cell r="AO53">
            <v>94256</v>
          </cell>
          <cell r="AP53">
            <v>97199</v>
          </cell>
          <cell r="AQ53">
            <v>99640</v>
          </cell>
          <cell r="AR53">
            <v>102285</v>
          </cell>
          <cell r="AS53">
            <v>105912</v>
          </cell>
          <cell r="AT53">
            <v>110991</v>
          </cell>
          <cell r="AU53">
            <v>117027</v>
          </cell>
          <cell r="AV53">
            <v>124486</v>
          </cell>
          <cell r="AW53">
            <v>127074</v>
          </cell>
          <cell r="AX53">
            <v>125163</v>
          </cell>
          <cell r="AY53">
            <v>122108</v>
          </cell>
          <cell r="AZ53">
            <v>116477</v>
          </cell>
          <cell r="BA53">
            <v>113820</v>
          </cell>
          <cell r="BB53">
            <v>111900</v>
          </cell>
          <cell r="BC53">
            <v>108612</v>
          </cell>
          <cell r="BD53">
            <v>83126</v>
          </cell>
          <cell r="BE53">
            <v>104419</v>
          </cell>
          <cell r="BF53">
            <v>96026</v>
          </cell>
          <cell r="BG53">
            <v>93342</v>
          </cell>
          <cell r="BH53">
            <v>88186</v>
          </cell>
          <cell r="BI53">
            <v>84921</v>
          </cell>
          <cell r="BJ53">
            <v>83534</v>
          </cell>
          <cell r="BK53">
            <v>84030</v>
          </cell>
          <cell r="BL53">
            <v>80726</v>
          </cell>
          <cell r="BM53">
            <v>76764</v>
          </cell>
          <cell r="BN53">
            <v>79780</v>
          </cell>
          <cell r="BO53">
            <v>81567</v>
          </cell>
          <cell r="BP53">
            <v>80797</v>
          </cell>
          <cell r="BQ53">
            <v>86570</v>
          </cell>
          <cell r="BR53">
            <v>90775</v>
          </cell>
          <cell r="BS53">
            <v>96126</v>
          </cell>
          <cell r="BT53">
            <v>105675</v>
          </cell>
          <cell r="BU53">
            <v>119764</v>
          </cell>
          <cell r="BV53">
            <v>120637</v>
          </cell>
          <cell r="BW53">
            <v>109743</v>
          </cell>
          <cell r="BX53">
            <v>71891</v>
          </cell>
          <cell r="BY53">
            <v>78855</v>
          </cell>
          <cell r="BZ53">
            <v>92749</v>
          </cell>
          <cell r="CA53">
            <v>88008</v>
          </cell>
          <cell r="CB53">
            <v>90089</v>
          </cell>
          <cell r="CC53">
            <v>85432</v>
          </cell>
          <cell r="CD53">
            <v>78130</v>
          </cell>
          <cell r="CE53">
            <v>64776</v>
          </cell>
          <cell r="CF53">
            <v>65889</v>
          </cell>
          <cell r="CG53">
            <v>65929</v>
          </cell>
          <cell r="CH53">
            <v>62893</v>
          </cell>
          <cell r="CI53">
            <v>57304</v>
          </cell>
          <cell r="CJ53">
            <v>53079</v>
          </cell>
          <cell r="CK53">
            <v>48303</v>
          </cell>
          <cell r="CL53">
            <v>44685</v>
          </cell>
          <cell r="CM53">
            <v>40610</v>
          </cell>
          <cell r="CN53">
            <v>35317</v>
          </cell>
          <cell r="CO53">
            <v>31487</v>
          </cell>
          <cell r="CP53">
            <v>28208</v>
          </cell>
          <cell r="CQ53">
            <v>24630</v>
          </cell>
          <cell r="CR53">
            <v>21480</v>
          </cell>
          <cell r="CS53">
            <v>17662</v>
          </cell>
          <cell r="CT53">
            <v>13853</v>
          </cell>
          <cell r="CU53">
            <v>11386</v>
          </cell>
          <cell r="CV53">
            <v>8289</v>
          </cell>
          <cell r="CW53">
            <v>6677</v>
          </cell>
          <cell r="CX53">
            <v>5497</v>
          </cell>
          <cell r="CY53">
            <v>3471</v>
          </cell>
          <cell r="CZ53">
            <v>2646</v>
          </cell>
          <cell r="DA53">
            <v>1849</v>
          </cell>
          <cell r="DB53">
            <v>1433</v>
          </cell>
          <cell r="DC53">
            <v>916</v>
          </cell>
          <cell r="DD53">
            <v>658</v>
          </cell>
          <cell r="DE53">
            <v>390</v>
          </cell>
          <cell r="DF53">
            <v>233</v>
          </cell>
          <cell r="DG53">
            <v>108</v>
          </cell>
          <cell r="DH53">
            <v>74</v>
          </cell>
          <cell r="DI53">
            <v>25</v>
          </cell>
          <cell r="DJ53">
            <v>18</v>
          </cell>
          <cell r="DK53">
            <v>10</v>
          </cell>
          <cell r="DL53">
            <v>2</v>
          </cell>
          <cell r="DM53">
            <v>3</v>
          </cell>
          <cell r="DN53">
            <v>81176</v>
          </cell>
          <cell r="DO53">
            <v>44.345369978100003</v>
          </cell>
          <cell r="DP53">
            <v>44.1915763095</v>
          </cell>
          <cell r="DQ53">
            <v>328910</v>
          </cell>
          <cell r="DR53">
            <v>341550</v>
          </cell>
          <cell r="DS53">
            <v>352072</v>
          </cell>
          <cell r="DT53">
            <v>377041</v>
          </cell>
          <cell r="DU53">
            <v>383655</v>
          </cell>
          <cell r="DV53">
            <v>419995</v>
          </cell>
          <cell r="DW53">
            <v>464583</v>
          </cell>
          <cell r="DX53">
            <v>516027</v>
          </cell>
          <cell r="DY53">
            <v>615858</v>
          </cell>
          <cell r="DZ53">
            <v>533935</v>
          </cell>
          <cell r="EA53">
            <v>466894</v>
          </cell>
          <cell r="EB53">
            <v>404834</v>
          </cell>
          <cell r="EC53">
            <v>435835</v>
          </cell>
          <cell r="ED53">
            <v>527710</v>
          </cell>
          <cell r="EE53">
            <v>435133</v>
          </cell>
          <cell r="EF53">
            <v>337617</v>
          </cell>
          <cell r="EG53">
            <v>243981</v>
          </cell>
          <cell r="EH53">
            <v>141122</v>
          </cell>
          <cell r="EI53">
            <v>57867</v>
          </cell>
          <cell r="EJ53">
            <v>14896</v>
          </cell>
          <cell r="EK53">
            <v>2305</v>
          </cell>
          <cell r="EL53">
            <v>129</v>
          </cell>
          <cell r="EM53">
            <v>3</v>
          </cell>
          <cell r="EN53">
            <v>1022532</v>
          </cell>
          <cell r="EO53">
            <v>4618657</v>
          </cell>
          <cell r="EP53">
            <v>1760763</v>
          </cell>
          <cell r="EQ53">
            <v>797920</v>
          </cell>
          <cell r="ER53">
            <v>216322</v>
          </cell>
          <cell r="ES53">
            <v>2437</v>
          </cell>
          <cell r="ET53">
            <v>13.8143559969</v>
          </cell>
          <cell r="EU53">
            <v>62.397824249599999</v>
          </cell>
          <cell r="EV53">
            <v>23.787819753499999</v>
          </cell>
          <cell r="EW53">
            <v>10.7798591507</v>
          </cell>
          <cell r="EX53">
            <v>2.9224993623</v>
          </cell>
          <cell r="EY53">
            <v>3.2923747699999999E-2</v>
          </cell>
        </row>
        <row r="54">
          <cell r="C54">
            <v>23100</v>
          </cell>
          <cell r="D54">
            <v>1</v>
          </cell>
          <cell r="E54" t="str">
            <v>名古屋市</v>
          </cell>
          <cell r="F54">
            <v>2295638</v>
          </cell>
          <cell r="G54">
            <v>18925</v>
          </cell>
          <cell r="H54">
            <v>18736</v>
          </cell>
          <cell r="I54">
            <v>19149</v>
          </cell>
          <cell r="J54">
            <v>18742</v>
          </cell>
          <cell r="K54">
            <v>19169</v>
          </cell>
          <cell r="L54">
            <v>18938</v>
          </cell>
          <cell r="M54">
            <v>18939</v>
          </cell>
          <cell r="N54">
            <v>18922</v>
          </cell>
          <cell r="O54">
            <v>18870</v>
          </cell>
          <cell r="P54">
            <v>18214</v>
          </cell>
          <cell r="Q54">
            <v>18050</v>
          </cell>
          <cell r="R54">
            <v>18862</v>
          </cell>
          <cell r="S54">
            <v>18435</v>
          </cell>
          <cell r="T54">
            <v>19066</v>
          </cell>
          <cell r="U54">
            <v>19480</v>
          </cell>
          <cell r="V54">
            <v>19686</v>
          </cell>
          <cell r="W54">
            <v>19873</v>
          </cell>
          <cell r="X54">
            <v>20298</v>
          </cell>
          <cell r="Y54">
            <v>21747</v>
          </cell>
          <cell r="Z54">
            <v>23440</v>
          </cell>
          <cell r="AA54">
            <v>23558</v>
          </cell>
          <cell r="AB54">
            <v>23927</v>
          </cell>
          <cell r="AC54">
            <v>24058</v>
          </cell>
          <cell r="AD54">
            <v>25325</v>
          </cell>
          <cell r="AE54">
            <v>25094</v>
          </cell>
          <cell r="AF54">
            <v>25823</v>
          </cell>
          <cell r="AG54">
            <v>26135</v>
          </cell>
          <cell r="AH54">
            <v>27019</v>
          </cell>
          <cell r="AI54">
            <v>27703</v>
          </cell>
          <cell r="AJ54">
            <v>27951</v>
          </cell>
          <cell r="AK54">
            <v>29473</v>
          </cell>
          <cell r="AL54">
            <v>30275</v>
          </cell>
          <cell r="AM54">
            <v>29708</v>
          </cell>
          <cell r="AN54">
            <v>29688</v>
          </cell>
          <cell r="AO54">
            <v>29679</v>
          </cell>
          <cell r="AP54">
            <v>30345</v>
          </cell>
          <cell r="AQ54">
            <v>30800</v>
          </cell>
          <cell r="AR54">
            <v>31474</v>
          </cell>
          <cell r="AS54">
            <v>32579</v>
          </cell>
          <cell r="AT54">
            <v>33932</v>
          </cell>
          <cell r="AU54">
            <v>35497</v>
          </cell>
          <cell r="AV54">
            <v>37300</v>
          </cell>
          <cell r="AW54">
            <v>38572</v>
          </cell>
          <cell r="AX54">
            <v>38113</v>
          </cell>
          <cell r="AY54">
            <v>37606</v>
          </cell>
          <cell r="AZ54">
            <v>36092</v>
          </cell>
          <cell r="BA54">
            <v>35539</v>
          </cell>
          <cell r="BB54">
            <v>34930</v>
          </cell>
          <cell r="BC54">
            <v>33979</v>
          </cell>
          <cell r="BD54">
            <v>26272</v>
          </cell>
          <cell r="BE54">
            <v>32947</v>
          </cell>
          <cell r="BF54">
            <v>30663</v>
          </cell>
          <cell r="BG54">
            <v>29880</v>
          </cell>
          <cell r="BH54">
            <v>28463</v>
          </cell>
          <cell r="BI54">
            <v>27258</v>
          </cell>
          <cell r="BJ54">
            <v>26788</v>
          </cell>
          <cell r="BK54">
            <v>26137</v>
          </cell>
          <cell r="BL54">
            <v>25424</v>
          </cell>
          <cell r="BM54">
            <v>23739</v>
          </cell>
          <cell r="BN54">
            <v>24490</v>
          </cell>
          <cell r="BO54">
            <v>24652</v>
          </cell>
          <cell r="BP54">
            <v>24407</v>
          </cell>
          <cell r="BQ54">
            <v>25914</v>
          </cell>
          <cell r="BR54">
            <v>27034</v>
          </cell>
          <cell r="BS54">
            <v>28509</v>
          </cell>
          <cell r="BT54">
            <v>31321</v>
          </cell>
          <cell r="BU54">
            <v>35886</v>
          </cell>
          <cell r="BV54">
            <v>36390</v>
          </cell>
          <cell r="BW54">
            <v>32458</v>
          </cell>
          <cell r="BX54">
            <v>20762</v>
          </cell>
          <cell r="BY54">
            <v>23326</v>
          </cell>
          <cell r="BZ54">
            <v>27655</v>
          </cell>
          <cell r="CA54">
            <v>26013</v>
          </cell>
          <cell r="CB54">
            <v>27063</v>
          </cell>
          <cell r="CC54">
            <v>25982</v>
          </cell>
          <cell r="CD54">
            <v>23747</v>
          </cell>
          <cell r="CE54">
            <v>20365</v>
          </cell>
          <cell r="CF54">
            <v>20552</v>
          </cell>
          <cell r="CG54">
            <v>21116</v>
          </cell>
          <cell r="CH54">
            <v>20261</v>
          </cell>
          <cell r="CI54">
            <v>18966</v>
          </cell>
          <cell r="CJ54">
            <v>17591</v>
          </cell>
          <cell r="CK54">
            <v>16056</v>
          </cell>
          <cell r="CL54">
            <v>14974</v>
          </cell>
          <cell r="CM54">
            <v>13523</v>
          </cell>
          <cell r="CN54">
            <v>11502</v>
          </cell>
          <cell r="CO54">
            <v>10400</v>
          </cell>
          <cell r="CP54">
            <v>9352</v>
          </cell>
          <cell r="CQ54">
            <v>8275</v>
          </cell>
          <cell r="CR54">
            <v>6992</v>
          </cell>
          <cell r="CS54">
            <v>5982</v>
          </cell>
          <cell r="CT54">
            <v>4542</v>
          </cell>
          <cell r="CU54">
            <v>3672</v>
          </cell>
          <cell r="CV54">
            <v>2746</v>
          </cell>
          <cell r="CW54">
            <v>2172</v>
          </cell>
          <cell r="CX54">
            <v>1838</v>
          </cell>
          <cell r="CY54">
            <v>1105</v>
          </cell>
          <cell r="CZ54">
            <v>834</v>
          </cell>
          <cell r="DA54">
            <v>594</v>
          </cell>
          <cell r="DB54">
            <v>434</v>
          </cell>
          <cell r="DC54">
            <v>273</v>
          </cell>
          <cell r="DD54">
            <v>223</v>
          </cell>
          <cell r="DE54">
            <v>130</v>
          </cell>
          <cell r="DF54">
            <v>66</v>
          </cell>
          <cell r="DG54">
            <v>30</v>
          </cell>
          <cell r="DH54">
            <v>25</v>
          </cell>
          <cell r="DI54">
            <v>2</v>
          </cell>
          <cell r="DJ54">
            <v>5</v>
          </cell>
          <cell r="DK54">
            <v>4</v>
          </cell>
          <cell r="DL54">
            <v>2</v>
          </cell>
          <cell r="DM54">
            <v>3</v>
          </cell>
          <cell r="DN54">
            <v>38136</v>
          </cell>
          <cell r="DO54">
            <v>45.003548169600002</v>
          </cell>
          <cell r="DP54">
            <v>44.722810189900002</v>
          </cell>
          <cell r="DQ54">
            <v>94721</v>
          </cell>
          <cell r="DR54">
            <v>93883</v>
          </cell>
          <cell r="DS54">
            <v>93893</v>
          </cell>
          <cell r="DT54">
            <v>105044</v>
          </cell>
          <cell r="DU54">
            <v>121962</v>
          </cell>
          <cell r="DV54">
            <v>134631</v>
          </cell>
          <cell r="DW54">
            <v>148823</v>
          </cell>
          <cell r="DX54">
            <v>159130</v>
          </cell>
          <cell r="DY54">
            <v>187088</v>
          </cell>
          <cell r="DZ54">
            <v>166812</v>
          </cell>
          <cell r="EA54">
            <v>149211</v>
          </cell>
          <cell r="EB54">
            <v>126578</v>
          </cell>
          <cell r="EC54">
            <v>130516</v>
          </cell>
          <cell r="ED54">
            <v>156817</v>
          </cell>
          <cell r="EE54">
            <v>130039</v>
          </cell>
          <cell r="EF54">
            <v>106041</v>
          </cell>
          <cell r="EG54">
            <v>81110</v>
          </cell>
          <cell r="EH54">
            <v>46521</v>
          </cell>
          <cell r="EI54">
            <v>19114</v>
          </cell>
          <cell r="EJ54">
            <v>4805</v>
          </cell>
          <cell r="EK54">
            <v>722</v>
          </cell>
          <cell r="EL54">
            <v>38</v>
          </cell>
          <cell r="EM54">
            <v>3</v>
          </cell>
          <cell r="EN54">
            <v>282497</v>
          </cell>
          <cell r="EO54">
            <v>1429795</v>
          </cell>
          <cell r="EP54">
            <v>545210</v>
          </cell>
          <cell r="EQ54">
            <v>258354</v>
          </cell>
          <cell r="ER54">
            <v>71203</v>
          </cell>
          <cell r="ES54">
            <v>763</v>
          </cell>
          <cell r="ET54">
            <v>12.5136987697</v>
          </cell>
          <cell r="EU54">
            <v>63.335270577800003</v>
          </cell>
          <cell r="EV54">
            <v>24.151030652500001</v>
          </cell>
          <cell r="EW54">
            <v>11.4442423528</v>
          </cell>
          <cell r="EX54">
            <v>3.1540614360000001</v>
          </cell>
          <cell r="EY54">
            <v>3.3798419699999999E-2</v>
          </cell>
        </row>
        <row r="55">
          <cell r="C55">
            <v>24000</v>
          </cell>
          <cell r="D55" t="str">
            <v>a</v>
          </cell>
          <cell r="E55" t="str">
            <v>三重県</v>
          </cell>
          <cell r="F55">
            <v>1815865</v>
          </cell>
          <cell r="G55">
            <v>13326</v>
          </cell>
          <cell r="H55">
            <v>13341</v>
          </cell>
          <cell r="I55">
            <v>14352</v>
          </cell>
          <cell r="J55">
            <v>14716</v>
          </cell>
          <cell r="K55">
            <v>15231</v>
          </cell>
          <cell r="L55">
            <v>15167</v>
          </cell>
          <cell r="M55">
            <v>15580</v>
          </cell>
          <cell r="N55">
            <v>15886</v>
          </cell>
          <cell r="O55">
            <v>15761</v>
          </cell>
          <cell r="P55">
            <v>15994</v>
          </cell>
          <cell r="Q55">
            <v>15636</v>
          </cell>
          <cell r="R55">
            <v>16582</v>
          </cell>
          <cell r="S55">
            <v>16859</v>
          </cell>
          <cell r="T55">
            <v>17379</v>
          </cell>
          <cell r="U55">
            <v>17715</v>
          </cell>
          <cell r="V55">
            <v>18004</v>
          </cell>
          <cell r="W55">
            <v>18203</v>
          </cell>
          <cell r="X55">
            <v>18490</v>
          </cell>
          <cell r="Y55">
            <v>17068</v>
          </cell>
          <cell r="Z55">
            <v>15480</v>
          </cell>
          <cell r="AA55">
            <v>15463</v>
          </cell>
          <cell r="AB55">
            <v>15747</v>
          </cell>
          <cell r="AC55">
            <v>15418</v>
          </cell>
          <cell r="AD55">
            <v>15585</v>
          </cell>
          <cell r="AE55">
            <v>15957</v>
          </cell>
          <cell r="AF55">
            <v>16477</v>
          </cell>
          <cell r="AG55">
            <v>16967</v>
          </cell>
          <cell r="AH55">
            <v>17462</v>
          </cell>
          <cell r="AI55">
            <v>17554</v>
          </cell>
          <cell r="AJ55">
            <v>18102</v>
          </cell>
          <cell r="AK55">
            <v>18431</v>
          </cell>
          <cell r="AL55">
            <v>19547</v>
          </cell>
          <cell r="AM55">
            <v>19469</v>
          </cell>
          <cell r="AN55">
            <v>19483</v>
          </cell>
          <cell r="AO55">
            <v>19808</v>
          </cell>
          <cell r="AP55">
            <v>20645</v>
          </cell>
          <cell r="AQ55">
            <v>21225</v>
          </cell>
          <cell r="AR55">
            <v>22434</v>
          </cell>
          <cell r="AS55">
            <v>23220</v>
          </cell>
          <cell r="AT55">
            <v>24656</v>
          </cell>
          <cell r="AU55">
            <v>26100</v>
          </cell>
          <cell r="AV55">
            <v>27472</v>
          </cell>
          <cell r="AW55">
            <v>28298</v>
          </cell>
          <cell r="AX55">
            <v>27740</v>
          </cell>
          <cell r="AY55">
            <v>26705</v>
          </cell>
          <cell r="AZ55">
            <v>25914</v>
          </cell>
          <cell r="BA55">
            <v>25189</v>
          </cell>
          <cell r="BB55">
            <v>25456</v>
          </cell>
          <cell r="BC55">
            <v>24731</v>
          </cell>
          <cell r="BD55">
            <v>18707</v>
          </cell>
          <cell r="BE55">
            <v>24980</v>
          </cell>
          <cell r="BF55">
            <v>23356</v>
          </cell>
          <cell r="BG55">
            <v>23062</v>
          </cell>
          <cell r="BH55">
            <v>22095</v>
          </cell>
          <cell r="BI55">
            <v>21538</v>
          </cell>
          <cell r="BJ55">
            <v>21553</v>
          </cell>
          <cell r="BK55">
            <v>22300</v>
          </cell>
          <cell r="BL55">
            <v>21723</v>
          </cell>
          <cell r="BM55">
            <v>20773</v>
          </cell>
          <cell r="BN55">
            <v>22041</v>
          </cell>
          <cell r="BO55">
            <v>22598</v>
          </cell>
          <cell r="BP55">
            <v>22442</v>
          </cell>
          <cell r="BQ55">
            <v>24216</v>
          </cell>
          <cell r="BR55">
            <v>25236</v>
          </cell>
          <cell r="BS55">
            <v>26457</v>
          </cell>
          <cell r="BT55">
            <v>28768</v>
          </cell>
          <cell r="BU55">
            <v>31721</v>
          </cell>
          <cell r="BV55">
            <v>32701</v>
          </cell>
          <cell r="BW55">
            <v>29334</v>
          </cell>
          <cell r="BX55">
            <v>17605</v>
          </cell>
          <cell r="BY55">
            <v>19970</v>
          </cell>
          <cell r="BZ55">
            <v>25003</v>
          </cell>
          <cell r="CA55">
            <v>23497</v>
          </cell>
          <cell r="CB55">
            <v>23404</v>
          </cell>
          <cell r="CC55">
            <v>22632</v>
          </cell>
          <cell r="CD55">
            <v>21063</v>
          </cell>
          <cell r="CE55">
            <v>17203</v>
          </cell>
          <cell r="CF55">
            <v>18238</v>
          </cell>
          <cell r="CG55">
            <v>18595</v>
          </cell>
          <cell r="CH55">
            <v>18729</v>
          </cell>
          <cell r="CI55">
            <v>16940</v>
          </cell>
          <cell r="CJ55">
            <v>16154</v>
          </cell>
          <cell r="CK55">
            <v>15421</v>
          </cell>
          <cell r="CL55">
            <v>14337</v>
          </cell>
          <cell r="CM55">
            <v>13390</v>
          </cell>
          <cell r="CN55">
            <v>12214</v>
          </cell>
          <cell r="CO55">
            <v>10923</v>
          </cell>
          <cell r="CP55">
            <v>9862</v>
          </cell>
          <cell r="CQ55">
            <v>8769</v>
          </cell>
          <cell r="CR55">
            <v>7743</v>
          </cell>
          <cell r="CS55">
            <v>6437</v>
          </cell>
          <cell r="CT55">
            <v>4806</v>
          </cell>
          <cell r="CU55">
            <v>3982</v>
          </cell>
          <cell r="CV55">
            <v>3054</v>
          </cell>
          <cell r="CW55">
            <v>2341</v>
          </cell>
          <cell r="CX55">
            <v>1891</v>
          </cell>
          <cell r="CY55">
            <v>1260</v>
          </cell>
          <cell r="CZ55">
            <v>929</v>
          </cell>
          <cell r="DA55">
            <v>698</v>
          </cell>
          <cell r="DB55">
            <v>542</v>
          </cell>
          <cell r="DC55">
            <v>325</v>
          </cell>
          <cell r="DD55">
            <v>223</v>
          </cell>
          <cell r="DE55">
            <v>154</v>
          </cell>
          <cell r="DF55">
            <v>81</v>
          </cell>
          <cell r="DG55">
            <v>48</v>
          </cell>
          <cell r="DH55">
            <v>27</v>
          </cell>
          <cell r="DI55">
            <v>16</v>
          </cell>
          <cell r="DJ55">
            <v>9</v>
          </cell>
          <cell r="DK55">
            <v>5</v>
          </cell>
          <cell r="DL55">
            <v>2</v>
          </cell>
          <cell r="DM55" t="str">
            <v>-</v>
          </cell>
          <cell r="DN55">
            <v>19717</v>
          </cell>
          <cell r="DO55">
            <v>46.9246025383</v>
          </cell>
          <cell r="DP55">
            <v>47.637806411100001</v>
          </cell>
          <cell r="DQ55">
            <v>70966</v>
          </cell>
          <cell r="DR55">
            <v>78388</v>
          </cell>
          <cell r="DS55">
            <v>84171</v>
          </cell>
          <cell r="DT55">
            <v>87245</v>
          </cell>
          <cell r="DU55">
            <v>78170</v>
          </cell>
          <cell r="DV55">
            <v>86562</v>
          </cell>
          <cell r="DW55">
            <v>96738</v>
          </cell>
          <cell r="DX55">
            <v>112180</v>
          </cell>
          <cell r="DY55">
            <v>136315</v>
          </cell>
          <cell r="DZ55">
            <v>119997</v>
          </cell>
          <cell r="EA55">
            <v>115031</v>
          </cell>
          <cell r="EB55">
            <v>108390</v>
          </cell>
          <cell r="EC55">
            <v>120949</v>
          </cell>
          <cell r="ED55">
            <v>140129</v>
          </cell>
          <cell r="EE55">
            <v>114506</v>
          </cell>
          <cell r="EF55">
            <v>93828</v>
          </cell>
          <cell r="EG55">
            <v>76242</v>
          </cell>
          <cell r="EH55">
            <v>49511</v>
          </cell>
          <cell r="EI55">
            <v>20620</v>
          </cell>
          <cell r="EJ55">
            <v>5320</v>
          </cell>
          <cell r="EK55">
            <v>831</v>
          </cell>
          <cell r="EL55">
            <v>59</v>
          </cell>
          <cell r="EM55" t="str">
            <v>-</v>
          </cell>
          <cell r="EN55">
            <v>233525</v>
          </cell>
          <cell r="EO55">
            <v>1061577</v>
          </cell>
          <cell r="EP55">
            <v>501046</v>
          </cell>
          <cell r="EQ55">
            <v>246411</v>
          </cell>
          <cell r="ER55">
            <v>76341</v>
          </cell>
          <cell r="ES55">
            <v>890</v>
          </cell>
          <cell r="ET55">
            <v>13.0014341803</v>
          </cell>
          <cell r="EU55">
            <v>59.102980377999998</v>
          </cell>
          <cell r="EV55">
            <v>27.8955854417</v>
          </cell>
          <cell r="EW55">
            <v>13.7188583569</v>
          </cell>
          <cell r="EX55">
            <v>4.2502622278000004</v>
          </cell>
          <cell r="EY55">
            <v>4.95504825E-2</v>
          </cell>
        </row>
        <row r="56">
          <cell r="C56">
            <v>25000</v>
          </cell>
          <cell r="D56" t="str">
            <v>a</v>
          </cell>
          <cell r="E56" t="str">
            <v>滋賀県</v>
          </cell>
          <cell r="F56">
            <v>1412916</v>
          </cell>
          <cell r="G56">
            <v>12073</v>
          </cell>
          <cell r="H56">
            <v>12304</v>
          </cell>
          <cell r="I56">
            <v>13073</v>
          </cell>
          <cell r="J56">
            <v>13126</v>
          </cell>
          <cell r="K56">
            <v>13514</v>
          </cell>
          <cell r="L56">
            <v>13509</v>
          </cell>
          <cell r="M56">
            <v>13572</v>
          </cell>
          <cell r="N56">
            <v>13737</v>
          </cell>
          <cell r="O56">
            <v>13844</v>
          </cell>
          <cell r="P56">
            <v>13517</v>
          </cell>
          <cell r="Q56">
            <v>13528</v>
          </cell>
          <cell r="R56">
            <v>13998</v>
          </cell>
          <cell r="S56">
            <v>14266</v>
          </cell>
          <cell r="T56">
            <v>14720</v>
          </cell>
          <cell r="U56">
            <v>14669</v>
          </cell>
          <cell r="V56">
            <v>14891</v>
          </cell>
          <cell r="W56">
            <v>14857</v>
          </cell>
          <cell r="X56">
            <v>14689</v>
          </cell>
          <cell r="Y56">
            <v>14761</v>
          </cell>
          <cell r="Z56">
            <v>14955</v>
          </cell>
          <cell r="AA56">
            <v>14963</v>
          </cell>
          <cell r="AB56">
            <v>15009</v>
          </cell>
          <cell r="AC56">
            <v>14263</v>
          </cell>
          <cell r="AD56">
            <v>13680</v>
          </cell>
          <cell r="AE56">
            <v>13558</v>
          </cell>
          <cell r="AF56">
            <v>14114</v>
          </cell>
          <cell r="AG56">
            <v>14510</v>
          </cell>
          <cell r="AH56">
            <v>14939</v>
          </cell>
          <cell r="AI56">
            <v>15209</v>
          </cell>
          <cell r="AJ56">
            <v>15473</v>
          </cell>
          <cell r="AK56">
            <v>15630</v>
          </cell>
          <cell r="AL56">
            <v>16389</v>
          </cell>
          <cell r="AM56">
            <v>16755</v>
          </cell>
          <cell r="AN56">
            <v>16627</v>
          </cell>
          <cell r="AO56">
            <v>16996</v>
          </cell>
          <cell r="AP56">
            <v>17975</v>
          </cell>
          <cell r="AQ56">
            <v>18237</v>
          </cell>
          <cell r="AR56">
            <v>19505</v>
          </cell>
          <cell r="AS56">
            <v>19653</v>
          </cell>
          <cell r="AT56">
            <v>20451</v>
          </cell>
          <cell r="AU56">
            <v>21517</v>
          </cell>
          <cell r="AV56">
            <v>22437</v>
          </cell>
          <cell r="AW56">
            <v>22625</v>
          </cell>
          <cell r="AX56">
            <v>22428</v>
          </cell>
          <cell r="AY56">
            <v>21366</v>
          </cell>
          <cell r="AZ56">
            <v>20425</v>
          </cell>
          <cell r="BA56">
            <v>19810</v>
          </cell>
          <cell r="BB56">
            <v>19155</v>
          </cell>
          <cell r="BC56">
            <v>19080</v>
          </cell>
          <cell r="BD56">
            <v>14584</v>
          </cell>
          <cell r="BE56">
            <v>18543</v>
          </cell>
          <cell r="BF56">
            <v>17285</v>
          </cell>
          <cell r="BG56">
            <v>17024</v>
          </cell>
          <cell r="BH56">
            <v>16676</v>
          </cell>
          <cell r="BI56">
            <v>16111</v>
          </cell>
          <cell r="BJ56">
            <v>16227</v>
          </cell>
          <cell r="BK56">
            <v>16553</v>
          </cell>
          <cell r="BL56">
            <v>16356</v>
          </cell>
          <cell r="BM56">
            <v>15446</v>
          </cell>
          <cell r="BN56">
            <v>16422</v>
          </cell>
          <cell r="BO56">
            <v>16922</v>
          </cell>
          <cell r="BP56">
            <v>16510</v>
          </cell>
          <cell r="BQ56">
            <v>17686</v>
          </cell>
          <cell r="BR56">
            <v>18688</v>
          </cell>
          <cell r="BS56">
            <v>19755</v>
          </cell>
          <cell r="BT56">
            <v>21094</v>
          </cell>
          <cell r="BU56">
            <v>23690</v>
          </cell>
          <cell r="BV56">
            <v>22791</v>
          </cell>
          <cell r="BW56">
            <v>21023</v>
          </cell>
          <cell r="BX56">
            <v>13011</v>
          </cell>
          <cell r="BY56">
            <v>13596</v>
          </cell>
          <cell r="BZ56">
            <v>16837</v>
          </cell>
          <cell r="CA56">
            <v>16202</v>
          </cell>
          <cell r="CB56">
            <v>16095</v>
          </cell>
          <cell r="CC56">
            <v>15198</v>
          </cell>
          <cell r="CD56">
            <v>13394</v>
          </cell>
          <cell r="CE56">
            <v>10811</v>
          </cell>
          <cell r="CF56">
            <v>11711</v>
          </cell>
          <cell r="CG56">
            <v>12052</v>
          </cell>
          <cell r="CH56">
            <v>11938</v>
          </cell>
          <cell r="CI56">
            <v>10494</v>
          </cell>
          <cell r="CJ56">
            <v>10250</v>
          </cell>
          <cell r="CK56">
            <v>9616</v>
          </cell>
          <cell r="CL56">
            <v>9426</v>
          </cell>
          <cell r="CM56">
            <v>8603</v>
          </cell>
          <cell r="CN56">
            <v>7653</v>
          </cell>
          <cell r="CO56">
            <v>7030</v>
          </cell>
          <cell r="CP56">
            <v>6529</v>
          </cell>
          <cell r="CQ56">
            <v>5644</v>
          </cell>
          <cell r="CR56">
            <v>4967</v>
          </cell>
          <cell r="CS56">
            <v>4220</v>
          </cell>
          <cell r="CT56">
            <v>3328</v>
          </cell>
          <cell r="CU56">
            <v>2717</v>
          </cell>
          <cell r="CV56">
            <v>2011</v>
          </cell>
          <cell r="CW56">
            <v>1588</v>
          </cell>
          <cell r="CX56">
            <v>1383</v>
          </cell>
          <cell r="CY56">
            <v>841</v>
          </cell>
          <cell r="CZ56">
            <v>670</v>
          </cell>
          <cell r="DA56">
            <v>505</v>
          </cell>
          <cell r="DB56">
            <v>369</v>
          </cell>
          <cell r="DC56">
            <v>229</v>
          </cell>
          <cell r="DD56">
            <v>134</v>
          </cell>
          <cell r="DE56">
            <v>94</v>
          </cell>
          <cell r="DF56">
            <v>59</v>
          </cell>
          <cell r="DG56">
            <v>32</v>
          </cell>
          <cell r="DH56">
            <v>15</v>
          </cell>
          <cell r="DI56">
            <v>13</v>
          </cell>
          <cell r="DJ56">
            <v>7</v>
          </cell>
          <cell r="DK56">
            <v>3</v>
          </cell>
          <cell r="DL56">
            <v>4</v>
          </cell>
          <cell r="DM56" t="str">
            <v>-</v>
          </cell>
          <cell r="DN56">
            <v>13869</v>
          </cell>
          <cell r="DO56">
            <v>44.491893767699999</v>
          </cell>
          <cell r="DP56">
            <v>44.420176916599999</v>
          </cell>
          <cell r="DQ56">
            <v>64090</v>
          </cell>
          <cell r="DR56">
            <v>68179</v>
          </cell>
          <cell r="DS56">
            <v>71181</v>
          </cell>
          <cell r="DT56">
            <v>74153</v>
          </cell>
          <cell r="DU56">
            <v>71473</v>
          </cell>
          <cell r="DV56">
            <v>74245</v>
          </cell>
          <cell r="DW56">
            <v>82397</v>
          </cell>
          <cell r="DX56">
            <v>95821</v>
          </cell>
          <cell r="DY56">
            <v>110373</v>
          </cell>
          <cell r="DZ56">
            <v>93054</v>
          </cell>
          <cell r="EA56">
            <v>85639</v>
          </cell>
          <cell r="EB56">
            <v>81004</v>
          </cell>
          <cell r="EC56">
            <v>89561</v>
          </cell>
          <cell r="ED56">
            <v>101609</v>
          </cell>
          <cell r="EE56">
            <v>77928</v>
          </cell>
          <cell r="EF56">
            <v>59906</v>
          </cell>
          <cell r="EG56">
            <v>48389</v>
          </cell>
          <cell r="EH56">
            <v>31823</v>
          </cell>
          <cell r="EI56">
            <v>13864</v>
          </cell>
          <cell r="EJ56">
            <v>3768</v>
          </cell>
          <cell r="EK56">
            <v>548</v>
          </cell>
          <cell r="EL56">
            <v>42</v>
          </cell>
          <cell r="EM56" t="str">
            <v>-</v>
          </cell>
          <cell r="EN56">
            <v>203450</v>
          </cell>
          <cell r="EO56">
            <v>857720</v>
          </cell>
          <cell r="EP56">
            <v>337877</v>
          </cell>
          <cell r="EQ56">
            <v>158340</v>
          </cell>
          <cell r="ER56">
            <v>50045</v>
          </cell>
          <cell r="ES56">
            <v>590</v>
          </cell>
          <cell r="ET56">
            <v>14.542041832800001</v>
          </cell>
          <cell r="EU56">
            <v>61.307447140800001</v>
          </cell>
          <cell r="EV56">
            <v>24.1505110264</v>
          </cell>
          <cell r="EW56">
            <v>11.3177041229</v>
          </cell>
          <cell r="EX56">
            <v>3.5770778250999999</v>
          </cell>
          <cell r="EY56">
            <v>4.21715639E-2</v>
          </cell>
        </row>
        <row r="57">
          <cell r="C57">
            <v>26000</v>
          </cell>
          <cell r="D57" t="str">
            <v>a</v>
          </cell>
          <cell r="E57" t="str">
            <v>京都府</v>
          </cell>
          <cell r="F57">
            <v>2610353</v>
          </cell>
          <cell r="G57">
            <v>18542</v>
          </cell>
          <cell r="H57">
            <v>18955</v>
          </cell>
          <cell r="I57">
            <v>19550</v>
          </cell>
          <cell r="J57">
            <v>19709</v>
          </cell>
          <cell r="K57">
            <v>20524</v>
          </cell>
          <cell r="L57">
            <v>20366</v>
          </cell>
          <cell r="M57">
            <v>20917</v>
          </cell>
          <cell r="N57">
            <v>21313</v>
          </cell>
          <cell r="O57">
            <v>21182</v>
          </cell>
          <cell r="P57">
            <v>21391</v>
          </cell>
          <cell r="Q57">
            <v>21334</v>
          </cell>
          <cell r="R57">
            <v>21516</v>
          </cell>
          <cell r="S57">
            <v>22592</v>
          </cell>
          <cell r="T57">
            <v>22851</v>
          </cell>
          <cell r="U57">
            <v>23124</v>
          </cell>
          <cell r="V57">
            <v>23876</v>
          </cell>
          <cell r="W57">
            <v>24310</v>
          </cell>
          <cell r="X57">
            <v>24263</v>
          </cell>
          <cell r="Y57">
            <v>27386</v>
          </cell>
          <cell r="Z57">
            <v>31400</v>
          </cell>
          <cell r="AA57">
            <v>32286</v>
          </cell>
          <cell r="AB57">
            <v>32016</v>
          </cell>
          <cell r="AC57">
            <v>29721</v>
          </cell>
          <cell r="AD57">
            <v>27491</v>
          </cell>
          <cell r="AE57">
            <v>25997</v>
          </cell>
          <cell r="AF57">
            <v>26092</v>
          </cell>
          <cell r="AG57">
            <v>26169</v>
          </cell>
          <cell r="AH57">
            <v>26211</v>
          </cell>
          <cell r="AI57">
            <v>26677</v>
          </cell>
          <cell r="AJ57">
            <v>26786</v>
          </cell>
          <cell r="AK57">
            <v>27162</v>
          </cell>
          <cell r="AL57">
            <v>28344</v>
          </cell>
          <cell r="AM57">
            <v>28579</v>
          </cell>
          <cell r="AN57">
            <v>28136</v>
          </cell>
          <cell r="AO57">
            <v>28678</v>
          </cell>
          <cell r="AP57">
            <v>30269</v>
          </cell>
          <cell r="AQ57">
            <v>31067</v>
          </cell>
          <cell r="AR57">
            <v>32999</v>
          </cell>
          <cell r="AS57">
            <v>33758</v>
          </cell>
          <cell r="AT57">
            <v>35766</v>
          </cell>
          <cell r="AU57">
            <v>37291</v>
          </cell>
          <cell r="AV57">
            <v>39777</v>
          </cell>
          <cell r="AW57">
            <v>40865</v>
          </cell>
          <cell r="AX57">
            <v>40107</v>
          </cell>
          <cell r="AY57">
            <v>38671</v>
          </cell>
          <cell r="AZ57">
            <v>37392</v>
          </cell>
          <cell r="BA57">
            <v>36608</v>
          </cell>
          <cell r="BB57">
            <v>35420</v>
          </cell>
          <cell r="BC57">
            <v>34940</v>
          </cell>
          <cell r="BD57">
            <v>27936</v>
          </cell>
          <cell r="BE57">
            <v>34456</v>
          </cell>
          <cell r="BF57">
            <v>31765</v>
          </cell>
          <cell r="BG57">
            <v>30692</v>
          </cell>
          <cell r="BH57">
            <v>29684</v>
          </cell>
          <cell r="BI57">
            <v>28245</v>
          </cell>
          <cell r="BJ57">
            <v>28860</v>
          </cell>
          <cell r="BK57">
            <v>28913</v>
          </cell>
          <cell r="BL57">
            <v>27906</v>
          </cell>
          <cell r="BM57">
            <v>26811</v>
          </cell>
          <cell r="BN57">
            <v>27998</v>
          </cell>
          <cell r="BO57">
            <v>29247</v>
          </cell>
          <cell r="BP57">
            <v>29143</v>
          </cell>
          <cell r="BQ57">
            <v>31058</v>
          </cell>
          <cell r="BR57">
            <v>33509</v>
          </cell>
          <cell r="BS57">
            <v>36807</v>
          </cell>
          <cell r="BT57">
            <v>40730</v>
          </cell>
          <cell r="BU57">
            <v>47629</v>
          </cell>
          <cell r="BV57">
            <v>47575</v>
          </cell>
          <cell r="BW57">
            <v>44830</v>
          </cell>
          <cell r="BX57">
            <v>26803</v>
          </cell>
          <cell r="BY57">
            <v>27489</v>
          </cell>
          <cell r="BZ57">
            <v>35569</v>
          </cell>
          <cell r="CA57">
            <v>34101</v>
          </cell>
          <cell r="CB57">
            <v>35321</v>
          </cell>
          <cell r="CC57">
            <v>33820</v>
          </cell>
          <cell r="CD57">
            <v>28280</v>
          </cell>
          <cell r="CE57">
            <v>23599</v>
          </cell>
          <cell r="CF57">
            <v>25345</v>
          </cell>
          <cell r="CG57">
            <v>25777</v>
          </cell>
          <cell r="CH57">
            <v>25811</v>
          </cell>
          <cell r="CI57">
            <v>22802</v>
          </cell>
          <cell r="CJ57">
            <v>21585</v>
          </cell>
          <cell r="CK57">
            <v>20215</v>
          </cell>
          <cell r="CL57">
            <v>19227</v>
          </cell>
          <cell r="CM57">
            <v>17394</v>
          </cell>
          <cell r="CN57">
            <v>14999</v>
          </cell>
          <cell r="CO57">
            <v>14162</v>
          </cell>
          <cell r="CP57">
            <v>12613</v>
          </cell>
          <cell r="CQ57">
            <v>11072</v>
          </cell>
          <cell r="CR57">
            <v>9759</v>
          </cell>
          <cell r="CS57">
            <v>8193</v>
          </cell>
          <cell r="CT57">
            <v>6499</v>
          </cell>
          <cell r="CU57">
            <v>5309</v>
          </cell>
          <cell r="CV57">
            <v>4230</v>
          </cell>
          <cell r="CW57">
            <v>3322</v>
          </cell>
          <cell r="CX57">
            <v>2855</v>
          </cell>
          <cell r="CY57">
            <v>1785</v>
          </cell>
          <cell r="CZ57">
            <v>1419</v>
          </cell>
          <cell r="DA57">
            <v>1089</v>
          </cell>
          <cell r="DB57">
            <v>748</v>
          </cell>
          <cell r="DC57">
            <v>537</v>
          </cell>
          <cell r="DD57">
            <v>332</v>
          </cell>
          <cell r="DE57">
            <v>250</v>
          </cell>
          <cell r="DF57">
            <v>150</v>
          </cell>
          <cell r="DG57">
            <v>91</v>
          </cell>
          <cell r="DH57">
            <v>49</v>
          </cell>
          <cell r="DI57">
            <v>24</v>
          </cell>
          <cell r="DJ57">
            <v>11</v>
          </cell>
          <cell r="DK57">
            <v>11</v>
          </cell>
          <cell r="DL57">
            <v>4</v>
          </cell>
          <cell r="DM57">
            <v>4</v>
          </cell>
          <cell r="DN57">
            <v>53528</v>
          </cell>
          <cell r="DO57">
            <v>46.317878814499998</v>
          </cell>
          <cell r="DP57">
            <v>46.409869427399997</v>
          </cell>
          <cell r="DQ57">
            <v>97280</v>
          </cell>
          <cell r="DR57">
            <v>105169</v>
          </cell>
          <cell r="DS57">
            <v>111417</v>
          </cell>
          <cell r="DT57">
            <v>131235</v>
          </cell>
          <cell r="DU57">
            <v>147511</v>
          </cell>
          <cell r="DV57">
            <v>131935</v>
          </cell>
          <cell r="DW57">
            <v>140899</v>
          </cell>
          <cell r="DX57">
            <v>163859</v>
          </cell>
          <cell r="DY57">
            <v>196711</v>
          </cell>
          <cell r="DZ57">
            <v>172296</v>
          </cell>
          <cell r="EA57">
            <v>154842</v>
          </cell>
          <cell r="EB57">
            <v>140488</v>
          </cell>
          <cell r="EC57">
            <v>159764</v>
          </cell>
          <cell r="ED57">
            <v>207567</v>
          </cell>
          <cell r="EE57">
            <v>166300</v>
          </cell>
          <cell r="EF57">
            <v>128812</v>
          </cell>
          <cell r="EG57">
            <v>101223</v>
          </cell>
          <cell r="EH57">
            <v>62605</v>
          </cell>
          <cell r="EI57">
            <v>27553</v>
          </cell>
          <cell r="EJ57">
            <v>7896</v>
          </cell>
          <cell r="EK57">
            <v>1360</v>
          </cell>
          <cell r="EL57">
            <v>99</v>
          </cell>
          <cell r="EM57">
            <v>4</v>
          </cell>
          <cell r="EN57">
            <v>313866</v>
          </cell>
          <cell r="EO57">
            <v>1539540</v>
          </cell>
          <cell r="EP57">
            <v>703419</v>
          </cell>
          <cell r="EQ57">
            <v>329552</v>
          </cell>
          <cell r="ER57">
            <v>99517</v>
          </cell>
          <cell r="ES57">
            <v>1463</v>
          </cell>
          <cell r="ET57">
            <v>12.275615265000001</v>
          </cell>
          <cell r="EU57">
            <v>60.2129594321</v>
          </cell>
          <cell r="EV57">
            <v>27.511425302900001</v>
          </cell>
          <cell r="EW57">
            <v>12.889110517900001</v>
          </cell>
          <cell r="EX57">
            <v>3.8922100652</v>
          </cell>
          <cell r="EY57">
            <v>5.7219403000000002E-2</v>
          </cell>
        </row>
        <row r="58">
          <cell r="C58">
            <v>26100</v>
          </cell>
          <cell r="D58">
            <v>1</v>
          </cell>
          <cell r="E58" t="str">
            <v>京都市</v>
          </cell>
          <cell r="F58">
            <v>1475183</v>
          </cell>
          <cell r="G58">
            <v>10361</v>
          </cell>
          <cell r="H58">
            <v>10281</v>
          </cell>
          <cell r="I58">
            <v>10537</v>
          </cell>
          <cell r="J58">
            <v>10445</v>
          </cell>
          <cell r="K58">
            <v>10652</v>
          </cell>
          <cell r="L58">
            <v>10495</v>
          </cell>
          <cell r="M58">
            <v>10780</v>
          </cell>
          <cell r="N58">
            <v>10836</v>
          </cell>
          <cell r="O58">
            <v>10670</v>
          </cell>
          <cell r="P58">
            <v>10791</v>
          </cell>
          <cell r="Q58">
            <v>10769</v>
          </cell>
          <cell r="R58">
            <v>10904</v>
          </cell>
          <cell r="S58">
            <v>11503</v>
          </cell>
          <cell r="T58">
            <v>11478</v>
          </cell>
          <cell r="U58">
            <v>11639</v>
          </cell>
          <cell r="V58">
            <v>12168</v>
          </cell>
          <cell r="W58">
            <v>12310</v>
          </cell>
          <cell r="X58">
            <v>12306</v>
          </cell>
          <cell r="Y58">
            <v>15952</v>
          </cell>
          <cell r="Z58">
            <v>20576</v>
          </cell>
          <cell r="AA58">
            <v>21459</v>
          </cell>
          <cell r="AB58">
            <v>21547</v>
          </cell>
          <cell r="AC58">
            <v>20050</v>
          </cell>
          <cell r="AD58">
            <v>18053</v>
          </cell>
          <cell r="AE58">
            <v>16990</v>
          </cell>
          <cell r="AF58">
            <v>16645</v>
          </cell>
          <cell r="AG58">
            <v>16540</v>
          </cell>
          <cell r="AH58">
            <v>16492</v>
          </cell>
          <cell r="AI58">
            <v>16593</v>
          </cell>
          <cell r="AJ58">
            <v>16520</v>
          </cell>
          <cell r="AK58">
            <v>16459</v>
          </cell>
          <cell r="AL58">
            <v>16963</v>
          </cell>
          <cell r="AM58">
            <v>16986</v>
          </cell>
          <cell r="AN58">
            <v>16645</v>
          </cell>
          <cell r="AO58">
            <v>16701</v>
          </cell>
          <cell r="AP58">
            <v>17531</v>
          </cell>
          <cell r="AQ58">
            <v>17715</v>
          </cell>
          <cell r="AR58">
            <v>18698</v>
          </cell>
          <cell r="AS58">
            <v>18985</v>
          </cell>
          <cell r="AT58">
            <v>19973</v>
          </cell>
          <cell r="AU58">
            <v>20722</v>
          </cell>
          <cell r="AV58">
            <v>21866</v>
          </cell>
          <cell r="AW58">
            <v>22620</v>
          </cell>
          <cell r="AX58">
            <v>22370</v>
          </cell>
          <cell r="AY58">
            <v>21584</v>
          </cell>
          <cell r="AZ58">
            <v>21058</v>
          </cell>
          <cell r="BA58">
            <v>20819</v>
          </cell>
          <cell r="BB58">
            <v>20163</v>
          </cell>
          <cell r="BC58">
            <v>19776</v>
          </cell>
          <cell r="BD58">
            <v>16207</v>
          </cell>
          <cell r="BE58">
            <v>19754</v>
          </cell>
          <cell r="BF58">
            <v>18196</v>
          </cell>
          <cell r="BG58">
            <v>17497</v>
          </cell>
          <cell r="BH58">
            <v>16606</v>
          </cell>
          <cell r="BI58">
            <v>15774</v>
          </cell>
          <cell r="BJ58">
            <v>16067</v>
          </cell>
          <cell r="BK58">
            <v>15837</v>
          </cell>
          <cell r="BL58">
            <v>15181</v>
          </cell>
          <cell r="BM58">
            <v>14516</v>
          </cell>
          <cell r="BN58">
            <v>14940</v>
          </cell>
          <cell r="BO58">
            <v>15401</v>
          </cell>
          <cell r="BP58">
            <v>15371</v>
          </cell>
          <cell r="BQ58">
            <v>16421</v>
          </cell>
          <cell r="BR58">
            <v>17374</v>
          </cell>
          <cell r="BS58">
            <v>19445</v>
          </cell>
          <cell r="BT58">
            <v>21545</v>
          </cell>
          <cell r="BU58">
            <v>25488</v>
          </cell>
          <cell r="BV58">
            <v>25226</v>
          </cell>
          <cell r="BW58">
            <v>24175</v>
          </cell>
          <cell r="BX58">
            <v>14347</v>
          </cell>
          <cell r="BY58">
            <v>14347</v>
          </cell>
          <cell r="BZ58">
            <v>18832</v>
          </cell>
          <cell r="CA58">
            <v>18490</v>
          </cell>
          <cell r="CB58">
            <v>19188</v>
          </cell>
          <cell r="CC58">
            <v>18634</v>
          </cell>
          <cell r="CD58">
            <v>15537</v>
          </cell>
          <cell r="CE58">
            <v>12993</v>
          </cell>
          <cell r="CF58">
            <v>13872</v>
          </cell>
          <cell r="CG58">
            <v>14256</v>
          </cell>
          <cell r="CH58">
            <v>14395</v>
          </cell>
          <cell r="CI58">
            <v>12703</v>
          </cell>
          <cell r="CJ58">
            <v>12023</v>
          </cell>
          <cell r="CK58">
            <v>11236</v>
          </cell>
          <cell r="CL58">
            <v>10680</v>
          </cell>
          <cell r="CM58">
            <v>9447</v>
          </cell>
          <cell r="CN58">
            <v>8125</v>
          </cell>
          <cell r="CO58">
            <v>7683</v>
          </cell>
          <cell r="CP58">
            <v>6702</v>
          </cell>
          <cell r="CQ58">
            <v>5914</v>
          </cell>
          <cell r="CR58">
            <v>5228</v>
          </cell>
          <cell r="CS58">
            <v>4483</v>
          </cell>
          <cell r="CT58">
            <v>3495</v>
          </cell>
          <cell r="CU58">
            <v>2904</v>
          </cell>
          <cell r="CV58">
            <v>2300</v>
          </cell>
          <cell r="CW58">
            <v>1764</v>
          </cell>
          <cell r="CX58">
            <v>1568</v>
          </cell>
          <cell r="CY58">
            <v>972</v>
          </cell>
          <cell r="CZ58">
            <v>767</v>
          </cell>
          <cell r="DA58">
            <v>616</v>
          </cell>
          <cell r="DB58">
            <v>407</v>
          </cell>
          <cell r="DC58">
            <v>293</v>
          </cell>
          <cell r="DD58">
            <v>179</v>
          </cell>
          <cell r="DE58">
            <v>133</v>
          </cell>
          <cell r="DF58">
            <v>78</v>
          </cell>
          <cell r="DG58">
            <v>48</v>
          </cell>
          <cell r="DH58">
            <v>26</v>
          </cell>
          <cell r="DI58">
            <v>15</v>
          </cell>
          <cell r="DJ58">
            <v>8</v>
          </cell>
          <cell r="DK58">
            <v>5</v>
          </cell>
          <cell r="DL58">
            <v>2</v>
          </cell>
          <cell r="DM58">
            <v>3</v>
          </cell>
          <cell r="DN58">
            <v>45488</v>
          </cell>
          <cell r="DO58">
            <v>45.933135738700003</v>
          </cell>
          <cell r="DP58">
            <v>45.602502611799999</v>
          </cell>
          <cell r="DQ58">
            <v>52276</v>
          </cell>
          <cell r="DR58">
            <v>53572</v>
          </cell>
          <cell r="DS58">
            <v>56293</v>
          </cell>
          <cell r="DT58">
            <v>73312</v>
          </cell>
          <cell r="DU58">
            <v>98099</v>
          </cell>
          <cell r="DV58">
            <v>82790</v>
          </cell>
          <cell r="DW58">
            <v>83754</v>
          </cell>
          <cell r="DX58">
            <v>92902</v>
          </cell>
          <cell r="DY58">
            <v>109162</v>
          </cell>
          <cell r="DZ58">
            <v>98023</v>
          </cell>
          <cell r="EA58">
            <v>87827</v>
          </cell>
          <cell r="EB58">
            <v>76541</v>
          </cell>
          <cell r="EC58">
            <v>84012</v>
          </cell>
          <cell r="ED58">
            <v>110781</v>
          </cell>
          <cell r="EE58">
            <v>89491</v>
          </cell>
          <cell r="EF58">
            <v>71053</v>
          </cell>
          <cell r="EG58">
            <v>56089</v>
          </cell>
          <cell r="EH58">
            <v>33652</v>
          </cell>
          <cell r="EI58">
            <v>14946</v>
          </cell>
          <cell r="EJ58">
            <v>4330</v>
          </cell>
          <cell r="EK58">
            <v>731</v>
          </cell>
          <cell r="EL58">
            <v>56</v>
          </cell>
          <cell r="EM58">
            <v>3</v>
          </cell>
          <cell r="EN58">
            <v>162141</v>
          </cell>
          <cell r="EO58">
            <v>886422</v>
          </cell>
          <cell r="EP58">
            <v>381132</v>
          </cell>
          <cell r="EQ58">
            <v>180860</v>
          </cell>
          <cell r="ER58">
            <v>53718</v>
          </cell>
          <cell r="ES58">
            <v>790</v>
          </cell>
          <cell r="ET58">
            <v>11.340950342599999</v>
          </cell>
          <cell r="EU58">
            <v>62.000776389400002</v>
          </cell>
          <cell r="EV58">
            <v>26.6582732681</v>
          </cell>
          <cell r="EW58">
            <v>12.6502505779</v>
          </cell>
          <cell r="EX58">
            <v>3.7573048796999999</v>
          </cell>
          <cell r="EY58">
            <v>5.5256540700000002E-2</v>
          </cell>
        </row>
        <row r="59">
          <cell r="C59">
            <v>27000</v>
          </cell>
          <cell r="D59" t="str">
            <v>a</v>
          </cell>
          <cell r="E59" t="str">
            <v>大阪府</v>
          </cell>
          <cell r="F59">
            <v>8839469</v>
          </cell>
          <cell r="G59">
            <v>66512</v>
          </cell>
          <cell r="H59">
            <v>66791</v>
          </cell>
          <cell r="I59">
            <v>68658</v>
          </cell>
          <cell r="J59">
            <v>69777</v>
          </cell>
          <cell r="K59">
            <v>70907</v>
          </cell>
          <cell r="L59">
            <v>71130</v>
          </cell>
          <cell r="M59">
            <v>71881</v>
          </cell>
          <cell r="N59">
            <v>73435</v>
          </cell>
          <cell r="O59">
            <v>72985</v>
          </cell>
          <cell r="P59">
            <v>72405</v>
          </cell>
          <cell r="Q59">
            <v>72858</v>
          </cell>
          <cell r="R59">
            <v>75827</v>
          </cell>
          <cell r="S59">
            <v>77363</v>
          </cell>
          <cell r="T59">
            <v>80266</v>
          </cell>
          <cell r="U59">
            <v>82316</v>
          </cell>
          <cell r="V59">
            <v>83641</v>
          </cell>
          <cell r="W59">
            <v>84461</v>
          </cell>
          <cell r="X59">
            <v>84795</v>
          </cell>
          <cell r="Y59">
            <v>87920</v>
          </cell>
          <cell r="Z59">
            <v>91625</v>
          </cell>
          <cell r="AA59">
            <v>91239</v>
          </cell>
          <cell r="AB59">
            <v>90637</v>
          </cell>
          <cell r="AC59">
            <v>88073</v>
          </cell>
          <cell r="AD59">
            <v>88383</v>
          </cell>
          <cell r="AE59">
            <v>88067</v>
          </cell>
          <cell r="AF59">
            <v>89034</v>
          </cell>
          <cell r="AG59">
            <v>90015</v>
          </cell>
          <cell r="AH59">
            <v>92994</v>
          </cell>
          <cell r="AI59">
            <v>95097</v>
          </cell>
          <cell r="AJ59">
            <v>96285</v>
          </cell>
          <cell r="AK59">
            <v>98423</v>
          </cell>
          <cell r="AL59">
            <v>101615</v>
          </cell>
          <cell r="AM59">
            <v>103251</v>
          </cell>
          <cell r="AN59">
            <v>101916</v>
          </cell>
          <cell r="AO59">
            <v>103056</v>
          </cell>
          <cell r="AP59">
            <v>107847</v>
          </cell>
          <cell r="AQ59">
            <v>109442</v>
          </cell>
          <cell r="AR59">
            <v>115767</v>
          </cell>
          <cell r="AS59">
            <v>119079</v>
          </cell>
          <cell r="AT59">
            <v>126394</v>
          </cell>
          <cell r="AU59">
            <v>133526</v>
          </cell>
          <cell r="AV59">
            <v>144468</v>
          </cell>
          <cell r="AW59">
            <v>148320</v>
          </cell>
          <cell r="AX59">
            <v>147506</v>
          </cell>
          <cell r="AY59">
            <v>144778</v>
          </cell>
          <cell r="AZ59">
            <v>141449</v>
          </cell>
          <cell r="BA59">
            <v>137526</v>
          </cell>
          <cell r="BB59">
            <v>132989</v>
          </cell>
          <cell r="BC59">
            <v>129661</v>
          </cell>
          <cell r="BD59">
            <v>101699</v>
          </cell>
          <cell r="BE59">
            <v>125024</v>
          </cell>
          <cell r="BF59">
            <v>114108</v>
          </cell>
          <cell r="BG59">
            <v>109547</v>
          </cell>
          <cell r="BH59">
            <v>104278</v>
          </cell>
          <cell r="BI59">
            <v>98367</v>
          </cell>
          <cell r="BJ59">
            <v>97011</v>
          </cell>
          <cell r="BK59">
            <v>96873</v>
          </cell>
          <cell r="BL59">
            <v>93216</v>
          </cell>
          <cell r="BM59">
            <v>87857</v>
          </cell>
          <cell r="BN59">
            <v>92733</v>
          </cell>
          <cell r="BO59">
            <v>95852</v>
          </cell>
          <cell r="BP59">
            <v>97363</v>
          </cell>
          <cell r="BQ59">
            <v>104214</v>
          </cell>
          <cell r="BR59">
            <v>111712</v>
          </cell>
          <cell r="BS59">
            <v>122521</v>
          </cell>
          <cell r="BT59">
            <v>131479</v>
          </cell>
          <cell r="BU59">
            <v>152367</v>
          </cell>
          <cell r="BV59">
            <v>152229</v>
          </cell>
          <cell r="BW59">
            <v>146512</v>
          </cell>
          <cell r="BX59">
            <v>89446</v>
          </cell>
          <cell r="BY59">
            <v>98024</v>
          </cell>
          <cell r="BZ59">
            <v>120991</v>
          </cell>
          <cell r="CA59">
            <v>115305</v>
          </cell>
          <cell r="CB59">
            <v>122363</v>
          </cell>
          <cell r="CC59">
            <v>119128</v>
          </cell>
          <cell r="CD59">
            <v>101533</v>
          </cell>
          <cell r="CE59">
            <v>86049</v>
          </cell>
          <cell r="CF59">
            <v>87896</v>
          </cell>
          <cell r="CG59">
            <v>88027</v>
          </cell>
          <cell r="CH59">
            <v>85702</v>
          </cell>
          <cell r="CI59">
            <v>75919</v>
          </cell>
          <cell r="CJ59">
            <v>67061</v>
          </cell>
          <cell r="CK59">
            <v>63427</v>
          </cell>
          <cell r="CL59">
            <v>57819</v>
          </cell>
          <cell r="CM59">
            <v>50705</v>
          </cell>
          <cell r="CN59">
            <v>43567</v>
          </cell>
          <cell r="CO59">
            <v>39949</v>
          </cell>
          <cell r="CP59">
            <v>34817</v>
          </cell>
          <cell r="CQ59">
            <v>29903</v>
          </cell>
          <cell r="CR59">
            <v>25943</v>
          </cell>
          <cell r="CS59">
            <v>20666</v>
          </cell>
          <cell r="CT59">
            <v>17019</v>
          </cell>
          <cell r="CU59">
            <v>13818</v>
          </cell>
          <cell r="CV59">
            <v>10543</v>
          </cell>
          <cell r="CW59">
            <v>8137</v>
          </cell>
          <cell r="CX59">
            <v>6954</v>
          </cell>
          <cell r="CY59">
            <v>4246</v>
          </cell>
          <cell r="CZ59">
            <v>3245</v>
          </cell>
          <cell r="DA59">
            <v>2445</v>
          </cell>
          <cell r="DB59">
            <v>1813</v>
          </cell>
          <cell r="DC59">
            <v>1202</v>
          </cell>
          <cell r="DD59">
            <v>826</v>
          </cell>
          <cell r="DE59">
            <v>535</v>
          </cell>
          <cell r="DF59">
            <v>301</v>
          </cell>
          <cell r="DG59">
            <v>202</v>
          </cell>
          <cell r="DH59">
            <v>91</v>
          </cell>
          <cell r="DI59">
            <v>61</v>
          </cell>
          <cell r="DJ59">
            <v>19</v>
          </cell>
          <cell r="DK59">
            <v>20</v>
          </cell>
          <cell r="DL59">
            <v>11</v>
          </cell>
          <cell r="DM59">
            <v>9</v>
          </cell>
          <cell r="DN59">
            <v>126380</v>
          </cell>
          <cell r="DO59">
            <v>45.768112721000001</v>
          </cell>
          <cell r="DP59">
            <v>45.818524697900003</v>
          </cell>
          <cell r="DQ59">
            <v>342645</v>
          </cell>
          <cell r="DR59">
            <v>361836</v>
          </cell>
          <cell r="DS59">
            <v>388630</v>
          </cell>
          <cell r="DT59">
            <v>432442</v>
          </cell>
          <cell r="DU59">
            <v>446399</v>
          </cell>
          <cell r="DV59">
            <v>463425</v>
          </cell>
          <cell r="DW59">
            <v>508261</v>
          </cell>
          <cell r="DX59">
            <v>578529</v>
          </cell>
          <cell r="DY59">
            <v>718598</v>
          </cell>
          <cell r="DZ59">
            <v>643324</v>
          </cell>
          <cell r="EA59">
            <v>551324</v>
          </cell>
          <cell r="EB59">
            <v>467690</v>
          </cell>
          <cell r="EC59">
            <v>531662</v>
          </cell>
          <cell r="ED59">
            <v>672033</v>
          </cell>
          <cell r="EE59">
            <v>575811</v>
          </cell>
          <cell r="EF59">
            <v>449207</v>
          </cell>
          <cell r="EG59">
            <v>314931</v>
          </cell>
          <cell r="EH59">
            <v>174179</v>
          </cell>
          <cell r="EI59">
            <v>70183</v>
          </cell>
          <cell r="EJ59">
            <v>18703</v>
          </cell>
          <cell r="EK59">
            <v>3066</v>
          </cell>
          <cell r="EL59">
            <v>202</v>
          </cell>
          <cell r="EM59">
            <v>9</v>
          </cell>
          <cell r="EN59">
            <v>1093111</v>
          </cell>
          <cell r="EO59">
            <v>5341654</v>
          </cell>
          <cell r="EP59">
            <v>2278324</v>
          </cell>
          <cell r="EQ59">
            <v>1030480</v>
          </cell>
          <cell r="ER59">
            <v>266342</v>
          </cell>
          <cell r="ES59">
            <v>3277</v>
          </cell>
          <cell r="ET59">
            <v>12.545619584500001</v>
          </cell>
          <cell r="EU59">
            <v>61.306087886900002</v>
          </cell>
          <cell r="EV59">
            <v>26.148292528599999</v>
          </cell>
          <cell r="EW59">
            <v>11.8268044777</v>
          </cell>
          <cell r="EX59">
            <v>3.0568033908999999</v>
          </cell>
          <cell r="EY59">
            <v>3.7610082900000001E-2</v>
          </cell>
        </row>
        <row r="60">
          <cell r="C60">
            <v>27100</v>
          </cell>
          <cell r="D60">
            <v>1</v>
          </cell>
          <cell r="E60" t="str">
            <v>大阪市</v>
          </cell>
          <cell r="F60">
            <v>2691185</v>
          </cell>
          <cell r="G60">
            <v>20752</v>
          </cell>
          <cell r="H60">
            <v>20286</v>
          </cell>
          <cell r="I60">
            <v>20119</v>
          </cell>
          <cell r="J60">
            <v>19838</v>
          </cell>
          <cell r="K60">
            <v>19894</v>
          </cell>
          <cell r="L60">
            <v>19296</v>
          </cell>
          <cell r="M60">
            <v>19266</v>
          </cell>
          <cell r="N60">
            <v>19569</v>
          </cell>
          <cell r="O60">
            <v>19238</v>
          </cell>
          <cell r="P60">
            <v>18405</v>
          </cell>
          <cell r="Q60">
            <v>18445</v>
          </cell>
          <cell r="R60">
            <v>19235</v>
          </cell>
          <cell r="S60">
            <v>19707</v>
          </cell>
          <cell r="T60">
            <v>20372</v>
          </cell>
          <cell r="U60">
            <v>20876</v>
          </cell>
          <cell r="V60">
            <v>21040</v>
          </cell>
          <cell r="W60">
            <v>21567</v>
          </cell>
          <cell r="X60">
            <v>21802</v>
          </cell>
          <cell r="Y60">
            <v>23061</v>
          </cell>
          <cell r="Z60">
            <v>24976</v>
          </cell>
          <cell r="AA60">
            <v>25599</v>
          </cell>
          <cell r="AB60">
            <v>26098</v>
          </cell>
          <cell r="AC60">
            <v>27704</v>
          </cell>
          <cell r="AD60">
            <v>29614</v>
          </cell>
          <cell r="AE60">
            <v>31348</v>
          </cell>
          <cell r="AF60">
            <v>32430</v>
          </cell>
          <cell r="AG60">
            <v>33751</v>
          </cell>
          <cell r="AH60">
            <v>35383</v>
          </cell>
          <cell r="AI60">
            <v>36130</v>
          </cell>
          <cell r="AJ60">
            <v>36526</v>
          </cell>
          <cell r="AK60">
            <v>36673</v>
          </cell>
          <cell r="AL60">
            <v>37702</v>
          </cell>
          <cell r="AM60">
            <v>37632</v>
          </cell>
          <cell r="AN60">
            <v>36784</v>
          </cell>
          <cell r="AO60">
            <v>36136</v>
          </cell>
          <cell r="AP60">
            <v>37226</v>
          </cell>
          <cell r="AQ60">
            <v>37025</v>
          </cell>
          <cell r="AR60">
            <v>37983</v>
          </cell>
          <cell r="AS60">
            <v>38254</v>
          </cell>
          <cell r="AT60">
            <v>39420</v>
          </cell>
          <cell r="AU60">
            <v>41122</v>
          </cell>
          <cell r="AV60">
            <v>44261</v>
          </cell>
          <cell r="AW60">
            <v>44611</v>
          </cell>
          <cell r="AX60">
            <v>44154</v>
          </cell>
          <cell r="AY60">
            <v>43377</v>
          </cell>
          <cell r="AZ60">
            <v>42203</v>
          </cell>
          <cell r="BA60">
            <v>41338</v>
          </cell>
          <cell r="BB60">
            <v>39974</v>
          </cell>
          <cell r="BC60">
            <v>38982</v>
          </cell>
          <cell r="BD60">
            <v>31434</v>
          </cell>
          <cell r="BE60">
            <v>37703</v>
          </cell>
          <cell r="BF60">
            <v>35101</v>
          </cell>
          <cell r="BG60">
            <v>33741</v>
          </cell>
          <cell r="BH60">
            <v>32377</v>
          </cell>
          <cell r="BI60">
            <v>30666</v>
          </cell>
          <cell r="BJ60">
            <v>30247</v>
          </cell>
          <cell r="BK60">
            <v>29976</v>
          </cell>
          <cell r="BL60">
            <v>28572</v>
          </cell>
          <cell r="BM60">
            <v>26915</v>
          </cell>
          <cell r="BN60">
            <v>27756</v>
          </cell>
          <cell r="BO60">
            <v>28493</v>
          </cell>
          <cell r="BP60">
            <v>28694</v>
          </cell>
          <cell r="BQ60">
            <v>30618</v>
          </cell>
          <cell r="BR60">
            <v>32990</v>
          </cell>
          <cell r="BS60">
            <v>35629</v>
          </cell>
          <cell r="BT60">
            <v>38445</v>
          </cell>
          <cell r="BU60">
            <v>43632</v>
          </cell>
          <cell r="BV60">
            <v>43315</v>
          </cell>
          <cell r="BW60">
            <v>41070</v>
          </cell>
          <cell r="BX60">
            <v>24880</v>
          </cell>
          <cell r="BY60">
            <v>26869</v>
          </cell>
          <cell r="BZ60">
            <v>33081</v>
          </cell>
          <cell r="CA60">
            <v>31853</v>
          </cell>
          <cell r="CB60">
            <v>34065</v>
          </cell>
          <cell r="CC60">
            <v>33595</v>
          </cell>
          <cell r="CD60">
            <v>28833</v>
          </cell>
          <cell r="CE60">
            <v>25005</v>
          </cell>
          <cell r="CF60">
            <v>25888</v>
          </cell>
          <cell r="CG60">
            <v>26610</v>
          </cell>
          <cell r="CH60">
            <v>26120</v>
          </cell>
          <cell r="CI60">
            <v>23618</v>
          </cell>
          <cell r="CJ60">
            <v>21259</v>
          </cell>
          <cell r="CK60">
            <v>20171</v>
          </cell>
          <cell r="CL60">
            <v>18551</v>
          </cell>
          <cell r="CM60">
            <v>16316</v>
          </cell>
          <cell r="CN60">
            <v>13989</v>
          </cell>
          <cell r="CO60">
            <v>13048</v>
          </cell>
          <cell r="CP60">
            <v>11181</v>
          </cell>
          <cell r="CQ60">
            <v>9690</v>
          </cell>
          <cell r="CR60">
            <v>8281</v>
          </cell>
          <cell r="CS60">
            <v>6601</v>
          </cell>
          <cell r="CT60">
            <v>5539</v>
          </cell>
          <cell r="CU60">
            <v>4412</v>
          </cell>
          <cell r="CV60">
            <v>3409</v>
          </cell>
          <cell r="CW60">
            <v>2549</v>
          </cell>
          <cell r="CX60">
            <v>2208</v>
          </cell>
          <cell r="CY60">
            <v>1354</v>
          </cell>
          <cell r="CZ60">
            <v>998</v>
          </cell>
          <cell r="DA60">
            <v>750</v>
          </cell>
          <cell r="DB60">
            <v>518</v>
          </cell>
          <cell r="DC60">
            <v>352</v>
          </cell>
          <cell r="DD60">
            <v>252</v>
          </cell>
          <cell r="DE60">
            <v>183</v>
          </cell>
          <cell r="DF60">
            <v>82</v>
          </cell>
          <cell r="DG60">
            <v>66</v>
          </cell>
          <cell r="DH60">
            <v>25</v>
          </cell>
          <cell r="DI60">
            <v>16</v>
          </cell>
          <cell r="DJ60">
            <v>6</v>
          </cell>
          <cell r="DK60">
            <v>6</v>
          </cell>
          <cell r="DL60">
            <v>4</v>
          </cell>
          <cell r="DM60">
            <v>3</v>
          </cell>
          <cell r="DN60">
            <v>44391</v>
          </cell>
          <cell r="DO60">
            <v>45.806642300100002</v>
          </cell>
          <cell r="DP60">
            <v>45.206383432499997</v>
          </cell>
          <cell r="DQ60">
            <v>100889</v>
          </cell>
          <cell r="DR60">
            <v>95774</v>
          </cell>
          <cell r="DS60">
            <v>98635</v>
          </cell>
          <cell r="DT60">
            <v>112446</v>
          </cell>
          <cell r="DU60">
            <v>140363</v>
          </cell>
          <cell r="DV60">
            <v>174220</v>
          </cell>
          <cell r="DW60">
            <v>184927</v>
          </cell>
          <cell r="DX60">
            <v>189908</v>
          </cell>
          <cell r="DY60">
            <v>217525</v>
          </cell>
          <cell r="DZ60">
            <v>193931</v>
          </cell>
          <cell r="EA60">
            <v>169588</v>
          </cell>
          <cell r="EB60">
            <v>143466</v>
          </cell>
          <cell r="EC60">
            <v>156424</v>
          </cell>
          <cell r="ED60">
            <v>191342</v>
          </cell>
          <cell r="EE60">
            <v>159463</v>
          </cell>
          <cell r="EF60">
            <v>132456</v>
          </cell>
          <cell r="EG60">
            <v>99915</v>
          </cell>
          <cell r="EH60">
            <v>56189</v>
          </cell>
          <cell r="EI60">
            <v>22510</v>
          </cell>
          <cell r="EJ60">
            <v>5828</v>
          </cell>
          <cell r="EK60">
            <v>935</v>
          </cell>
          <cell r="EL60">
            <v>57</v>
          </cell>
          <cell r="EM60">
            <v>3</v>
          </cell>
          <cell r="EN60">
            <v>295298</v>
          </cell>
          <cell r="EO60">
            <v>1682798</v>
          </cell>
          <cell r="EP60">
            <v>668698</v>
          </cell>
          <cell r="EQ60">
            <v>317893</v>
          </cell>
          <cell r="ER60">
            <v>85522</v>
          </cell>
          <cell r="ES60">
            <v>995</v>
          </cell>
          <cell r="ET60">
            <v>11.156818399900001</v>
          </cell>
          <cell r="EU60">
            <v>63.578729587600002</v>
          </cell>
          <cell r="EV60">
            <v>25.264452012500001</v>
          </cell>
          <cell r="EW60">
            <v>12.0104926942</v>
          </cell>
          <cell r="EX60">
            <v>3.2311543702000001</v>
          </cell>
          <cell r="EY60">
            <v>3.7592649800000003E-2</v>
          </cell>
        </row>
        <row r="61">
          <cell r="C61">
            <v>27140</v>
          </cell>
          <cell r="D61">
            <v>1</v>
          </cell>
          <cell r="E61" t="str">
            <v>堺市</v>
          </cell>
          <cell r="F61">
            <v>839310</v>
          </cell>
          <cell r="G61">
            <v>6648</v>
          </cell>
          <cell r="H61">
            <v>6663</v>
          </cell>
          <cell r="I61">
            <v>6895</v>
          </cell>
          <cell r="J61">
            <v>7201</v>
          </cell>
          <cell r="K61">
            <v>7222</v>
          </cell>
          <cell r="L61">
            <v>7573</v>
          </cell>
          <cell r="M61">
            <v>7550</v>
          </cell>
          <cell r="N61">
            <v>7567</v>
          </cell>
          <cell r="O61">
            <v>7913</v>
          </cell>
          <cell r="P61">
            <v>7717</v>
          </cell>
          <cell r="Q61">
            <v>7578</v>
          </cell>
          <cell r="R61">
            <v>7961</v>
          </cell>
          <cell r="S61">
            <v>8033</v>
          </cell>
          <cell r="T61">
            <v>8139</v>
          </cell>
          <cell r="U61">
            <v>8304</v>
          </cell>
          <cell r="V61">
            <v>8218</v>
          </cell>
          <cell r="W61">
            <v>8121</v>
          </cell>
          <cell r="X61">
            <v>8168</v>
          </cell>
          <cell r="Y61">
            <v>8179</v>
          </cell>
          <cell r="Z61">
            <v>7942</v>
          </cell>
          <cell r="AA61">
            <v>8047</v>
          </cell>
          <cell r="AB61">
            <v>7906</v>
          </cell>
          <cell r="AC61">
            <v>7604</v>
          </cell>
          <cell r="AD61">
            <v>7852</v>
          </cell>
          <cell r="AE61">
            <v>7739</v>
          </cell>
          <cell r="AF61">
            <v>7768</v>
          </cell>
          <cell r="AG61">
            <v>7825</v>
          </cell>
          <cell r="AH61">
            <v>8097</v>
          </cell>
          <cell r="AI61">
            <v>8215</v>
          </cell>
          <cell r="AJ61">
            <v>8487</v>
          </cell>
          <cell r="AK61">
            <v>8541</v>
          </cell>
          <cell r="AL61">
            <v>8953</v>
          </cell>
          <cell r="AM61">
            <v>9412</v>
          </cell>
          <cell r="AN61">
            <v>9202</v>
          </cell>
          <cell r="AO61">
            <v>9484</v>
          </cell>
          <cell r="AP61">
            <v>10110</v>
          </cell>
          <cell r="AQ61">
            <v>10209</v>
          </cell>
          <cell r="AR61">
            <v>11237</v>
          </cell>
          <cell r="AS61">
            <v>11697</v>
          </cell>
          <cell r="AT61">
            <v>12710</v>
          </cell>
          <cell r="AU61">
            <v>13316</v>
          </cell>
          <cell r="AV61">
            <v>14574</v>
          </cell>
          <cell r="AW61">
            <v>14552</v>
          </cell>
          <cell r="AX61">
            <v>14448</v>
          </cell>
          <cell r="AY61">
            <v>13963</v>
          </cell>
          <cell r="AZ61">
            <v>13395</v>
          </cell>
          <cell r="BA61">
            <v>13077</v>
          </cell>
          <cell r="BB61">
            <v>12562</v>
          </cell>
          <cell r="BC61">
            <v>12132</v>
          </cell>
          <cell r="BD61">
            <v>9103</v>
          </cell>
          <cell r="BE61">
            <v>11537</v>
          </cell>
          <cell r="BF61">
            <v>10509</v>
          </cell>
          <cell r="BG61">
            <v>9983</v>
          </cell>
          <cell r="BH61">
            <v>9381</v>
          </cell>
          <cell r="BI61">
            <v>8716</v>
          </cell>
          <cell r="BJ61">
            <v>8749</v>
          </cell>
          <cell r="BK61">
            <v>8601</v>
          </cell>
          <cell r="BL61">
            <v>8394</v>
          </cell>
          <cell r="BM61">
            <v>8023</v>
          </cell>
          <cell r="BN61">
            <v>8544</v>
          </cell>
          <cell r="BO61">
            <v>9015</v>
          </cell>
          <cell r="BP61">
            <v>9241</v>
          </cell>
          <cell r="BQ61">
            <v>9834</v>
          </cell>
          <cell r="BR61">
            <v>10705</v>
          </cell>
          <cell r="BS61">
            <v>11889</v>
          </cell>
          <cell r="BT61">
            <v>12879</v>
          </cell>
          <cell r="BU61">
            <v>15324</v>
          </cell>
          <cell r="BV61">
            <v>15378</v>
          </cell>
          <cell r="BW61">
            <v>14569</v>
          </cell>
          <cell r="BX61">
            <v>8951</v>
          </cell>
          <cell r="BY61">
            <v>9696</v>
          </cell>
          <cell r="BZ61">
            <v>12320</v>
          </cell>
          <cell r="CA61">
            <v>11419</v>
          </cell>
          <cell r="CB61">
            <v>12418</v>
          </cell>
          <cell r="CC61">
            <v>11916</v>
          </cell>
          <cell r="CD61">
            <v>10189</v>
          </cell>
          <cell r="CE61">
            <v>8333</v>
          </cell>
          <cell r="CF61">
            <v>8565</v>
          </cell>
          <cell r="CG61">
            <v>8451</v>
          </cell>
          <cell r="CH61">
            <v>8110</v>
          </cell>
          <cell r="CI61">
            <v>7474</v>
          </cell>
          <cell r="CJ61">
            <v>6389</v>
          </cell>
          <cell r="CK61">
            <v>5955</v>
          </cell>
          <cell r="CL61">
            <v>5405</v>
          </cell>
          <cell r="CM61">
            <v>4724</v>
          </cell>
          <cell r="CN61">
            <v>4164</v>
          </cell>
          <cell r="CO61">
            <v>3814</v>
          </cell>
          <cell r="CP61">
            <v>3294</v>
          </cell>
          <cell r="CQ61">
            <v>2891</v>
          </cell>
          <cell r="CR61">
            <v>2556</v>
          </cell>
          <cell r="CS61">
            <v>1993</v>
          </cell>
          <cell r="CT61">
            <v>1707</v>
          </cell>
          <cell r="CU61">
            <v>1301</v>
          </cell>
          <cell r="CV61">
            <v>948</v>
          </cell>
          <cell r="CW61">
            <v>814</v>
          </cell>
          <cell r="CX61">
            <v>650</v>
          </cell>
          <cell r="CY61">
            <v>426</v>
          </cell>
          <cell r="CZ61">
            <v>302</v>
          </cell>
          <cell r="DA61">
            <v>233</v>
          </cell>
          <cell r="DB61">
            <v>163</v>
          </cell>
          <cell r="DC61">
            <v>118</v>
          </cell>
          <cell r="DD61">
            <v>85</v>
          </cell>
          <cell r="DE61">
            <v>50</v>
          </cell>
          <cell r="DF61">
            <v>38</v>
          </cell>
          <cell r="DG61">
            <v>24</v>
          </cell>
          <cell r="DH61">
            <v>14</v>
          </cell>
          <cell r="DI61">
            <v>8</v>
          </cell>
          <cell r="DJ61">
            <v>2</v>
          </cell>
          <cell r="DK61">
            <v>2</v>
          </cell>
          <cell r="DL61">
            <v>1</v>
          </cell>
          <cell r="DM61">
            <v>1</v>
          </cell>
          <cell r="DN61">
            <v>6316</v>
          </cell>
          <cell r="DO61">
            <v>45.753418392</v>
          </cell>
          <cell r="DP61">
            <v>45.817991788</v>
          </cell>
          <cell r="DQ61">
            <v>34629</v>
          </cell>
          <cell r="DR61">
            <v>38320</v>
          </cell>
          <cell r="DS61">
            <v>40015</v>
          </cell>
          <cell r="DT61">
            <v>40628</v>
          </cell>
          <cell r="DU61">
            <v>39148</v>
          </cell>
          <cell r="DV61">
            <v>40392</v>
          </cell>
          <cell r="DW61">
            <v>45592</v>
          </cell>
          <cell r="DX61">
            <v>55963</v>
          </cell>
          <cell r="DY61">
            <v>70853</v>
          </cell>
          <cell r="DZ61">
            <v>60269</v>
          </cell>
          <cell r="EA61">
            <v>50126</v>
          </cell>
          <cell r="EB61">
            <v>42311</v>
          </cell>
          <cell r="EC61">
            <v>50684</v>
          </cell>
          <cell r="ED61">
            <v>67101</v>
          </cell>
          <cell r="EE61">
            <v>57769</v>
          </cell>
          <cell r="EF61">
            <v>43648</v>
          </cell>
          <cell r="EG61">
            <v>29947</v>
          </cell>
          <cell r="EH61">
            <v>16719</v>
          </cell>
          <cell r="EI61">
            <v>6763</v>
          </cell>
          <cell r="EJ61">
            <v>1774</v>
          </cell>
          <cell r="EK61">
            <v>315</v>
          </cell>
          <cell r="EL61">
            <v>27</v>
          </cell>
          <cell r="EM61">
            <v>1</v>
          </cell>
          <cell r="EN61">
            <v>112964</v>
          </cell>
          <cell r="EO61">
            <v>495966</v>
          </cell>
          <cell r="EP61">
            <v>224064</v>
          </cell>
          <cell r="EQ61">
            <v>99194</v>
          </cell>
          <cell r="ER61">
            <v>25599</v>
          </cell>
          <cell r="ES61">
            <v>343</v>
          </cell>
          <cell r="ET61">
            <v>13.561202121499999</v>
          </cell>
          <cell r="EU61">
            <v>59.540164755100001</v>
          </cell>
          <cell r="EV61">
            <v>26.8986331234</v>
          </cell>
          <cell r="EW61">
            <v>11.9081289901</v>
          </cell>
          <cell r="EX61">
            <v>3.0731313790999999</v>
          </cell>
          <cell r="EY61">
            <v>4.1176767199999999E-2</v>
          </cell>
        </row>
        <row r="62">
          <cell r="C62">
            <v>28000</v>
          </cell>
          <cell r="D62" t="str">
            <v>a</v>
          </cell>
          <cell r="E62" t="str">
            <v>兵庫県</v>
          </cell>
          <cell r="F62">
            <v>5534800</v>
          </cell>
          <cell r="G62">
            <v>41276</v>
          </cell>
          <cell r="H62">
            <v>42018</v>
          </cell>
          <cell r="I62">
            <v>43830</v>
          </cell>
          <cell r="J62">
            <v>44800</v>
          </cell>
          <cell r="K62">
            <v>46279</v>
          </cell>
          <cell r="L62">
            <v>46149</v>
          </cell>
          <cell r="M62">
            <v>46823</v>
          </cell>
          <cell r="N62">
            <v>48282</v>
          </cell>
          <cell r="O62">
            <v>47620</v>
          </cell>
          <cell r="P62">
            <v>47342</v>
          </cell>
          <cell r="Q62">
            <v>47695</v>
          </cell>
          <cell r="R62">
            <v>49429</v>
          </cell>
          <cell r="S62">
            <v>50615</v>
          </cell>
          <cell r="T62">
            <v>51834</v>
          </cell>
          <cell r="U62">
            <v>52879</v>
          </cell>
          <cell r="V62">
            <v>54616</v>
          </cell>
          <cell r="W62">
            <v>54500</v>
          </cell>
          <cell r="X62">
            <v>55351</v>
          </cell>
          <cell r="Y62">
            <v>53812</v>
          </cell>
          <cell r="Z62">
            <v>52626</v>
          </cell>
          <cell r="AA62">
            <v>52196</v>
          </cell>
          <cell r="AB62">
            <v>51296</v>
          </cell>
          <cell r="AC62">
            <v>49610</v>
          </cell>
          <cell r="AD62">
            <v>48675</v>
          </cell>
          <cell r="AE62">
            <v>48882</v>
          </cell>
          <cell r="AF62">
            <v>50343</v>
          </cell>
          <cell r="AG62">
            <v>51030</v>
          </cell>
          <cell r="AH62">
            <v>52580</v>
          </cell>
          <cell r="AI62">
            <v>53501</v>
          </cell>
          <cell r="AJ62">
            <v>54985</v>
          </cell>
          <cell r="AK62">
            <v>57250</v>
          </cell>
          <cell r="AL62">
            <v>59380</v>
          </cell>
          <cell r="AM62">
            <v>60786</v>
          </cell>
          <cell r="AN62">
            <v>60596</v>
          </cell>
          <cell r="AO62">
            <v>61706</v>
          </cell>
          <cell r="AP62">
            <v>64444</v>
          </cell>
          <cell r="AQ62">
            <v>66080</v>
          </cell>
          <cell r="AR62">
            <v>70095</v>
          </cell>
          <cell r="AS62">
            <v>72514</v>
          </cell>
          <cell r="AT62">
            <v>76735</v>
          </cell>
          <cell r="AU62">
            <v>81976</v>
          </cell>
          <cell r="AV62">
            <v>86783</v>
          </cell>
          <cell r="AW62">
            <v>89200</v>
          </cell>
          <cell r="AX62">
            <v>87377</v>
          </cell>
          <cell r="AY62">
            <v>85288</v>
          </cell>
          <cell r="AZ62">
            <v>83214</v>
          </cell>
          <cell r="BA62">
            <v>81670</v>
          </cell>
          <cell r="BB62">
            <v>79051</v>
          </cell>
          <cell r="BC62">
            <v>77926</v>
          </cell>
          <cell r="BD62">
            <v>61295</v>
          </cell>
          <cell r="BE62">
            <v>75860</v>
          </cell>
          <cell r="BF62">
            <v>70984</v>
          </cell>
          <cell r="BG62">
            <v>69353</v>
          </cell>
          <cell r="BH62">
            <v>67139</v>
          </cell>
          <cell r="BI62">
            <v>64439</v>
          </cell>
          <cell r="BJ62">
            <v>64812</v>
          </cell>
          <cell r="BK62">
            <v>66661</v>
          </cell>
          <cell r="BL62">
            <v>64161</v>
          </cell>
          <cell r="BM62">
            <v>61424</v>
          </cell>
          <cell r="BN62">
            <v>65035</v>
          </cell>
          <cell r="BO62">
            <v>66875</v>
          </cell>
          <cell r="BP62">
            <v>67105</v>
          </cell>
          <cell r="BQ62">
            <v>72191</v>
          </cell>
          <cell r="BR62">
            <v>75435</v>
          </cell>
          <cell r="BS62">
            <v>81369</v>
          </cell>
          <cell r="BT62">
            <v>86134</v>
          </cell>
          <cell r="BU62">
            <v>99576</v>
          </cell>
          <cell r="BV62">
            <v>98474</v>
          </cell>
          <cell r="BW62">
            <v>93436</v>
          </cell>
          <cell r="BX62">
            <v>56491</v>
          </cell>
          <cell r="BY62">
            <v>62040</v>
          </cell>
          <cell r="BZ62">
            <v>74768</v>
          </cell>
          <cell r="CA62">
            <v>70723</v>
          </cell>
          <cell r="CB62">
            <v>73896</v>
          </cell>
          <cell r="CC62">
            <v>71239</v>
          </cell>
          <cell r="CD62">
            <v>59917</v>
          </cell>
          <cell r="CE62">
            <v>51640</v>
          </cell>
          <cell r="CF62">
            <v>53998</v>
          </cell>
          <cell r="CG62">
            <v>54569</v>
          </cell>
          <cell r="CH62">
            <v>54649</v>
          </cell>
          <cell r="CI62">
            <v>49347</v>
          </cell>
          <cell r="CJ62">
            <v>44502</v>
          </cell>
          <cell r="CK62">
            <v>43785</v>
          </cell>
          <cell r="CL62">
            <v>40961</v>
          </cell>
          <cell r="CM62">
            <v>37243</v>
          </cell>
          <cell r="CN62">
            <v>31820</v>
          </cell>
          <cell r="CO62">
            <v>29672</v>
          </cell>
          <cell r="CP62">
            <v>26512</v>
          </cell>
          <cell r="CQ62">
            <v>22860</v>
          </cell>
          <cell r="CR62">
            <v>20581</v>
          </cell>
          <cell r="CS62">
            <v>16471</v>
          </cell>
          <cell r="CT62">
            <v>13112</v>
          </cell>
          <cell r="CU62">
            <v>10732</v>
          </cell>
          <cell r="CV62">
            <v>8568</v>
          </cell>
          <cell r="CW62">
            <v>6602</v>
          </cell>
          <cell r="CX62">
            <v>5566</v>
          </cell>
          <cell r="CY62">
            <v>3213</v>
          </cell>
          <cell r="CZ62">
            <v>2573</v>
          </cell>
          <cell r="DA62">
            <v>1984</v>
          </cell>
          <cell r="DB62">
            <v>1391</v>
          </cell>
          <cell r="DC62">
            <v>897</v>
          </cell>
          <cell r="DD62">
            <v>665</v>
          </cell>
          <cell r="DE62">
            <v>426</v>
          </cell>
          <cell r="DF62">
            <v>305</v>
          </cell>
          <cell r="DG62">
            <v>143</v>
          </cell>
          <cell r="DH62">
            <v>87</v>
          </cell>
          <cell r="DI62">
            <v>39</v>
          </cell>
          <cell r="DJ62">
            <v>18</v>
          </cell>
          <cell r="DK62">
            <v>11</v>
          </cell>
          <cell r="DL62">
            <v>4</v>
          </cell>
          <cell r="DM62">
            <v>6</v>
          </cell>
          <cell r="DN62">
            <v>66071</v>
          </cell>
          <cell r="DO62">
            <v>46.462621845000001</v>
          </cell>
          <cell r="DP62">
            <v>46.980366107499997</v>
          </cell>
          <cell r="DQ62">
            <v>218203</v>
          </cell>
          <cell r="DR62">
            <v>236216</v>
          </cell>
          <cell r="DS62">
            <v>252452</v>
          </cell>
          <cell r="DT62">
            <v>270905</v>
          </cell>
          <cell r="DU62">
            <v>250659</v>
          </cell>
          <cell r="DV62">
            <v>262439</v>
          </cell>
          <cell r="DW62">
            <v>299718</v>
          </cell>
          <cell r="DX62">
            <v>349868</v>
          </cell>
          <cell r="DY62">
            <v>430624</v>
          </cell>
          <cell r="DZ62">
            <v>383156</v>
          </cell>
          <cell r="EA62">
            <v>347775</v>
          </cell>
          <cell r="EB62">
            <v>322093</v>
          </cell>
          <cell r="EC62">
            <v>362975</v>
          </cell>
          <cell r="ED62">
            <v>434111</v>
          </cell>
          <cell r="EE62">
            <v>352666</v>
          </cell>
          <cell r="EF62">
            <v>274773</v>
          </cell>
          <cell r="EG62">
            <v>215838</v>
          </cell>
          <cell r="EH62">
            <v>131445</v>
          </cell>
          <cell r="EI62">
            <v>55485</v>
          </cell>
          <cell r="EJ62">
            <v>14727</v>
          </cell>
          <cell r="EK62">
            <v>2436</v>
          </cell>
          <cell r="EL62">
            <v>159</v>
          </cell>
          <cell r="EM62">
            <v>6</v>
          </cell>
          <cell r="EN62">
            <v>706871</v>
          </cell>
          <cell r="EO62">
            <v>3280212</v>
          </cell>
          <cell r="EP62">
            <v>1481646</v>
          </cell>
          <cell r="EQ62">
            <v>694869</v>
          </cell>
          <cell r="ER62">
            <v>204258</v>
          </cell>
          <cell r="ES62">
            <v>2601</v>
          </cell>
          <cell r="ET62">
            <v>12.9256907775</v>
          </cell>
          <cell r="EU62">
            <v>59.9812497566</v>
          </cell>
          <cell r="EV62">
            <v>27.093059465900001</v>
          </cell>
          <cell r="EW62">
            <v>12.7062247919</v>
          </cell>
          <cell r="EX62">
            <v>3.7350177709999999</v>
          </cell>
          <cell r="EY62">
            <v>4.7561325500000001E-2</v>
          </cell>
        </row>
        <row r="63">
          <cell r="C63">
            <v>28100</v>
          </cell>
          <cell r="D63">
            <v>1</v>
          </cell>
          <cell r="E63" t="str">
            <v>神戸市</v>
          </cell>
          <cell r="F63">
            <v>1537272</v>
          </cell>
          <cell r="G63">
            <v>11179</v>
          </cell>
          <cell r="H63">
            <v>11209</v>
          </cell>
          <cell r="I63">
            <v>11448</v>
          </cell>
          <cell r="J63">
            <v>11732</v>
          </cell>
          <cell r="K63">
            <v>12139</v>
          </cell>
          <cell r="L63">
            <v>12349</v>
          </cell>
          <cell r="M63">
            <v>12298</v>
          </cell>
          <cell r="N63">
            <v>12581</v>
          </cell>
          <cell r="O63">
            <v>12526</v>
          </cell>
          <cell r="P63">
            <v>12452</v>
          </cell>
          <cell r="Q63">
            <v>12627</v>
          </cell>
          <cell r="R63">
            <v>12681</v>
          </cell>
          <cell r="S63">
            <v>13201</v>
          </cell>
          <cell r="T63">
            <v>13396</v>
          </cell>
          <cell r="U63">
            <v>13266</v>
          </cell>
          <cell r="V63">
            <v>14032</v>
          </cell>
          <cell r="W63">
            <v>14037</v>
          </cell>
          <cell r="X63">
            <v>14077</v>
          </cell>
          <cell r="Y63">
            <v>14855</v>
          </cell>
          <cell r="Z63">
            <v>15764</v>
          </cell>
          <cell r="AA63">
            <v>16087</v>
          </cell>
          <cell r="AB63">
            <v>15692</v>
          </cell>
          <cell r="AC63">
            <v>15152</v>
          </cell>
          <cell r="AD63">
            <v>14565</v>
          </cell>
          <cell r="AE63">
            <v>14678</v>
          </cell>
          <cell r="AF63">
            <v>15063</v>
          </cell>
          <cell r="AG63">
            <v>14888</v>
          </cell>
          <cell r="AH63">
            <v>15297</v>
          </cell>
          <cell r="AI63">
            <v>15389</v>
          </cell>
          <cell r="AJ63">
            <v>15949</v>
          </cell>
          <cell r="AK63">
            <v>16407</v>
          </cell>
          <cell r="AL63">
            <v>17013</v>
          </cell>
          <cell r="AM63">
            <v>17403</v>
          </cell>
          <cell r="AN63">
            <v>17175</v>
          </cell>
          <cell r="AO63">
            <v>17535</v>
          </cell>
          <cell r="AP63">
            <v>17899</v>
          </cell>
          <cell r="AQ63">
            <v>18580</v>
          </cell>
          <cell r="AR63">
            <v>19722</v>
          </cell>
          <cell r="AS63">
            <v>20333</v>
          </cell>
          <cell r="AT63">
            <v>21249</v>
          </cell>
          <cell r="AU63">
            <v>22926</v>
          </cell>
          <cell r="AV63">
            <v>24059</v>
          </cell>
          <cell r="AW63">
            <v>24824</v>
          </cell>
          <cell r="AX63">
            <v>24126</v>
          </cell>
          <cell r="AY63">
            <v>23564</v>
          </cell>
          <cell r="AZ63">
            <v>23117</v>
          </cell>
          <cell r="BA63">
            <v>22746</v>
          </cell>
          <cell r="BB63">
            <v>21703</v>
          </cell>
          <cell r="BC63">
            <v>21277</v>
          </cell>
          <cell r="BD63">
            <v>17333</v>
          </cell>
          <cell r="BE63">
            <v>20887</v>
          </cell>
          <cell r="BF63">
            <v>19843</v>
          </cell>
          <cell r="BG63">
            <v>19401</v>
          </cell>
          <cell r="BH63">
            <v>18739</v>
          </cell>
          <cell r="BI63">
            <v>18247</v>
          </cell>
          <cell r="BJ63">
            <v>18359</v>
          </cell>
          <cell r="BK63">
            <v>18796</v>
          </cell>
          <cell r="BL63">
            <v>18194</v>
          </cell>
          <cell r="BM63">
            <v>17204</v>
          </cell>
          <cell r="BN63">
            <v>18050</v>
          </cell>
          <cell r="BO63">
            <v>18257</v>
          </cell>
          <cell r="BP63">
            <v>18583</v>
          </cell>
          <cell r="BQ63">
            <v>19899</v>
          </cell>
          <cell r="BR63">
            <v>20731</v>
          </cell>
          <cell r="BS63">
            <v>22261</v>
          </cell>
          <cell r="BT63">
            <v>23690</v>
          </cell>
          <cell r="BU63">
            <v>27734</v>
          </cell>
          <cell r="BV63">
            <v>27192</v>
          </cell>
          <cell r="BW63">
            <v>25915</v>
          </cell>
          <cell r="BX63">
            <v>15547</v>
          </cell>
          <cell r="BY63">
            <v>17032</v>
          </cell>
          <cell r="BZ63">
            <v>20662</v>
          </cell>
          <cell r="CA63">
            <v>19479</v>
          </cell>
          <cell r="CB63">
            <v>20410</v>
          </cell>
          <cell r="CC63">
            <v>19714</v>
          </cell>
          <cell r="CD63">
            <v>16963</v>
          </cell>
          <cell r="CE63">
            <v>14487</v>
          </cell>
          <cell r="CF63">
            <v>14980</v>
          </cell>
          <cell r="CG63">
            <v>15199</v>
          </cell>
          <cell r="CH63">
            <v>15007</v>
          </cell>
          <cell r="CI63">
            <v>14283</v>
          </cell>
          <cell r="CJ63">
            <v>12724</v>
          </cell>
          <cell r="CK63">
            <v>12575</v>
          </cell>
          <cell r="CL63">
            <v>11694</v>
          </cell>
          <cell r="CM63">
            <v>10329</v>
          </cell>
          <cell r="CN63">
            <v>8887</v>
          </cell>
          <cell r="CO63">
            <v>8227</v>
          </cell>
          <cell r="CP63">
            <v>7242</v>
          </cell>
          <cell r="CQ63">
            <v>6240</v>
          </cell>
          <cell r="CR63">
            <v>5571</v>
          </cell>
          <cell r="CS63">
            <v>4495</v>
          </cell>
          <cell r="CT63">
            <v>3521</v>
          </cell>
          <cell r="CU63">
            <v>2847</v>
          </cell>
          <cell r="CV63">
            <v>2375</v>
          </cell>
          <cell r="CW63">
            <v>1732</v>
          </cell>
          <cell r="CX63">
            <v>1489</v>
          </cell>
          <cell r="CY63">
            <v>853</v>
          </cell>
          <cell r="CZ63">
            <v>752</v>
          </cell>
          <cell r="DA63">
            <v>494</v>
          </cell>
          <cell r="DB63">
            <v>376</v>
          </cell>
          <cell r="DC63">
            <v>246</v>
          </cell>
          <cell r="DD63">
            <v>197</v>
          </cell>
          <cell r="DE63">
            <v>101</v>
          </cell>
          <cell r="DF63">
            <v>87</v>
          </cell>
          <cell r="DG63">
            <v>37</v>
          </cell>
          <cell r="DH63">
            <v>22</v>
          </cell>
          <cell r="DI63">
            <v>9</v>
          </cell>
          <cell r="DJ63">
            <v>3</v>
          </cell>
          <cell r="DK63">
            <v>4</v>
          </cell>
          <cell r="DL63">
            <v>2</v>
          </cell>
          <cell r="DM63">
            <v>2</v>
          </cell>
          <cell r="DN63">
            <v>18794</v>
          </cell>
          <cell r="DO63">
            <v>46.614822210100002</v>
          </cell>
          <cell r="DP63">
            <v>46.9978897389</v>
          </cell>
          <cell r="DQ63">
            <v>57707</v>
          </cell>
          <cell r="DR63">
            <v>62206</v>
          </cell>
          <cell r="DS63">
            <v>65171</v>
          </cell>
          <cell r="DT63">
            <v>72765</v>
          </cell>
          <cell r="DU63">
            <v>76174</v>
          </cell>
          <cell r="DV63">
            <v>76586</v>
          </cell>
          <cell r="DW63">
            <v>85533</v>
          </cell>
          <cell r="DX63">
            <v>97783</v>
          </cell>
          <cell r="DY63">
            <v>119499</v>
          </cell>
          <cell r="DZ63">
            <v>106176</v>
          </cell>
          <cell r="EA63">
            <v>97117</v>
          </cell>
          <cell r="EB63">
            <v>90603</v>
          </cell>
          <cell r="EC63">
            <v>99731</v>
          </cell>
          <cell r="ED63">
            <v>120078</v>
          </cell>
          <cell r="EE63">
            <v>97297</v>
          </cell>
          <cell r="EF63">
            <v>76636</v>
          </cell>
          <cell r="EG63">
            <v>61605</v>
          </cell>
          <cell r="EH63">
            <v>36167</v>
          </cell>
          <cell r="EI63">
            <v>14970</v>
          </cell>
          <cell r="EJ63">
            <v>3964</v>
          </cell>
          <cell r="EK63">
            <v>668</v>
          </cell>
          <cell r="EL63">
            <v>40</v>
          </cell>
          <cell r="EM63">
            <v>2</v>
          </cell>
          <cell r="EN63">
            <v>185084</v>
          </cell>
          <cell r="EO63">
            <v>921967</v>
          </cell>
          <cell r="EP63">
            <v>411427</v>
          </cell>
          <cell r="EQ63">
            <v>194052</v>
          </cell>
          <cell r="ER63">
            <v>55811</v>
          </cell>
          <cell r="ES63">
            <v>710</v>
          </cell>
          <cell r="ET63">
            <v>12.188783769</v>
          </cell>
          <cell r="EU63">
            <v>60.716520094499998</v>
          </cell>
          <cell r="EV63">
            <v>27.094696136500001</v>
          </cell>
          <cell r="EW63">
            <v>12.779375137500001</v>
          </cell>
          <cell r="EX63">
            <v>3.6754566085000002</v>
          </cell>
          <cell r="EY63">
            <v>4.6757345200000001E-2</v>
          </cell>
        </row>
        <row r="64">
          <cell r="C64">
            <v>29000</v>
          </cell>
          <cell r="D64" t="str">
            <v>a</v>
          </cell>
          <cell r="E64" t="str">
            <v>奈良県</v>
          </cell>
          <cell r="F64">
            <v>1364316</v>
          </cell>
          <cell r="G64">
            <v>9433</v>
          </cell>
          <cell r="H64">
            <v>9497</v>
          </cell>
          <cell r="I64">
            <v>10218</v>
          </cell>
          <cell r="J64">
            <v>10516</v>
          </cell>
          <cell r="K64">
            <v>10726</v>
          </cell>
          <cell r="L64">
            <v>10847</v>
          </cell>
          <cell r="M64">
            <v>11127</v>
          </cell>
          <cell r="N64">
            <v>11407</v>
          </cell>
          <cell r="O64">
            <v>11595</v>
          </cell>
          <cell r="P64">
            <v>11617</v>
          </cell>
          <cell r="Q64">
            <v>11657</v>
          </cell>
          <cell r="R64">
            <v>11939</v>
          </cell>
          <cell r="S64">
            <v>12453</v>
          </cell>
          <cell r="T64">
            <v>12731</v>
          </cell>
          <cell r="U64">
            <v>13207</v>
          </cell>
          <cell r="V64">
            <v>13647</v>
          </cell>
          <cell r="W64">
            <v>14006</v>
          </cell>
          <cell r="X64">
            <v>14219</v>
          </cell>
          <cell r="Y64">
            <v>14134</v>
          </cell>
          <cell r="Z64">
            <v>13998</v>
          </cell>
          <cell r="AA64">
            <v>14008</v>
          </cell>
          <cell r="AB64">
            <v>13623</v>
          </cell>
          <cell r="AC64">
            <v>13159</v>
          </cell>
          <cell r="AD64">
            <v>12332</v>
          </cell>
          <cell r="AE64">
            <v>12362</v>
          </cell>
          <cell r="AF64">
            <v>12076</v>
          </cell>
          <cell r="AG64">
            <v>12163</v>
          </cell>
          <cell r="AH64">
            <v>12584</v>
          </cell>
          <cell r="AI64">
            <v>12426</v>
          </cell>
          <cell r="AJ64">
            <v>12686</v>
          </cell>
          <cell r="AK64">
            <v>12970</v>
          </cell>
          <cell r="AL64">
            <v>13565</v>
          </cell>
          <cell r="AM64">
            <v>13752</v>
          </cell>
          <cell r="AN64">
            <v>13647</v>
          </cell>
          <cell r="AO64">
            <v>14157</v>
          </cell>
          <cell r="AP64">
            <v>14561</v>
          </cell>
          <cell r="AQ64">
            <v>15024</v>
          </cell>
          <cell r="AR64">
            <v>16229</v>
          </cell>
          <cell r="AS64">
            <v>16693</v>
          </cell>
          <cell r="AT64">
            <v>17472</v>
          </cell>
          <cell r="AU64">
            <v>18634</v>
          </cell>
          <cell r="AV64">
            <v>19999</v>
          </cell>
          <cell r="AW64">
            <v>20664</v>
          </cell>
          <cell r="AX64">
            <v>20484</v>
          </cell>
          <cell r="AY64">
            <v>19790</v>
          </cell>
          <cell r="AZ64">
            <v>19430</v>
          </cell>
          <cell r="BA64">
            <v>19010</v>
          </cell>
          <cell r="BB64">
            <v>18885</v>
          </cell>
          <cell r="BC64">
            <v>18840</v>
          </cell>
          <cell r="BD64">
            <v>14501</v>
          </cell>
          <cell r="BE64">
            <v>18598</v>
          </cell>
          <cell r="BF64">
            <v>17215</v>
          </cell>
          <cell r="BG64">
            <v>16992</v>
          </cell>
          <cell r="BH64">
            <v>16369</v>
          </cell>
          <cell r="BI64">
            <v>15679</v>
          </cell>
          <cell r="BJ64">
            <v>16006</v>
          </cell>
          <cell r="BK64">
            <v>16616</v>
          </cell>
          <cell r="BL64">
            <v>16172</v>
          </cell>
          <cell r="BM64">
            <v>15445</v>
          </cell>
          <cell r="BN64">
            <v>16747</v>
          </cell>
          <cell r="BO64">
            <v>17291</v>
          </cell>
          <cell r="BP64">
            <v>17422</v>
          </cell>
          <cell r="BQ64">
            <v>18812</v>
          </cell>
          <cell r="BR64">
            <v>20137</v>
          </cell>
          <cell r="BS64">
            <v>21321</v>
          </cell>
          <cell r="BT64">
            <v>22633</v>
          </cell>
          <cell r="BU64">
            <v>25868</v>
          </cell>
          <cell r="BV64">
            <v>26036</v>
          </cell>
          <cell r="BW64">
            <v>25024</v>
          </cell>
          <cell r="BX64">
            <v>14362</v>
          </cell>
          <cell r="BY64">
            <v>15788</v>
          </cell>
          <cell r="BZ64">
            <v>19957</v>
          </cell>
          <cell r="CA64">
            <v>19201</v>
          </cell>
          <cell r="CB64">
            <v>20023</v>
          </cell>
          <cell r="CC64">
            <v>19173</v>
          </cell>
          <cell r="CD64">
            <v>16433</v>
          </cell>
          <cell r="CE64">
            <v>13637</v>
          </cell>
          <cell r="CF64">
            <v>14016</v>
          </cell>
          <cell r="CG64">
            <v>14267</v>
          </cell>
          <cell r="CH64">
            <v>13982</v>
          </cell>
          <cell r="CI64">
            <v>12512</v>
          </cell>
          <cell r="CJ64">
            <v>11327</v>
          </cell>
          <cell r="CK64">
            <v>10798</v>
          </cell>
          <cell r="CL64">
            <v>10238</v>
          </cell>
          <cell r="CM64">
            <v>9419</v>
          </cell>
          <cell r="CN64">
            <v>8250</v>
          </cell>
          <cell r="CO64">
            <v>7730</v>
          </cell>
          <cell r="CP64">
            <v>6853</v>
          </cell>
          <cell r="CQ64">
            <v>6003</v>
          </cell>
          <cell r="CR64">
            <v>5420</v>
          </cell>
          <cell r="CS64">
            <v>4401</v>
          </cell>
          <cell r="CT64">
            <v>3536</v>
          </cell>
          <cell r="CU64">
            <v>2949</v>
          </cell>
          <cell r="CV64">
            <v>2297</v>
          </cell>
          <cell r="CW64">
            <v>1781</v>
          </cell>
          <cell r="CX64">
            <v>1453</v>
          </cell>
          <cell r="CY64">
            <v>935</v>
          </cell>
          <cell r="CZ64">
            <v>680</v>
          </cell>
          <cell r="DA64">
            <v>506</v>
          </cell>
          <cell r="DB64">
            <v>411</v>
          </cell>
          <cell r="DC64">
            <v>256</v>
          </cell>
          <cell r="DD64">
            <v>188</v>
          </cell>
          <cell r="DE64">
            <v>123</v>
          </cell>
          <cell r="DF64">
            <v>67</v>
          </cell>
          <cell r="DG64">
            <v>33</v>
          </cell>
          <cell r="DH64">
            <v>23</v>
          </cell>
          <cell r="DI64">
            <v>14</v>
          </cell>
          <cell r="DJ64">
            <v>6</v>
          </cell>
          <cell r="DK64">
            <v>2</v>
          </cell>
          <cell r="DL64">
            <v>2</v>
          </cell>
          <cell r="DM64">
            <v>1</v>
          </cell>
          <cell r="DN64">
            <v>10180</v>
          </cell>
          <cell r="DO64">
            <v>47.221720713400003</v>
          </cell>
          <cell r="DP64">
            <v>48.303025477699997</v>
          </cell>
          <cell r="DQ64">
            <v>50390</v>
          </cell>
          <cell r="DR64">
            <v>56593</v>
          </cell>
          <cell r="DS64">
            <v>61987</v>
          </cell>
          <cell r="DT64">
            <v>70004</v>
          </cell>
          <cell r="DU64">
            <v>65484</v>
          </cell>
          <cell r="DV64">
            <v>61935</v>
          </cell>
          <cell r="DW64">
            <v>68091</v>
          </cell>
          <cell r="DX64">
            <v>79979</v>
          </cell>
          <cell r="DY64">
            <v>99571</v>
          </cell>
          <cell r="DZ64">
            <v>90666</v>
          </cell>
          <cell r="EA64">
            <v>84853</v>
          </cell>
          <cell r="EB64">
            <v>80986</v>
          </cell>
          <cell r="EC64">
            <v>94983</v>
          </cell>
          <cell r="ED64">
            <v>113923</v>
          </cell>
          <cell r="EE64">
            <v>94142</v>
          </cell>
          <cell r="EF64">
            <v>72335</v>
          </cell>
          <cell r="EG64">
            <v>54294</v>
          </cell>
          <cell r="EH64">
            <v>34256</v>
          </cell>
          <cell r="EI64">
            <v>14964</v>
          </cell>
          <cell r="EJ64">
            <v>3985</v>
          </cell>
          <cell r="EK64">
            <v>667</v>
          </cell>
          <cell r="EL64">
            <v>47</v>
          </cell>
          <cell r="EM64">
            <v>1</v>
          </cell>
          <cell r="EN64">
            <v>168970</v>
          </cell>
          <cell r="EO64">
            <v>796552</v>
          </cell>
          <cell r="EP64">
            <v>388614</v>
          </cell>
          <cell r="EQ64">
            <v>180549</v>
          </cell>
          <cell r="ER64">
            <v>53920</v>
          </cell>
          <cell r="ES64">
            <v>715</v>
          </cell>
          <cell r="ET64">
            <v>12.4780671956</v>
          </cell>
          <cell r="EU64">
            <v>58.823633667499998</v>
          </cell>
          <cell r="EV64">
            <v>28.698299136900001</v>
          </cell>
          <cell r="EW64">
            <v>13.333151175399999</v>
          </cell>
          <cell r="EX64">
            <v>3.9818747895</v>
          </cell>
          <cell r="EY64">
            <v>5.2801195699999998E-2</v>
          </cell>
        </row>
        <row r="65">
          <cell r="C65">
            <v>30000</v>
          </cell>
          <cell r="D65" t="str">
            <v>a</v>
          </cell>
          <cell r="E65" t="str">
            <v>和歌山県</v>
          </cell>
          <cell r="F65">
            <v>963579</v>
          </cell>
          <cell r="G65">
            <v>6601</v>
          </cell>
          <cell r="H65">
            <v>6700</v>
          </cell>
          <cell r="I65">
            <v>7081</v>
          </cell>
          <cell r="J65">
            <v>7281</v>
          </cell>
          <cell r="K65">
            <v>7355</v>
          </cell>
          <cell r="L65">
            <v>7443</v>
          </cell>
          <cell r="M65">
            <v>7680</v>
          </cell>
          <cell r="N65">
            <v>7895</v>
          </cell>
          <cell r="O65">
            <v>7627</v>
          </cell>
          <cell r="P65">
            <v>7861</v>
          </cell>
          <cell r="Q65">
            <v>7911</v>
          </cell>
          <cell r="R65">
            <v>8145</v>
          </cell>
          <cell r="S65">
            <v>8699</v>
          </cell>
          <cell r="T65">
            <v>8878</v>
          </cell>
          <cell r="U65">
            <v>9255</v>
          </cell>
          <cell r="V65">
            <v>9678</v>
          </cell>
          <cell r="W65">
            <v>9649</v>
          </cell>
          <cell r="X65">
            <v>9898</v>
          </cell>
          <cell r="Y65">
            <v>8635</v>
          </cell>
          <cell r="Z65">
            <v>7435</v>
          </cell>
          <cell r="AA65">
            <v>7435</v>
          </cell>
          <cell r="AB65">
            <v>7398</v>
          </cell>
          <cell r="AC65">
            <v>7488</v>
          </cell>
          <cell r="AD65">
            <v>7712</v>
          </cell>
          <cell r="AE65">
            <v>7783</v>
          </cell>
          <cell r="AF65">
            <v>7728</v>
          </cell>
          <cell r="AG65">
            <v>8206</v>
          </cell>
          <cell r="AH65">
            <v>8554</v>
          </cell>
          <cell r="AI65">
            <v>8759</v>
          </cell>
          <cell r="AJ65">
            <v>8848</v>
          </cell>
          <cell r="AK65">
            <v>8984</v>
          </cell>
          <cell r="AL65">
            <v>9347</v>
          </cell>
          <cell r="AM65">
            <v>9505</v>
          </cell>
          <cell r="AN65">
            <v>9452</v>
          </cell>
          <cell r="AO65">
            <v>9568</v>
          </cell>
          <cell r="AP65">
            <v>9947</v>
          </cell>
          <cell r="AQ65">
            <v>10045</v>
          </cell>
          <cell r="AR65">
            <v>11045</v>
          </cell>
          <cell r="AS65">
            <v>11125</v>
          </cell>
          <cell r="AT65">
            <v>12016</v>
          </cell>
          <cell r="AU65">
            <v>12800</v>
          </cell>
          <cell r="AV65">
            <v>13667</v>
          </cell>
          <cell r="AW65">
            <v>13920</v>
          </cell>
          <cell r="AX65">
            <v>13735</v>
          </cell>
          <cell r="AY65">
            <v>13478</v>
          </cell>
          <cell r="AZ65">
            <v>13121</v>
          </cell>
          <cell r="BA65">
            <v>12858</v>
          </cell>
          <cell r="BB65">
            <v>12741</v>
          </cell>
          <cell r="BC65">
            <v>12723</v>
          </cell>
          <cell r="BD65">
            <v>9851</v>
          </cell>
          <cell r="BE65">
            <v>13157</v>
          </cell>
          <cell r="BF65">
            <v>12330</v>
          </cell>
          <cell r="BG65">
            <v>12161</v>
          </cell>
          <cell r="BH65">
            <v>12048</v>
          </cell>
          <cell r="BI65">
            <v>11591</v>
          </cell>
          <cell r="BJ65">
            <v>12048</v>
          </cell>
          <cell r="BK65">
            <v>12553</v>
          </cell>
          <cell r="BL65">
            <v>12100</v>
          </cell>
          <cell r="BM65">
            <v>11692</v>
          </cell>
          <cell r="BN65">
            <v>12633</v>
          </cell>
          <cell r="BO65">
            <v>12773</v>
          </cell>
          <cell r="BP65">
            <v>12713</v>
          </cell>
          <cell r="BQ65">
            <v>13623</v>
          </cell>
          <cell r="BR65">
            <v>14281</v>
          </cell>
          <cell r="BS65">
            <v>15442</v>
          </cell>
          <cell r="BT65">
            <v>16349</v>
          </cell>
          <cell r="BU65">
            <v>18642</v>
          </cell>
          <cell r="BV65">
            <v>18493</v>
          </cell>
          <cell r="BW65">
            <v>17416</v>
          </cell>
          <cell r="BX65">
            <v>9884</v>
          </cell>
          <cell r="BY65">
            <v>11154</v>
          </cell>
          <cell r="BZ65">
            <v>14173</v>
          </cell>
          <cell r="CA65">
            <v>13391</v>
          </cell>
          <cell r="CB65">
            <v>14095</v>
          </cell>
          <cell r="CC65">
            <v>13549</v>
          </cell>
          <cell r="CD65">
            <v>11542</v>
          </cell>
          <cell r="CE65">
            <v>10166</v>
          </cell>
          <cell r="CF65">
            <v>10800</v>
          </cell>
          <cell r="CG65">
            <v>11263</v>
          </cell>
          <cell r="CH65">
            <v>10950</v>
          </cell>
          <cell r="CI65">
            <v>10203</v>
          </cell>
          <cell r="CJ65">
            <v>9446</v>
          </cell>
          <cell r="CK65">
            <v>9760</v>
          </cell>
          <cell r="CL65">
            <v>8806</v>
          </cell>
          <cell r="CM65">
            <v>7999</v>
          </cell>
          <cell r="CN65">
            <v>7311</v>
          </cell>
          <cell r="CO65">
            <v>6871</v>
          </cell>
          <cell r="CP65">
            <v>6215</v>
          </cell>
          <cell r="CQ65">
            <v>5412</v>
          </cell>
          <cell r="CR65">
            <v>4847</v>
          </cell>
          <cell r="CS65">
            <v>3879</v>
          </cell>
          <cell r="CT65">
            <v>3190</v>
          </cell>
          <cell r="CU65">
            <v>2725</v>
          </cell>
          <cell r="CV65">
            <v>2019</v>
          </cell>
          <cell r="CW65">
            <v>1556</v>
          </cell>
          <cell r="CX65">
            <v>1278</v>
          </cell>
          <cell r="CY65">
            <v>792</v>
          </cell>
          <cell r="CZ65">
            <v>658</v>
          </cell>
          <cell r="DA65">
            <v>444</v>
          </cell>
          <cell r="DB65">
            <v>381</v>
          </cell>
          <cell r="DC65">
            <v>200</v>
          </cell>
          <cell r="DD65">
            <v>156</v>
          </cell>
          <cell r="DE65">
            <v>95</v>
          </cell>
          <cell r="DF65">
            <v>64</v>
          </cell>
          <cell r="DG65">
            <v>37</v>
          </cell>
          <cell r="DH65">
            <v>12</v>
          </cell>
          <cell r="DI65">
            <v>9</v>
          </cell>
          <cell r="DJ65">
            <v>3</v>
          </cell>
          <cell r="DK65">
            <v>4</v>
          </cell>
          <cell r="DL65" t="str">
            <v>-</v>
          </cell>
          <cell r="DM65" t="str">
            <v>-</v>
          </cell>
          <cell r="DN65">
            <v>4649</v>
          </cell>
          <cell r="DO65">
            <v>48.7043892672</v>
          </cell>
          <cell r="DP65">
            <v>50.601884928200001</v>
          </cell>
          <cell r="DQ65">
            <v>35018</v>
          </cell>
          <cell r="DR65">
            <v>38506</v>
          </cell>
          <cell r="DS65">
            <v>42888</v>
          </cell>
          <cell r="DT65">
            <v>45295</v>
          </cell>
          <cell r="DU65">
            <v>37816</v>
          </cell>
          <cell r="DV65">
            <v>42095</v>
          </cell>
          <cell r="DW65">
            <v>46856</v>
          </cell>
          <cell r="DX65">
            <v>54178</v>
          </cell>
          <cell r="DY65">
            <v>67600</v>
          </cell>
          <cell r="DZ65">
            <v>61294</v>
          </cell>
          <cell r="EA65">
            <v>61287</v>
          </cell>
          <cell r="EB65">
            <v>61026</v>
          </cell>
          <cell r="EC65">
            <v>68832</v>
          </cell>
          <cell r="ED65">
            <v>80784</v>
          </cell>
          <cell r="EE65">
            <v>66362</v>
          </cell>
          <cell r="EF65">
            <v>54721</v>
          </cell>
          <cell r="EG65">
            <v>46214</v>
          </cell>
          <cell r="EH65">
            <v>30656</v>
          </cell>
          <cell r="EI65">
            <v>13369</v>
          </cell>
          <cell r="EJ65">
            <v>3553</v>
          </cell>
          <cell r="EK65">
            <v>552</v>
          </cell>
          <cell r="EL65">
            <v>28</v>
          </cell>
          <cell r="EM65" t="str">
            <v>-</v>
          </cell>
          <cell r="EN65">
            <v>116412</v>
          </cell>
          <cell r="EO65">
            <v>546279</v>
          </cell>
          <cell r="EP65">
            <v>296239</v>
          </cell>
          <cell r="EQ65">
            <v>149093</v>
          </cell>
          <cell r="ER65">
            <v>48158</v>
          </cell>
          <cell r="ES65">
            <v>580</v>
          </cell>
          <cell r="ET65">
            <v>12.1397807973</v>
          </cell>
          <cell r="EU65">
            <v>56.967557590200002</v>
          </cell>
          <cell r="EV65">
            <v>30.892661612400001</v>
          </cell>
          <cell r="EW65">
            <v>15.547850208</v>
          </cell>
          <cell r="EX65">
            <v>5.0220558330999996</v>
          </cell>
          <cell r="EY65">
            <v>6.0484081199999998E-2</v>
          </cell>
        </row>
        <row r="66">
          <cell r="C66">
            <v>31000</v>
          </cell>
          <cell r="D66" t="str">
            <v>a</v>
          </cell>
          <cell r="E66" t="str">
            <v>鳥取県</v>
          </cell>
          <cell r="F66">
            <v>573441</v>
          </cell>
          <cell r="G66">
            <v>4364</v>
          </cell>
          <cell r="H66">
            <v>4389</v>
          </cell>
          <cell r="I66">
            <v>4680</v>
          </cell>
          <cell r="J66">
            <v>4680</v>
          </cell>
          <cell r="K66">
            <v>4876</v>
          </cell>
          <cell r="L66">
            <v>4671</v>
          </cell>
          <cell r="M66">
            <v>4867</v>
          </cell>
          <cell r="N66">
            <v>4948</v>
          </cell>
          <cell r="O66">
            <v>4879</v>
          </cell>
          <cell r="P66">
            <v>5108</v>
          </cell>
          <cell r="Q66">
            <v>4932</v>
          </cell>
          <cell r="R66">
            <v>5157</v>
          </cell>
          <cell r="S66">
            <v>5330</v>
          </cell>
          <cell r="T66">
            <v>5238</v>
          </cell>
          <cell r="U66">
            <v>5566</v>
          </cell>
          <cell r="V66">
            <v>5554</v>
          </cell>
          <cell r="W66">
            <v>5648</v>
          </cell>
          <cell r="X66">
            <v>5640</v>
          </cell>
          <cell r="Y66">
            <v>5109</v>
          </cell>
          <cell r="Z66">
            <v>4434</v>
          </cell>
          <cell r="AA66">
            <v>4427</v>
          </cell>
          <cell r="AB66">
            <v>4482</v>
          </cell>
          <cell r="AC66">
            <v>4465</v>
          </cell>
          <cell r="AD66">
            <v>4644</v>
          </cell>
          <cell r="AE66">
            <v>4584</v>
          </cell>
          <cell r="AF66">
            <v>4760</v>
          </cell>
          <cell r="AG66">
            <v>4920</v>
          </cell>
          <cell r="AH66">
            <v>5149</v>
          </cell>
          <cell r="AI66">
            <v>5307</v>
          </cell>
          <cell r="AJ66">
            <v>5496</v>
          </cell>
          <cell r="AK66">
            <v>5799</v>
          </cell>
          <cell r="AL66">
            <v>6123</v>
          </cell>
          <cell r="AM66">
            <v>6202</v>
          </cell>
          <cell r="AN66">
            <v>6216</v>
          </cell>
          <cell r="AO66">
            <v>6189</v>
          </cell>
          <cell r="AP66">
            <v>6734</v>
          </cell>
          <cell r="AQ66">
            <v>6748</v>
          </cell>
          <cell r="AR66">
            <v>6995</v>
          </cell>
          <cell r="AS66">
            <v>7199</v>
          </cell>
          <cell r="AT66">
            <v>7475</v>
          </cell>
          <cell r="AU66">
            <v>7492</v>
          </cell>
          <cell r="AV66">
            <v>7927</v>
          </cell>
          <cell r="AW66">
            <v>7871</v>
          </cell>
          <cell r="AX66">
            <v>7726</v>
          </cell>
          <cell r="AY66">
            <v>7250</v>
          </cell>
          <cell r="AZ66">
            <v>6835</v>
          </cell>
          <cell r="BA66">
            <v>6831</v>
          </cell>
          <cell r="BB66">
            <v>6658</v>
          </cell>
          <cell r="BC66">
            <v>7030</v>
          </cell>
          <cell r="BD66">
            <v>5442</v>
          </cell>
          <cell r="BE66">
            <v>6868</v>
          </cell>
          <cell r="BF66">
            <v>6749</v>
          </cell>
          <cell r="BG66">
            <v>6724</v>
          </cell>
          <cell r="BH66">
            <v>6929</v>
          </cell>
          <cell r="BI66">
            <v>6776</v>
          </cell>
          <cell r="BJ66">
            <v>7139</v>
          </cell>
          <cell r="BK66">
            <v>7598</v>
          </cell>
          <cell r="BL66">
            <v>7321</v>
          </cell>
          <cell r="BM66">
            <v>7717</v>
          </cell>
          <cell r="BN66">
            <v>7931</v>
          </cell>
          <cell r="BO66">
            <v>8185</v>
          </cell>
          <cell r="BP66">
            <v>8212</v>
          </cell>
          <cell r="BQ66">
            <v>8656</v>
          </cell>
          <cell r="BR66">
            <v>8963</v>
          </cell>
          <cell r="BS66">
            <v>9172</v>
          </cell>
          <cell r="BT66">
            <v>9553</v>
          </cell>
          <cell r="BU66">
            <v>10601</v>
          </cell>
          <cell r="BV66">
            <v>10633</v>
          </cell>
          <cell r="BW66">
            <v>9384</v>
          </cell>
          <cell r="BX66">
            <v>5409</v>
          </cell>
          <cell r="BY66">
            <v>6141</v>
          </cell>
          <cell r="BZ66">
            <v>7137</v>
          </cell>
          <cell r="CA66">
            <v>6711</v>
          </cell>
          <cell r="CB66">
            <v>6743</v>
          </cell>
          <cell r="CC66">
            <v>6981</v>
          </cell>
          <cell r="CD66">
            <v>5955</v>
          </cell>
          <cell r="CE66">
            <v>5388</v>
          </cell>
          <cell r="CF66">
            <v>5960</v>
          </cell>
          <cell r="CG66">
            <v>6179</v>
          </cell>
          <cell r="CH66">
            <v>6366</v>
          </cell>
          <cell r="CI66">
            <v>5826</v>
          </cell>
          <cell r="CJ66">
            <v>5719</v>
          </cell>
          <cell r="CK66">
            <v>5472</v>
          </cell>
          <cell r="CL66">
            <v>5365</v>
          </cell>
          <cell r="CM66">
            <v>5083</v>
          </cell>
          <cell r="CN66">
            <v>4605</v>
          </cell>
          <cell r="CO66">
            <v>4493</v>
          </cell>
          <cell r="CP66">
            <v>3881</v>
          </cell>
          <cell r="CQ66">
            <v>3739</v>
          </cell>
          <cell r="CR66">
            <v>3251</v>
          </cell>
          <cell r="CS66">
            <v>2806</v>
          </cell>
          <cell r="CT66">
            <v>2247</v>
          </cell>
          <cell r="CU66">
            <v>1729</v>
          </cell>
          <cell r="CV66">
            <v>1488</v>
          </cell>
          <cell r="CW66">
            <v>1171</v>
          </cell>
          <cell r="CX66">
            <v>920</v>
          </cell>
          <cell r="CY66">
            <v>578</v>
          </cell>
          <cell r="CZ66">
            <v>467</v>
          </cell>
          <cell r="DA66">
            <v>373</v>
          </cell>
          <cell r="DB66">
            <v>257</v>
          </cell>
          <cell r="DC66">
            <v>167</v>
          </cell>
          <cell r="DD66">
            <v>118</v>
          </cell>
          <cell r="DE66">
            <v>87</v>
          </cell>
          <cell r="DF66">
            <v>53</v>
          </cell>
          <cell r="DG66">
            <v>27</v>
          </cell>
          <cell r="DH66">
            <v>15</v>
          </cell>
          <cell r="DI66">
            <v>6</v>
          </cell>
          <cell r="DJ66">
            <v>4</v>
          </cell>
          <cell r="DK66">
            <v>3</v>
          </cell>
          <cell r="DL66">
            <v>1</v>
          </cell>
          <cell r="DM66" t="str">
            <v>-</v>
          </cell>
          <cell r="DN66">
            <v>4363</v>
          </cell>
          <cell r="DO66">
            <v>48.157519707299997</v>
          </cell>
          <cell r="DP66">
            <v>49.9068357222</v>
          </cell>
          <cell r="DQ66">
            <v>22989</v>
          </cell>
          <cell r="DR66">
            <v>24473</v>
          </cell>
          <cell r="DS66">
            <v>26223</v>
          </cell>
          <cell r="DT66">
            <v>26385</v>
          </cell>
          <cell r="DU66">
            <v>22602</v>
          </cell>
          <cell r="DV66">
            <v>25632</v>
          </cell>
          <cell r="DW66">
            <v>30529</v>
          </cell>
          <cell r="DX66">
            <v>35151</v>
          </cell>
          <cell r="DY66">
            <v>38266</v>
          </cell>
          <cell r="DZ66">
            <v>32796</v>
          </cell>
          <cell r="EA66">
            <v>34046</v>
          </cell>
          <cell r="EB66">
            <v>37706</v>
          </cell>
          <cell r="EC66">
            <v>43188</v>
          </cell>
          <cell r="ED66">
            <v>45580</v>
          </cell>
          <cell r="EE66">
            <v>33713</v>
          </cell>
          <cell r="EF66">
            <v>29848</v>
          </cell>
          <cell r="EG66">
            <v>27465</v>
          </cell>
          <cell r="EH66">
            <v>19969</v>
          </cell>
          <cell r="EI66">
            <v>9441</v>
          </cell>
          <cell r="EJ66">
            <v>2595</v>
          </cell>
          <cell r="EK66">
            <v>452</v>
          </cell>
          <cell r="EL66">
            <v>29</v>
          </cell>
          <cell r="EM66" t="str">
            <v>-</v>
          </cell>
          <cell r="EN66">
            <v>73685</v>
          </cell>
          <cell r="EO66">
            <v>326301</v>
          </cell>
          <cell r="EP66">
            <v>169092</v>
          </cell>
          <cell r="EQ66">
            <v>89799</v>
          </cell>
          <cell r="ER66">
            <v>32486</v>
          </cell>
          <cell r="ES66">
            <v>481</v>
          </cell>
          <cell r="ET66">
            <v>12.9481371622</v>
          </cell>
          <cell r="EU66">
            <v>57.338537072199998</v>
          </cell>
          <cell r="EV66">
            <v>29.713325765499999</v>
          </cell>
          <cell r="EW66">
            <v>15.779734939700001</v>
          </cell>
          <cell r="EX66">
            <v>5.7085320466000002</v>
          </cell>
          <cell r="EY66">
            <v>8.4522684099999995E-2</v>
          </cell>
        </row>
        <row r="67">
          <cell r="C67">
            <v>32000</v>
          </cell>
          <cell r="D67" t="str">
            <v>a</v>
          </cell>
          <cell r="E67" t="str">
            <v>島根県</v>
          </cell>
          <cell r="F67">
            <v>694352</v>
          </cell>
          <cell r="G67">
            <v>5247</v>
          </cell>
          <cell r="H67">
            <v>5229</v>
          </cell>
          <cell r="I67">
            <v>5354</v>
          </cell>
          <cell r="J67">
            <v>5511</v>
          </cell>
          <cell r="K67">
            <v>5588</v>
          </cell>
          <cell r="L67">
            <v>5635</v>
          </cell>
          <cell r="M67">
            <v>5594</v>
          </cell>
          <cell r="N67">
            <v>5806</v>
          </cell>
          <cell r="O67">
            <v>5824</v>
          </cell>
          <cell r="P67">
            <v>5739</v>
          </cell>
          <cell r="Q67">
            <v>5848</v>
          </cell>
          <cell r="R67">
            <v>5838</v>
          </cell>
          <cell r="S67">
            <v>6092</v>
          </cell>
          <cell r="T67">
            <v>6222</v>
          </cell>
          <cell r="U67">
            <v>6529</v>
          </cell>
          <cell r="V67">
            <v>6785</v>
          </cell>
          <cell r="W67">
            <v>6826</v>
          </cell>
          <cell r="X67">
            <v>6864</v>
          </cell>
          <cell r="Y67">
            <v>5905</v>
          </cell>
          <cell r="Z67">
            <v>4746</v>
          </cell>
          <cell r="AA67">
            <v>4696</v>
          </cell>
          <cell r="AB67">
            <v>4879</v>
          </cell>
          <cell r="AC67">
            <v>4855</v>
          </cell>
          <cell r="AD67">
            <v>5118</v>
          </cell>
          <cell r="AE67">
            <v>5306</v>
          </cell>
          <cell r="AF67">
            <v>5155</v>
          </cell>
          <cell r="AG67">
            <v>5595</v>
          </cell>
          <cell r="AH67">
            <v>5710</v>
          </cell>
          <cell r="AI67">
            <v>6010</v>
          </cell>
          <cell r="AJ67">
            <v>6203</v>
          </cell>
          <cell r="AK67">
            <v>6383</v>
          </cell>
          <cell r="AL67">
            <v>6714</v>
          </cell>
          <cell r="AM67">
            <v>6882</v>
          </cell>
          <cell r="AN67">
            <v>6775</v>
          </cell>
          <cell r="AO67">
            <v>7161</v>
          </cell>
          <cell r="AP67">
            <v>7391</v>
          </cell>
          <cell r="AQ67">
            <v>7650</v>
          </cell>
          <cell r="AR67">
            <v>7892</v>
          </cell>
          <cell r="AS67">
            <v>8414</v>
          </cell>
          <cell r="AT67">
            <v>8355</v>
          </cell>
          <cell r="AU67">
            <v>8924</v>
          </cell>
          <cell r="AV67">
            <v>9130</v>
          </cell>
          <cell r="AW67">
            <v>9214</v>
          </cell>
          <cell r="AX67">
            <v>8698</v>
          </cell>
          <cell r="AY67">
            <v>8258</v>
          </cell>
          <cell r="AZ67">
            <v>8092</v>
          </cell>
          <cell r="BA67">
            <v>8094</v>
          </cell>
          <cell r="BB67">
            <v>7879</v>
          </cell>
          <cell r="BC67">
            <v>7981</v>
          </cell>
          <cell r="BD67">
            <v>6253</v>
          </cell>
          <cell r="BE67">
            <v>7825</v>
          </cell>
          <cell r="BF67">
            <v>7795</v>
          </cell>
          <cell r="BG67">
            <v>7938</v>
          </cell>
          <cell r="BH67">
            <v>8003</v>
          </cell>
          <cell r="BI67">
            <v>8255</v>
          </cell>
          <cell r="BJ67">
            <v>8496</v>
          </cell>
          <cell r="BK67">
            <v>9006</v>
          </cell>
          <cell r="BL67">
            <v>8745</v>
          </cell>
          <cell r="BM67">
            <v>8863</v>
          </cell>
          <cell r="BN67">
            <v>9317</v>
          </cell>
          <cell r="BO67">
            <v>9462</v>
          </cell>
          <cell r="BP67">
            <v>9780</v>
          </cell>
          <cell r="BQ67">
            <v>10209</v>
          </cell>
          <cell r="BR67">
            <v>10802</v>
          </cell>
          <cell r="BS67">
            <v>11588</v>
          </cell>
          <cell r="BT67">
            <v>12295</v>
          </cell>
          <cell r="BU67">
            <v>13267</v>
          </cell>
          <cell r="BV67">
            <v>13246</v>
          </cell>
          <cell r="BW67">
            <v>12833</v>
          </cell>
          <cell r="BX67">
            <v>6737</v>
          </cell>
          <cell r="BY67">
            <v>7682</v>
          </cell>
          <cell r="BZ67">
            <v>8938</v>
          </cell>
          <cell r="CA67">
            <v>8889</v>
          </cell>
          <cell r="CB67">
            <v>8843</v>
          </cell>
          <cell r="CC67">
            <v>8520</v>
          </cell>
          <cell r="CD67">
            <v>7484</v>
          </cell>
          <cell r="CE67">
            <v>6906</v>
          </cell>
          <cell r="CF67">
            <v>7811</v>
          </cell>
          <cell r="CG67">
            <v>8452</v>
          </cell>
          <cell r="CH67">
            <v>8546</v>
          </cell>
          <cell r="CI67">
            <v>8008</v>
          </cell>
          <cell r="CJ67">
            <v>7817</v>
          </cell>
          <cell r="CK67">
            <v>7688</v>
          </cell>
          <cell r="CL67">
            <v>7601</v>
          </cell>
          <cell r="CM67">
            <v>6932</v>
          </cell>
          <cell r="CN67">
            <v>6252</v>
          </cell>
          <cell r="CO67">
            <v>6069</v>
          </cell>
          <cell r="CP67">
            <v>5369</v>
          </cell>
          <cell r="CQ67">
            <v>4792</v>
          </cell>
          <cell r="CR67">
            <v>4481</v>
          </cell>
          <cell r="CS67">
            <v>3696</v>
          </cell>
          <cell r="CT67">
            <v>2988</v>
          </cell>
          <cell r="CU67">
            <v>2541</v>
          </cell>
          <cell r="CV67">
            <v>2030</v>
          </cell>
          <cell r="CW67">
            <v>1612</v>
          </cell>
          <cell r="CX67">
            <v>1388</v>
          </cell>
          <cell r="CY67">
            <v>862</v>
          </cell>
          <cell r="CZ67">
            <v>647</v>
          </cell>
          <cell r="DA67">
            <v>444</v>
          </cell>
          <cell r="DB67">
            <v>360</v>
          </cell>
          <cell r="DC67">
            <v>227</v>
          </cell>
          <cell r="DD67">
            <v>171</v>
          </cell>
          <cell r="DE67">
            <v>99</v>
          </cell>
          <cell r="DF67">
            <v>54</v>
          </cell>
          <cell r="DG67">
            <v>34</v>
          </cell>
          <cell r="DH67">
            <v>19</v>
          </cell>
          <cell r="DI67">
            <v>10</v>
          </cell>
          <cell r="DJ67">
            <v>4</v>
          </cell>
          <cell r="DK67" t="str">
            <v>-</v>
          </cell>
          <cell r="DL67">
            <v>1</v>
          </cell>
          <cell r="DM67">
            <v>3</v>
          </cell>
          <cell r="DN67">
            <v>8771</v>
          </cell>
          <cell r="DO67">
            <v>49.472458396599997</v>
          </cell>
          <cell r="DP67">
            <v>52.040501385699997</v>
          </cell>
          <cell r="DQ67">
            <v>26929</v>
          </cell>
          <cell r="DR67">
            <v>28598</v>
          </cell>
          <cell r="DS67">
            <v>30529</v>
          </cell>
          <cell r="DT67">
            <v>31126</v>
          </cell>
          <cell r="DU67">
            <v>24854</v>
          </cell>
          <cell r="DV67">
            <v>28673</v>
          </cell>
          <cell r="DW67">
            <v>33915</v>
          </cell>
          <cell r="DX67">
            <v>39702</v>
          </cell>
          <cell r="DY67">
            <v>44224</v>
          </cell>
          <cell r="DZ67">
            <v>38299</v>
          </cell>
          <cell r="EA67">
            <v>39816</v>
          </cell>
          <cell r="EB67">
            <v>44427</v>
          </cell>
          <cell r="EC67">
            <v>51841</v>
          </cell>
          <cell r="ED67">
            <v>58378</v>
          </cell>
          <cell r="EE67">
            <v>42872</v>
          </cell>
          <cell r="EF67">
            <v>39199</v>
          </cell>
          <cell r="EG67">
            <v>38046</v>
          </cell>
          <cell r="EH67">
            <v>26963</v>
          </cell>
          <cell r="EI67">
            <v>12867</v>
          </cell>
          <cell r="EJ67">
            <v>3701</v>
          </cell>
          <cell r="EK67">
            <v>585</v>
          </cell>
          <cell r="EL67">
            <v>34</v>
          </cell>
          <cell r="EM67">
            <v>3</v>
          </cell>
          <cell r="EN67">
            <v>86056</v>
          </cell>
          <cell r="EO67">
            <v>376877</v>
          </cell>
          <cell r="EP67">
            <v>222648</v>
          </cell>
          <cell r="EQ67">
            <v>121398</v>
          </cell>
          <cell r="ER67">
            <v>44153</v>
          </cell>
          <cell r="ES67">
            <v>622</v>
          </cell>
          <cell r="ET67">
            <v>12.5522731814</v>
          </cell>
          <cell r="EU67">
            <v>54.971914332499999</v>
          </cell>
          <cell r="EV67">
            <v>32.475812486099997</v>
          </cell>
          <cell r="EW67">
            <v>17.707316859700001</v>
          </cell>
          <cell r="EX67">
            <v>6.4402309865999996</v>
          </cell>
          <cell r="EY67">
            <v>9.0725968200000007E-2</v>
          </cell>
        </row>
        <row r="68">
          <cell r="C68">
            <v>33000</v>
          </cell>
          <cell r="D68" t="str">
            <v>a</v>
          </cell>
          <cell r="E68" t="str">
            <v>岡山県</v>
          </cell>
          <cell r="F68">
            <v>1921525</v>
          </cell>
          <cell r="G68">
            <v>14769</v>
          </cell>
          <cell r="H68">
            <v>15020</v>
          </cell>
          <cell r="I68">
            <v>15531</v>
          </cell>
          <cell r="J68">
            <v>15791</v>
          </cell>
          <cell r="K68">
            <v>16143</v>
          </cell>
          <cell r="L68">
            <v>16290</v>
          </cell>
          <cell r="M68">
            <v>16275</v>
          </cell>
          <cell r="N68">
            <v>16765</v>
          </cell>
          <cell r="O68">
            <v>16647</v>
          </cell>
          <cell r="P68">
            <v>16515</v>
          </cell>
          <cell r="Q68">
            <v>16608</v>
          </cell>
          <cell r="R68">
            <v>17196</v>
          </cell>
          <cell r="S68">
            <v>17518</v>
          </cell>
          <cell r="T68">
            <v>18390</v>
          </cell>
          <cell r="U68">
            <v>18432</v>
          </cell>
          <cell r="V68">
            <v>18742</v>
          </cell>
          <cell r="W68">
            <v>19168</v>
          </cell>
          <cell r="X68">
            <v>19565</v>
          </cell>
          <cell r="Y68">
            <v>19335</v>
          </cell>
          <cell r="Z68">
            <v>18668</v>
          </cell>
          <cell r="AA68">
            <v>19055</v>
          </cell>
          <cell r="AB68">
            <v>18540</v>
          </cell>
          <cell r="AC68">
            <v>17939</v>
          </cell>
          <cell r="AD68">
            <v>17671</v>
          </cell>
          <cell r="AE68">
            <v>17506</v>
          </cell>
          <cell r="AF68">
            <v>17911</v>
          </cell>
          <cell r="AG68">
            <v>18193</v>
          </cell>
          <cell r="AH68">
            <v>18594</v>
          </cell>
          <cell r="AI68">
            <v>19184</v>
          </cell>
          <cell r="AJ68">
            <v>19330</v>
          </cell>
          <cell r="AK68">
            <v>20079</v>
          </cell>
          <cell r="AL68">
            <v>20563</v>
          </cell>
          <cell r="AM68">
            <v>20835</v>
          </cell>
          <cell r="AN68">
            <v>20546</v>
          </cell>
          <cell r="AO68">
            <v>20820</v>
          </cell>
          <cell r="AP68">
            <v>21603</v>
          </cell>
          <cell r="AQ68">
            <v>21968</v>
          </cell>
          <cell r="AR68">
            <v>23067</v>
          </cell>
          <cell r="AS68">
            <v>24075</v>
          </cell>
          <cell r="AT68">
            <v>25862</v>
          </cell>
          <cell r="AU68">
            <v>27165</v>
          </cell>
          <cell r="AV68">
            <v>28345</v>
          </cell>
          <cell r="AW68">
            <v>28728</v>
          </cell>
          <cell r="AX68">
            <v>28033</v>
          </cell>
          <cell r="AY68">
            <v>26990</v>
          </cell>
          <cell r="AZ68">
            <v>25472</v>
          </cell>
          <cell r="BA68">
            <v>24738</v>
          </cell>
          <cell r="BB68">
            <v>23581</v>
          </cell>
          <cell r="BC68">
            <v>23316</v>
          </cell>
          <cell r="BD68">
            <v>18409</v>
          </cell>
          <cell r="BE68">
            <v>22998</v>
          </cell>
          <cell r="BF68">
            <v>22225</v>
          </cell>
          <cell r="BG68">
            <v>21194</v>
          </cell>
          <cell r="BH68">
            <v>21258</v>
          </cell>
          <cell r="BI68">
            <v>20404</v>
          </cell>
          <cell r="BJ68">
            <v>21431</v>
          </cell>
          <cell r="BK68">
            <v>22819</v>
          </cell>
          <cell r="BL68">
            <v>22309</v>
          </cell>
          <cell r="BM68">
            <v>21856</v>
          </cell>
          <cell r="BN68">
            <v>23225</v>
          </cell>
          <cell r="BO68">
            <v>23074</v>
          </cell>
          <cell r="BP68">
            <v>22624</v>
          </cell>
          <cell r="BQ68">
            <v>24893</v>
          </cell>
          <cell r="BR68">
            <v>25738</v>
          </cell>
          <cell r="BS68">
            <v>28496</v>
          </cell>
          <cell r="BT68">
            <v>29361</v>
          </cell>
          <cell r="BU68">
            <v>34164</v>
          </cell>
          <cell r="BV68">
            <v>34439</v>
          </cell>
          <cell r="BW68">
            <v>32309</v>
          </cell>
          <cell r="BX68">
            <v>20431</v>
          </cell>
          <cell r="BY68">
            <v>22015</v>
          </cell>
          <cell r="BZ68">
            <v>25558</v>
          </cell>
          <cell r="CA68">
            <v>24237</v>
          </cell>
          <cell r="CB68">
            <v>24459</v>
          </cell>
          <cell r="CC68">
            <v>24686</v>
          </cell>
          <cell r="CD68">
            <v>19640</v>
          </cell>
          <cell r="CE68">
            <v>17475</v>
          </cell>
          <cell r="CF68">
            <v>19002</v>
          </cell>
          <cell r="CG68">
            <v>20112</v>
          </cell>
          <cell r="CH68">
            <v>19646</v>
          </cell>
          <cell r="CI68">
            <v>17939</v>
          </cell>
          <cell r="CJ68">
            <v>16592</v>
          </cell>
          <cell r="CK68">
            <v>17219</v>
          </cell>
          <cell r="CL68">
            <v>16496</v>
          </cell>
          <cell r="CM68">
            <v>15681</v>
          </cell>
          <cell r="CN68">
            <v>13084</v>
          </cell>
          <cell r="CO68">
            <v>12696</v>
          </cell>
          <cell r="CP68">
            <v>11276</v>
          </cell>
          <cell r="CQ68">
            <v>9897</v>
          </cell>
          <cell r="CR68">
            <v>9080</v>
          </cell>
          <cell r="CS68">
            <v>7224</v>
          </cell>
          <cell r="CT68">
            <v>5996</v>
          </cell>
          <cell r="CU68">
            <v>5145</v>
          </cell>
          <cell r="CV68">
            <v>3759</v>
          </cell>
          <cell r="CW68">
            <v>3051</v>
          </cell>
          <cell r="CX68">
            <v>2571</v>
          </cell>
          <cell r="CY68">
            <v>1522</v>
          </cell>
          <cell r="CZ68">
            <v>1216</v>
          </cell>
          <cell r="DA68">
            <v>973</v>
          </cell>
          <cell r="DB68">
            <v>707</v>
          </cell>
          <cell r="DC68">
            <v>425</v>
          </cell>
          <cell r="DD68">
            <v>309</v>
          </cell>
          <cell r="DE68">
            <v>215</v>
          </cell>
          <cell r="DF68">
            <v>127</v>
          </cell>
          <cell r="DG68">
            <v>64</v>
          </cell>
          <cell r="DH68">
            <v>38</v>
          </cell>
          <cell r="DI68">
            <v>23</v>
          </cell>
          <cell r="DJ68">
            <v>9</v>
          </cell>
          <cell r="DK68">
            <v>3</v>
          </cell>
          <cell r="DL68">
            <v>2</v>
          </cell>
          <cell r="DM68">
            <v>3</v>
          </cell>
          <cell r="DN68">
            <v>34619</v>
          </cell>
          <cell r="DO68">
            <v>46.9069254112</v>
          </cell>
          <cell r="DP68">
            <v>47.308426275400002</v>
          </cell>
          <cell r="DQ68">
            <v>77254</v>
          </cell>
          <cell r="DR68">
            <v>82492</v>
          </cell>
          <cell r="DS68">
            <v>88144</v>
          </cell>
          <cell r="DT68">
            <v>95478</v>
          </cell>
          <cell r="DU68">
            <v>90711</v>
          </cell>
          <cell r="DV68">
            <v>93212</v>
          </cell>
          <cell r="DW68">
            <v>102843</v>
          </cell>
          <cell r="DX68">
            <v>116575</v>
          </cell>
          <cell r="DY68">
            <v>139261</v>
          </cell>
          <cell r="DZ68">
            <v>115516</v>
          </cell>
          <cell r="EA68">
            <v>108079</v>
          </cell>
          <cell r="EB68">
            <v>111640</v>
          </cell>
          <cell r="EC68">
            <v>124825</v>
          </cell>
          <cell r="ED68">
            <v>150704</v>
          </cell>
          <cell r="EE68">
            <v>120955</v>
          </cell>
          <cell r="EF68">
            <v>95875</v>
          </cell>
          <cell r="EG68">
            <v>83927</v>
          </cell>
          <cell r="EH68">
            <v>56033</v>
          </cell>
          <cell r="EI68">
            <v>25175</v>
          </cell>
          <cell r="EJ68">
            <v>6989</v>
          </cell>
          <cell r="EK68">
            <v>1140</v>
          </cell>
          <cell r="EL68">
            <v>75</v>
          </cell>
          <cell r="EM68">
            <v>3</v>
          </cell>
          <cell r="EN68">
            <v>247890</v>
          </cell>
          <cell r="EO68">
            <v>1098140</v>
          </cell>
          <cell r="EP68">
            <v>540876</v>
          </cell>
          <cell r="EQ68">
            <v>269217</v>
          </cell>
          <cell r="ER68">
            <v>89415</v>
          </cell>
          <cell r="ES68">
            <v>1218</v>
          </cell>
          <cell r="ET68">
            <v>13.1373793925</v>
          </cell>
          <cell r="EU68">
            <v>58.197917649300003</v>
          </cell>
          <cell r="EV68">
            <v>28.664702958199999</v>
          </cell>
          <cell r="EW68">
            <v>14.267642373299999</v>
          </cell>
          <cell r="EX68">
            <v>4.7387098243999999</v>
          </cell>
          <cell r="EY68">
            <v>6.4550115399999997E-2</v>
          </cell>
        </row>
        <row r="69">
          <cell r="C69">
            <v>33100</v>
          </cell>
          <cell r="D69">
            <v>1</v>
          </cell>
          <cell r="E69" t="str">
            <v>岡山市</v>
          </cell>
          <cell r="F69">
            <v>719474</v>
          </cell>
          <cell r="G69">
            <v>6204</v>
          </cell>
          <cell r="H69">
            <v>6098</v>
          </cell>
          <cell r="I69">
            <v>6329</v>
          </cell>
          <cell r="J69">
            <v>6302</v>
          </cell>
          <cell r="K69">
            <v>6432</v>
          </cell>
          <cell r="L69">
            <v>6381</v>
          </cell>
          <cell r="M69">
            <v>6400</v>
          </cell>
          <cell r="N69">
            <v>6547</v>
          </cell>
          <cell r="O69">
            <v>6494</v>
          </cell>
          <cell r="P69">
            <v>6352</v>
          </cell>
          <cell r="Q69">
            <v>6386</v>
          </cell>
          <cell r="R69">
            <v>6508</v>
          </cell>
          <cell r="S69">
            <v>6691</v>
          </cell>
          <cell r="T69">
            <v>6986</v>
          </cell>
          <cell r="U69">
            <v>6933</v>
          </cell>
          <cell r="V69">
            <v>6951</v>
          </cell>
          <cell r="W69">
            <v>7084</v>
          </cell>
          <cell r="X69">
            <v>7350</v>
          </cell>
          <cell r="Y69">
            <v>7756</v>
          </cell>
          <cell r="Z69">
            <v>8280</v>
          </cell>
          <cell r="AA69">
            <v>8652</v>
          </cell>
          <cell r="AB69">
            <v>8552</v>
          </cell>
          <cell r="AC69">
            <v>8328</v>
          </cell>
          <cell r="AD69">
            <v>7868</v>
          </cell>
          <cell r="AE69">
            <v>7643</v>
          </cell>
          <cell r="AF69">
            <v>7607</v>
          </cell>
          <cell r="AG69">
            <v>7645</v>
          </cell>
          <cell r="AH69">
            <v>7829</v>
          </cell>
          <cell r="AI69">
            <v>7989</v>
          </cell>
          <cell r="AJ69">
            <v>8089</v>
          </cell>
          <cell r="AK69">
            <v>8399</v>
          </cell>
          <cell r="AL69">
            <v>8652</v>
          </cell>
          <cell r="AM69">
            <v>8772</v>
          </cell>
          <cell r="AN69">
            <v>8614</v>
          </cell>
          <cell r="AO69">
            <v>8676</v>
          </cell>
          <cell r="AP69">
            <v>8995</v>
          </cell>
          <cell r="AQ69">
            <v>9118</v>
          </cell>
          <cell r="AR69">
            <v>9431</v>
          </cell>
          <cell r="AS69">
            <v>9918</v>
          </cell>
          <cell r="AT69">
            <v>10474</v>
          </cell>
          <cell r="AU69">
            <v>11015</v>
          </cell>
          <cell r="AV69">
            <v>11521</v>
          </cell>
          <cell r="AW69">
            <v>11640</v>
          </cell>
          <cell r="AX69">
            <v>11364</v>
          </cell>
          <cell r="AY69">
            <v>10998</v>
          </cell>
          <cell r="AZ69">
            <v>10304</v>
          </cell>
          <cell r="BA69">
            <v>9868</v>
          </cell>
          <cell r="BB69">
            <v>9308</v>
          </cell>
          <cell r="BC69">
            <v>9234</v>
          </cell>
          <cell r="BD69">
            <v>7263</v>
          </cell>
          <cell r="BE69">
            <v>9140</v>
          </cell>
          <cell r="BF69">
            <v>8688</v>
          </cell>
          <cell r="BG69">
            <v>8203</v>
          </cell>
          <cell r="BH69">
            <v>8178</v>
          </cell>
          <cell r="BI69">
            <v>7763</v>
          </cell>
          <cell r="BJ69">
            <v>8024</v>
          </cell>
          <cell r="BK69">
            <v>8380</v>
          </cell>
          <cell r="BL69">
            <v>8025</v>
          </cell>
          <cell r="BM69">
            <v>7805</v>
          </cell>
          <cell r="BN69">
            <v>7982</v>
          </cell>
          <cell r="BO69">
            <v>8020</v>
          </cell>
          <cell r="BP69">
            <v>7703</v>
          </cell>
          <cell r="BQ69">
            <v>8348</v>
          </cell>
          <cell r="BR69">
            <v>8563</v>
          </cell>
          <cell r="BS69">
            <v>9466</v>
          </cell>
          <cell r="BT69">
            <v>9643</v>
          </cell>
          <cell r="BU69">
            <v>11712</v>
          </cell>
          <cell r="BV69">
            <v>11647</v>
          </cell>
          <cell r="BW69">
            <v>11102</v>
          </cell>
          <cell r="BX69">
            <v>6859</v>
          </cell>
          <cell r="BY69">
            <v>7528</v>
          </cell>
          <cell r="BZ69">
            <v>8507</v>
          </cell>
          <cell r="CA69">
            <v>8092</v>
          </cell>
          <cell r="CB69">
            <v>8267</v>
          </cell>
          <cell r="CC69">
            <v>8145</v>
          </cell>
          <cell r="CD69">
            <v>6412</v>
          </cell>
          <cell r="CE69">
            <v>5597</v>
          </cell>
          <cell r="CF69">
            <v>5970</v>
          </cell>
          <cell r="CG69">
            <v>6457</v>
          </cell>
          <cell r="CH69">
            <v>6188</v>
          </cell>
          <cell r="CI69">
            <v>5648</v>
          </cell>
          <cell r="CJ69">
            <v>5190</v>
          </cell>
          <cell r="CK69">
            <v>5487</v>
          </cell>
          <cell r="CL69">
            <v>5259</v>
          </cell>
          <cell r="CM69">
            <v>4915</v>
          </cell>
          <cell r="CN69">
            <v>3976</v>
          </cell>
          <cell r="CO69">
            <v>3813</v>
          </cell>
          <cell r="CP69">
            <v>3333</v>
          </cell>
          <cell r="CQ69">
            <v>2878</v>
          </cell>
          <cell r="CR69">
            <v>2678</v>
          </cell>
          <cell r="CS69">
            <v>2072</v>
          </cell>
          <cell r="CT69">
            <v>1727</v>
          </cell>
          <cell r="CU69">
            <v>1529</v>
          </cell>
          <cell r="CV69">
            <v>1090</v>
          </cell>
          <cell r="CW69">
            <v>916</v>
          </cell>
          <cell r="CX69">
            <v>754</v>
          </cell>
          <cell r="CY69">
            <v>436</v>
          </cell>
          <cell r="CZ69">
            <v>343</v>
          </cell>
          <cell r="DA69">
            <v>278</v>
          </cell>
          <cell r="DB69">
            <v>208</v>
          </cell>
          <cell r="DC69">
            <v>111</v>
          </cell>
          <cell r="DD69">
            <v>84</v>
          </cell>
          <cell r="DE69">
            <v>76</v>
          </cell>
          <cell r="DF69">
            <v>42</v>
          </cell>
          <cell r="DG69">
            <v>20</v>
          </cell>
          <cell r="DH69">
            <v>11</v>
          </cell>
          <cell r="DI69">
            <v>8</v>
          </cell>
          <cell r="DJ69">
            <v>4</v>
          </cell>
          <cell r="DK69">
            <v>1</v>
          </cell>
          <cell r="DL69" t="str">
            <v>-</v>
          </cell>
          <cell r="DM69" t="str">
            <v>-</v>
          </cell>
          <cell r="DN69">
            <v>11943</v>
          </cell>
          <cell r="DO69">
            <v>44.695724286299999</v>
          </cell>
          <cell r="DP69">
            <v>44.228268776100002</v>
          </cell>
          <cell r="DQ69">
            <v>31365</v>
          </cell>
          <cell r="DR69">
            <v>32174</v>
          </cell>
          <cell r="DS69">
            <v>33504</v>
          </cell>
          <cell r="DT69">
            <v>37421</v>
          </cell>
          <cell r="DU69">
            <v>41043</v>
          </cell>
          <cell r="DV69">
            <v>39159</v>
          </cell>
          <cell r="DW69">
            <v>43113</v>
          </cell>
          <cell r="DX69">
            <v>47936</v>
          </cell>
          <cell r="DY69">
            <v>56538</v>
          </cell>
          <cell r="DZ69">
            <v>45977</v>
          </cell>
          <cell r="EA69">
            <v>41972</v>
          </cell>
          <cell r="EB69">
            <v>40216</v>
          </cell>
          <cell r="EC69">
            <v>42100</v>
          </cell>
          <cell r="ED69">
            <v>50963</v>
          </cell>
          <cell r="EE69">
            <v>40539</v>
          </cell>
          <cell r="EF69">
            <v>30624</v>
          </cell>
          <cell r="EG69">
            <v>26499</v>
          </cell>
          <cell r="EH69">
            <v>16678</v>
          </cell>
          <cell r="EI69">
            <v>7334</v>
          </cell>
          <cell r="EJ69">
            <v>2019</v>
          </cell>
          <cell r="EK69">
            <v>333</v>
          </cell>
          <cell r="EL69">
            <v>24</v>
          </cell>
          <cell r="EM69" t="str">
            <v>-</v>
          </cell>
          <cell r="EN69">
            <v>97043</v>
          </cell>
          <cell r="EO69">
            <v>435475</v>
          </cell>
          <cell r="EP69">
            <v>175013</v>
          </cell>
          <cell r="EQ69">
            <v>83511</v>
          </cell>
          <cell r="ER69">
            <v>26388</v>
          </cell>
          <cell r="ES69">
            <v>357</v>
          </cell>
          <cell r="ET69">
            <v>13.715724116700001</v>
          </cell>
          <cell r="EU69">
            <v>61.5485399226</v>
          </cell>
          <cell r="EV69">
            <v>24.735735960700001</v>
          </cell>
          <cell r="EW69">
            <v>11.8031577415</v>
          </cell>
          <cell r="EX69">
            <v>3.7295892335</v>
          </cell>
          <cell r="EY69">
            <v>5.0457153099999999E-2</v>
          </cell>
        </row>
        <row r="70">
          <cell r="C70">
            <v>34000</v>
          </cell>
          <cell r="D70" t="str">
            <v>a</v>
          </cell>
          <cell r="E70" t="str">
            <v>広島県</v>
          </cell>
          <cell r="F70">
            <v>2843990</v>
          </cell>
          <cell r="G70">
            <v>22644</v>
          </cell>
          <cell r="H70">
            <v>23306</v>
          </cell>
          <cell r="I70">
            <v>24295</v>
          </cell>
          <cell r="J70">
            <v>24567</v>
          </cell>
          <cell r="K70">
            <v>25353</v>
          </cell>
          <cell r="L70">
            <v>25099</v>
          </cell>
          <cell r="M70">
            <v>25334</v>
          </cell>
          <cell r="N70">
            <v>25393</v>
          </cell>
          <cell r="O70">
            <v>25171</v>
          </cell>
          <cell r="P70">
            <v>24910</v>
          </cell>
          <cell r="Q70">
            <v>24802</v>
          </cell>
          <cell r="R70">
            <v>25406</v>
          </cell>
          <cell r="S70">
            <v>26010</v>
          </cell>
          <cell r="T70">
            <v>26522</v>
          </cell>
          <cell r="U70">
            <v>27078</v>
          </cell>
          <cell r="V70">
            <v>26786</v>
          </cell>
          <cell r="W70">
            <v>27275</v>
          </cell>
          <cell r="X70">
            <v>27733</v>
          </cell>
          <cell r="Y70">
            <v>27422</v>
          </cell>
          <cell r="Z70">
            <v>26360</v>
          </cell>
          <cell r="AA70">
            <v>26199</v>
          </cell>
          <cell r="AB70">
            <v>26007</v>
          </cell>
          <cell r="AC70">
            <v>25475</v>
          </cell>
          <cell r="AD70">
            <v>25761</v>
          </cell>
          <cell r="AE70">
            <v>25842</v>
          </cell>
          <cell r="AF70">
            <v>26382</v>
          </cell>
          <cell r="AG70">
            <v>27567</v>
          </cell>
          <cell r="AH70">
            <v>27847</v>
          </cell>
          <cell r="AI70">
            <v>29074</v>
          </cell>
          <cell r="AJ70">
            <v>29468</v>
          </cell>
          <cell r="AK70">
            <v>30168</v>
          </cell>
          <cell r="AL70">
            <v>31016</v>
          </cell>
          <cell r="AM70">
            <v>31895</v>
          </cell>
          <cell r="AN70">
            <v>31554</v>
          </cell>
          <cell r="AO70">
            <v>32187</v>
          </cell>
          <cell r="AP70">
            <v>33931</v>
          </cell>
          <cell r="AQ70">
            <v>33920</v>
          </cell>
          <cell r="AR70">
            <v>35987</v>
          </cell>
          <cell r="AS70">
            <v>36957</v>
          </cell>
          <cell r="AT70">
            <v>39552</v>
          </cell>
          <cell r="AU70">
            <v>41897</v>
          </cell>
          <cell r="AV70">
            <v>44509</v>
          </cell>
          <cell r="AW70">
            <v>45085</v>
          </cell>
          <cell r="AX70">
            <v>43739</v>
          </cell>
          <cell r="AY70">
            <v>42281</v>
          </cell>
          <cell r="AZ70">
            <v>40080</v>
          </cell>
          <cell r="BA70">
            <v>39297</v>
          </cell>
          <cell r="BB70">
            <v>37971</v>
          </cell>
          <cell r="BC70">
            <v>37870</v>
          </cell>
          <cell r="BD70">
            <v>28700</v>
          </cell>
          <cell r="BE70">
            <v>36061</v>
          </cell>
          <cell r="BF70">
            <v>33342</v>
          </cell>
          <cell r="BG70">
            <v>32790</v>
          </cell>
          <cell r="BH70">
            <v>32501</v>
          </cell>
          <cell r="BI70">
            <v>31926</v>
          </cell>
          <cell r="BJ70">
            <v>32467</v>
          </cell>
          <cell r="BK70">
            <v>33529</v>
          </cell>
          <cell r="BL70">
            <v>33180</v>
          </cell>
          <cell r="BM70">
            <v>31745</v>
          </cell>
          <cell r="BN70">
            <v>33748</v>
          </cell>
          <cell r="BO70">
            <v>34248</v>
          </cell>
          <cell r="BP70">
            <v>34613</v>
          </cell>
          <cell r="BQ70">
            <v>37417</v>
          </cell>
          <cell r="BR70">
            <v>38423</v>
          </cell>
          <cell r="BS70">
            <v>42738</v>
          </cell>
          <cell r="BT70">
            <v>45121</v>
          </cell>
          <cell r="BU70">
            <v>50570</v>
          </cell>
          <cell r="BV70">
            <v>48772</v>
          </cell>
          <cell r="BW70">
            <v>49646</v>
          </cell>
          <cell r="BX70">
            <v>30233</v>
          </cell>
          <cell r="BY70">
            <v>33171</v>
          </cell>
          <cell r="BZ70">
            <v>37125</v>
          </cell>
          <cell r="CA70">
            <v>35682</v>
          </cell>
          <cell r="CB70">
            <v>36864</v>
          </cell>
          <cell r="CC70">
            <v>35394</v>
          </cell>
          <cell r="CD70">
            <v>29743</v>
          </cell>
          <cell r="CE70">
            <v>25224</v>
          </cell>
          <cell r="CF70">
            <v>26930</v>
          </cell>
          <cell r="CG70">
            <v>27928</v>
          </cell>
          <cell r="CH70">
            <v>27434</v>
          </cell>
          <cell r="CI70">
            <v>25487</v>
          </cell>
          <cell r="CJ70">
            <v>23374</v>
          </cell>
          <cell r="CK70">
            <v>22654</v>
          </cell>
          <cell r="CL70">
            <v>21233</v>
          </cell>
          <cell r="CM70">
            <v>19869</v>
          </cell>
          <cell r="CN70">
            <v>17477</v>
          </cell>
          <cell r="CO70">
            <v>17131</v>
          </cell>
          <cell r="CP70">
            <v>15166</v>
          </cell>
          <cell r="CQ70">
            <v>13296</v>
          </cell>
          <cell r="CR70">
            <v>12033</v>
          </cell>
          <cell r="CS70">
            <v>10158</v>
          </cell>
          <cell r="CT70">
            <v>8238</v>
          </cell>
          <cell r="CU70">
            <v>6856</v>
          </cell>
          <cell r="CV70">
            <v>5443</v>
          </cell>
          <cell r="CW70">
            <v>4366</v>
          </cell>
          <cell r="CX70">
            <v>3594</v>
          </cell>
          <cell r="CY70">
            <v>2247</v>
          </cell>
          <cell r="CZ70">
            <v>1849</v>
          </cell>
          <cell r="DA70">
            <v>1274</v>
          </cell>
          <cell r="DB70">
            <v>1028</v>
          </cell>
          <cell r="DC70">
            <v>648</v>
          </cell>
          <cell r="DD70">
            <v>470</v>
          </cell>
          <cell r="DE70">
            <v>299</v>
          </cell>
          <cell r="DF70">
            <v>175</v>
          </cell>
          <cell r="DG70">
            <v>106</v>
          </cell>
          <cell r="DH70">
            <v>64</v>
          </cell>
          <cell r="DI70">
            <v>30</v>
          </cell>
          <cell r="DJ70">
            <v>22</v>
          </cell>
          <cell r="DK70">
            <v>16</v>
          </cell>
          <cell r="DL70" t="str">
            <v>-</v>
          </cell>
          <cell r="DM70" t="str">
            <v>-</v>
          </cell>
          <cell r="DN70">
            <v>31138</v>
          </cell>
          <cell r="DO70">
            <v>46.463992417699998</v>
          </cell>
          <cell r="DP70">
            <v>46.778176451100002</v>
          </cell>
          <cell r="DQ70">
            <v>120165</v>
          </cell>
          <cell r="DR70">
            <v>125907</v>
          </cell>
          <cell r="DS70">
            <v>129818</v>
          </cell>
          <cell r="DT70">
            <v>135576</v>
          </cell>
          <cell r="DU70">
            <v>129284</v>
          </cell>
          <cell r="DV70">
            <v>140338</v>
          </cell>
          <cell r="DW70">
            <v>156820</v>
          </cell>
          <cell r="DX70">
            <v>180347</v>
          </cell>
          <cell r="DY70">
            <v>217511</v>
          </cell>
          <cell r="DZ70">
            <v>183918</v>
          </cell>
          <cell r="EA70">
            <v>166620</v>
          </cell>
          <cell r="EB70">
            <v>164669</v>
          </cell>
          <cell r="EC70">
            <v>187439</v>
          </cell>
          <cell r="ED70">
            <v>224342</v>
          </cell>
          <cell r="EE70">
            <v>178236</v>
          </cell>
          <cell r="EF70">
            <v>137259</v>
          </cell>
          <cell r="EG70">
            <v>112617</v>
          </cell>
          <cell r="EH70">
            <v>75103</v>
          </cell>
          <cell r="EI70">
            <v>35061</v>
          </cell>
          <cell r="EJ70">
            <v>9992</v>
          </cell>
          <cell r="EK70">
            <v>1698</v>
          </cell>
          <cell r="EL70">
            <v>132</v>
          </cell>
          <cell r="EM70" t="str">
            <v>-</v>
          </cell>
          <cell r="EN70">
            <v>375890</v>
          </cell>
          <cell r="EO70">
            <v>1662522</v>
          </cell>
          <cell r="EP70">
            <v>774440</v>
          </cell>
          <cell r="EQ70">
            <v>371862</v>
          </cell>
          <cell r="ER70">
            <v>121986</v>
          </cell>
          <cell r="ES70">
            <v>1830</v>
          </cell>
          <cell r="ET70">
            <v>13.363305285899999</v>
          </cell>
          <cell r="EU70">
            <v>59.104496077299999</v>
          </cell>
          <cell r="EV70">
            <v>27.5321986368</v>
          </cell>
          <cell r="EW70">
            <v>13.2201054304</v>
          </cell>
          <cell r="EX70">
            <v>4.3367372332</v>
          </cell>
          <cell r="EY70">
            <v>6.5058524199999995E-2</v>
          </cell>
        </row>
        <row r="71">
          <cell r="C71">
            <v>34100</v>
          </cell>
          <cell r="D71">
            <v>1</v>
          </cell>
          <cell r="E71" t="str">
            <v>広島市</v>
          </cell>
          <cell r="F71">
            <v>1194034</v>
          </cell>
          <cell r="G71">
            <v>10294</v>
          </cell>
          <cell r="H71">
            <v>10548</v>
          </cell>
          <cell r="I71">
            <v>10874</v>
          </cell>
          <cell r="J71">
            <v>11025</v>
          </cell>
          <cell r="K71">
            <v>11397</v>
          </cell>
          <cell r="L71">
            <v>11232</v>
          </cell>
          <cell r="M71">
            <v>11287</v>
          </cell>
          <cell r="N71">
            <v>11175</v>
          </cell>
          <cell r="O71">
            <v>11218</v>
          </cell>
          <cell r="P71">
            <v>10995</v>
          </cell>
          <cell r="Q71">
            <v>10871</v>
          </cell>
          <cell r="R71">
            <v>11042</v>
          </cell>
          <cell r="S71">
            <v>11318</v>
          </cell>
          <cell r="T71">
            <v>11546</v>
          </cell>
          <cell r="U71">
            <v>11605</v>
          </cell>
          <cell r="V71">
            <v>11435</v>
          </cell>
          <cell r="W71">
            <v>11636</v>
          </cell>
          <cell r="X71">
            <v>11937</v>
          </cell>
          <cell r="Y71">
            <v>12096</v>
          </cell>
          <cell r="Z71">
            <v>11845</v>
          </cell>
          <cell r="AA71">
            <v>11646</v>
          </cell>
          <cell r="AB71">
            <v>11466</v>
          </cell>
          <cell r="AC71">
            <v>11149</v>
          </cell>
          <cell r="AD71">
            <v>11441</v>
          </cell>
          <cell r="AE71">
            <v>11555</v>
          </cell>
          <cell r="AF71">
            <v>12050</v>
          </cell>
          <cell r="AG71">
            <v>12449</v>
          </cell>
          <cell r="AH71">
            <v>12671</v>
          </cell>
          <cell r="AI71">
            <v>13285</v>
          </cell>
          <cell r="AJ71">
            <v>13337</v>
          </cell>
          <cell r="AK71">
            <v>13574</v>
          </cell>
          <cell r="AL71">
            <v>14054</v>
          </cell>
          <cell r="AM71">
            <v>14451</v>
          </cell>
          <cell r="AN71">
            <v>14235</v>
          </cell>
          <cell r="AO71">
            <v>14651</v>
          </cell>
          <cell r="AP71">
            <v>15632</v>
          </cell>
          <cell r="AQ71">
            <v>15501</v>
          </cell>
          <cell r="AR71">
            <v>16676</v>
          </cell>
          <cell r="AS71">
            <v>16831</v>
          </cell>
          <cell r="AT71">
            <v>18137</v>
          </cell>
          <cell r="AU71">
            <v>19104</v>
          </cell>
          <cell r="AV71">
            <v>20582</v>
          </cell>
          <cell r="AW71">
            <v>20756</v>
          </cell>
          <cell r="AX71">
            <v>20145</v>
          </cell>
          <cell r="AY71">
            <v>19626</v>
          </cell>
          <cell r="AZ71">
            <v>18525</v>
          </cell>
          <cell r="BA71">
            <v>18176</v>
          </cell>
          <cell r="BB71">
            <v>17402</v>
          </cell>
          <cell r="BC71">
            <v>17329</v>
          </cell>
          <cell r="BD71">
            <v>12919</v>
          </cell>
          <cell r="BE71">
            <v>16391</v>
          </cell>
          <cell r="BF71">
            <v>14719</v>
          </cell>
          <cell r="BG71">
            <v>14572</v>
          </cell>
          <cell r="BH71">
            <v>14022</v>
          </cell>
          <cell r="BI71">
            <v>13499</v>
          </cell>
          <cell r="BJ71">
            <v>13478</v>
          </cell>
          <cell r="BK71">
            <v>13851</v>
          </cell>
          <cell r="BL71">
            <v>13481</v>
          </cell>
          <cell r="BM71">
            <v>12621</v>
          </cell>
          <cell r="BN71">
            <v>13285</v>
          </cell>
          <cell r="BO71">
            <v>13344</v>
          </cell>
          <cell r="BP71">
            <v>13536</v>
          </cell>
          <cell r="BQ71">
            <v>14286</v>
          </cell>
          <cell r="BR71">
            <v>14612</v>
          </cell>
          <cell r="BS71">
            <v>16387</v>
          </cell>
          <cell r="BT71">
            <v>17351</v>
          </cell>
          <cell r="BU71">
            <v>19721</v>
          </cell>
          <cell r="BV71">
            <v>18873</v>
          </cell>
          <cell r="BW71">
            <v>19176</v>
          </cell>
          <cell r="BX71">
            <v>11731</v>
          </cell>
          <cell r="BY71">
            <v>12747</v>
          </cell>
          <cell r="BZ71">
            <v>14123</v>
          </cell>
          <cell r="CA71">
            <v>13763</v>
          </cell>
          <cell r="CB71">
            <v>13805</v>
          </cell>
          <cell r="CC71">
            <v>13163</v>
          </cell>
          <cell r="CD71">
            <v>10950</v>
          </cell>
          <cell r="CE71">
            <v>9319</v>
          </cell>
          <cell r="CF71">
            <v>9645</v>
          </cell>
          <cell r="CG71">
            <v>9918</v>
          </cell>
          <cell r="CH71">
            <v>9605</v>
          </cell>
          <cell r="CI71">
            <v>8803</v>
          </cell>
          <cell r="CJ71">
            <v>8151</v>
          </cell>
          <cell r="CK71">
            <v>7381</v>
          </cell>
          <cell r="CL71">
            <v>6591</v>
          </cell>
          <cell r="CM71">
            <v>6299</v>
          </cell>
          <cell r="CN71">
            <v>5608</v>
          </cell>
          <cell r="CO71">
            <v>5456</v>
          </cell>
          <cell r="CP71">
            <v>4712</v>
          </cell>
          <cell r="CQ71">
            <v>4175</v>
          </cell>
          <cell r="CR71">
            <v>3723</v>
          </cell>
          <cell r="CS71">
            <v>3164</v>
          </cell>
          <cell r="CT71">
            <v>2544</v>
          </cell>
          <cell r="CU71">
            <v>2095</v>
          </cell>
          <cell r="CV71">
            <v>1681</v>
          </cell>
          <cell r="CW71">
            <v>1334</v>
          </cell>
          <cell r="CX71">
            <v>1126</v>
          </cell>
          <cell r="CY71">
            <v>700</v>
          </cell>
          <cell r="CZ71">
            <v>593</v>
          </cell>
          <cell r="DA71">
            <v>406</v>
          </cell>
          <cell r="DB71">
            <v>295</v>
          </cell>
          <cell r="DC71">
            <v>203</v>
          </cell>
          <cell r="DD71">
            <v>161</v>
          </cell>
          <cell r="DE71">
            <v>87</v>
          </cell>
          <cell r="DF71">
            <v>52</v>
          </cell>
          <cell r="DG71">
            <v>28</v>
          </cell>
          <cell r="DH71">
            <v>24</v>
          </cell>
          <cell r="DI71">
            <v>13</v>
          </cell>
          <cell r="DJ71">
            <v>6</v>
          </cell>
          <cell r="DK71">
            <v>10</v>
          </cell>
          <cell r="DL71" t="str">
            <v>-</v>
          </cell>
          <cell r="DM71" t="str">
            <v>-</v>
          </cell>
          <cell r="DN71">
            <v>17908</v>
          </cell>
          <cell r="DO71">
            <v>44.446639220599998</v>
          </cell>
          <cell r="DP71">
            <v>44.372414144499999</v>
          </cell>
          <cell r="DQ71">
            <v>54138</v>
          </cell>
          <cell r="DR71">
            <v>55907</v>
          </cell>
          <cell r="DS71">
            <v>56382</v>
          </cell>
          <cell r="DT71">
            <v>58949</v>
          </cell>
          <cell r="DU71">
            <v>57257</v>
          </cell>
          <cell r="DV71">
            <v>63792</v>
          </cell>
          <cell r="DW71">
            <v>70965</v>
          </cell>
          <cell r="DX71">
            <v>82777</v>
          </cell>
          <cell r="DY71">
            <v>100213</v>
          </cell>
          <cell r="DZ71">
            <v>84351</v>
          </cell>
          <cell r="EA71">
            <v>73203</v>
          </cell>
          <cell r="EB71">
            <v>66716</v>
          </cell>
          <cell r="EC71">
            <v>72165</v>
          </cell>
          <cell r="ED71">
            <v>86852</v>
          </cell>
          <cell r="EE71">
            <v>67601</v>
          </cell>
          <cell r="EF71">
            <v>49437</v>
          </cell>
          <cell r="EG71">
            <v>37225</v>
          </cell>
          <cell r="EH71">
            <v>23674</v>
          </cell>
          <cell r="EI71">
            <v>10818</v>
          </cell>
          <cell r="EJ71">
            <v>3120</v>
          </cell>
          <cell r="EK71">
            <v>531</v>
          </cell>
          <cell r="EL71">
            <v>53</v>
          </cell>
          <cell r="EM71" t="str">
            <v>-</v>
          </cell>
          <cell r="EN71">
            <v>166427</v>
          </cell>
          <cell r="EO71">
            <v>730388</v>
          </cell>
          <cell r="EP71">
            <v>279311</v>
          </cell>
          <cell r="EQ71">
            <v>124858</v>
          </cell>
          <cell r="ER71">
            <v>38196</v>
          </cell>
          <cell r="ES71">
            <v>584</v>
          </cell>
          <cell r="ET71">
            <v>14.1504396638</v>
          </cell>
          <cell r="EU71">
            <v>62.101169432500001</v>
          </cell>
          <cell r="EV71">
            <v>23.748390903699999</v>
          </cell>
          <cell r="EW71">
            <v>10.616039438</v>
          </cell>
          <cell r="EX71">
            <v>3.2476112253</v>
          </cell>
          <cell r="EY71">
            <v>4.9654543799999999E-2</v>
          </cell>
        </row>
        <row r="72">
          <cell r="C72">
            <v>35000</v>
          </cell>
          <cell r="D72" t="str">
            <v>a</v>
          </cell>
          <cell r="E72" t="str">
            <v>山口県</v>
          </cell>
          <cell r="F72">
            <v>1404729</v>
          </cell>
          <cell r="G72">
            <v>9761</v>
          </cell>
          <cell r="H72">
            <v>9959</v>
          </cell>
          <cell r="I72">
            <v>10545</v>
          </cell>
          <cell r="J72">
            <v>10554</v>
          </cell>
          <cell r="K72">
            <v>11273</v>
          </cell>
          <cell r="L72">
            <v>11093</v>
          </cell>
          <cell r="M72">
            <v>11446</v>
          </cell>
          <cell r="N72">
            <v>11391</v>
          </cell>
          <cell r="O72">
            <v>11425</v>
          </cell>
          <cell r="P72">
            <v>11368</v>
          </cell>
          <cell r="Q72">
            <v>11588</v>
          </cell>
          <cell r="R72">
            <v>11878</v>
          </cell>
          <cell r="S72">
            <v>12160</v>
          </cell>
          <cell r="T72">
            <v>12700</v>
          </cell>
          <cell r="U72">
            <v>12881</v>
          </cell>
          <cell r="V72">
            <v>13064</v>
          </cell>
          <cell r="W72">
            <v>13228</v>
          </cell>
          <cell r="X72">
            <v>13393</v>
          </cell>
          <cell r="Y72">
            <v>12518</v>
          </cell>
          <cell r="Z72">
            <v>11569</v>
          </cell>
          <cell r="AA72">
            <v>11794</v>
          </cell>
          <cell r="AB72">
            <v>11455</v>
          </cell>
          <cell r="AC72">
            <v>11208</v>
          </cell>
          <cell r="AD72">
            <v>11017</v>
          </cell>
          <cell r="AE72">
            <v>10945</v>
          </cell>
          <cell r="AF72">
            <v>11229</v>
          </cell>
          <cell r="AG72">
            <v>11485</v>
          </cell>
          <cell r="AH72">
            <v>11903</v>
          </cell>
          <cell r="AI72">
            <v>12388</v>
          </cell>
          <cell r="AJ72">
            <v>12729</v>
          </cell>
          <cell r="AK72">
            <v>13387</v>
          </cell>
          <cell r="AL72">
            <v>13738</v>
          </cell>
          <cell r="AM72">
            <v>13988</v>
          </cell>
          <cell r="AN72">
            <v>14016</v>
          </cell>
          <cell r="AO72">
            <v>14227</v>
          </cell>
          <cell r="AP72">
            <v>14814</v>
          </cell>
          <cell r="AQ72">
            <v>15388</v>
          </cell>
          <cell r="AR72">
            <v>15769</v>
          </cell>
          <cell r="AS72">
            <v>16998</v>
          </cell>
          <cell r="AT72">
            <v>18001</v>
          </cell>
          <cell r="AU72">
            <v>18658</v>
          </cell>
          <cell r="AV72">
            <v>19704</v>
          </cell>
          <cell r="AW72">
            <v>19951</v>
          </cell>
          <cell r="AX72">
            <v>19716</v>
          </cell>
          <cell r="AY72">
            <v>18571</v>
          </cell>
          <cell r="AZ72">
            <v>17976</v>
          </cell>
          <cell r="BA72">
            <v>17532</v>
          </cell>
          <cell r="BB72">
            <v>17269</v>
          </cell>
          <cell r="BC72">
            <v>17319</v>
          </cell>
          <cell r="BD72">
            <v>12769</v>
          </cell>
          <cell r="BE72">
            <v>16479</v>
          </cell>
          <cell r="BF72">
            <v>15682</v>
          </cell>
          <cell r="BG72">
            <v>15647</v>
          </cell>
          <cell r="BH72">
            <v>15469</v>
          </cell>
          <cell r="BI72">
            <v>15634</v>
          </cell>
          <cell r="BJ72">
            <v>16220</v>
          </cell>
          <cell r="BK72">
            <v>17136</v>
          </cell>
          <cell r="BL72">
            <v>17397</v>
          </cell>
          <cell r="BM72">
            <v>16695</v>
          </cell>
          <cell r="BN72">
            <v>18445</v>
          </cell>
          <cell r="BO72">
            <v>18476</v>
          </cell>
          <cell r="BP72">
            <v>19002</v>
          </cell>
          <cell r="BQ72">
            <v>20616</v>
          </cell>
          <cell r="BR72">
            <v>22108</v>
          </cell>
          <cell r="BS72">
            <v>23708</v>
          </cell>
          <cell r="BT72">
            <v>25737</v>
          </cell>
          <cell r="BU72">
            <v>28694</v>
          </cell>
          <cell r="BV72">
            <v>26690</v>
          </cell>
          <cell r="BW72">
            <v>26741</v>
          </cell>
          <cell r="BX72">
            <v>16627</v>
          </cell>
          <cell r="BY72">
            <v>16998</v>
          </cell>
          <cell r="BZ72">
            <v>20204</v>
          </cell>
          <cell r="CA72">
            <v>19696</v>
          </cell>
          <cell r="CB72">
            <v>20145</v>
          </cell>
          <cell r="CC72">
            <v>20410</v>
          </cell>
          <cell r="CD72">
            <v>17317</v>
          </cell>
          <cell r="CE72">
            <v>14922</v>
          </cell>
          <cell r="CF72">
            <v>15893</v>
          </cell>
          <cell r="CG72">
            <v>16764</v>
          </cell>
          <cell r="CH72">
            <v>16305</v>
          </cell>
          <cell r="CI72">
            <v>15388</v>
          </cell>
          <cell r="CJ72">
            <v>14602</v>
          </cell>
          <cell r="CK72">
            <v>14109</v>
          </cell>
          <cell r="CL72">
            <v>13673</v>
          </cell>
          <cell r="CM72">
            <v>12697</v>
          </cell>
          <cell r="CN72">
            <v>10894</v>
          </cell>
          <cell r="CO72">
            <v>10514</v>
          </cell>
          <cell r="CP72">
            <v>9353</v>
          </cell>
          <cell r="CQ72">
            <v>8160</v>
          </cell>
          <cell r="CR72">
            <v>7368</v>
          </cell>
          <cell r="CS72">
            <v>6011</v>
          </cell>
          <cell r="CT72">
            <v>5168</v>
          </cell>
          <cell r="CU72">
            <v>4139</v>
          </cell>
          <cell r="CV72">
            <v>3259</v>
          </cell>
          <cell r="CW72">
            <v>2580</v>
          </cell>
          <cell r="CX72">
            <v>2053</v>
          </cell>
          <cell r="CY72">
            <v>1326</v>
          </cell>
          <cell r="CZ72">
            <v>1076</v>
          </cell>
          <cell r="DA72">
            <v>758</v>
          </cell>
          <cell r="DB72">
            <v>561</v>
          </cell>
          <cell r="DC72">
            <v>371</v>
          </cell>
          <cell r="DD72">
            <v>246</v>
          </cell>
          <cell r="DE72">
            <v>187</v>
          </cell>
          <cell r="DF72">
            <v>114</v>
          </cell>
          <cell r="DG72">
            <v>41</v>
          </cell>
          <cell r="DH72">
            <v>32</v>
          </cell>
          <cell r="DI72">
            <v>18</v>
          </cell>
          <cell r="DJ72">
            <v>13</v>
          </cell>
          <cell r="DK72">
            <v>6</v>
          </cell>
          <cell r="DL72">
            <v>2</v>
          </cell>
          <cell r="DM72" t="str">
            <v>-</v>
          </cell>
          <cell r="DN72">
            <v>8415</v>
          </cell>
          <cell r="DO72">
            <v>49.047870321399998</v>
          </cell>
          <cell r="DP72">
            <v>51.123708710599999</v>
          </cell>
          <cell r="DQ72">
            <v>52092</v>
          </cell>
          <cell r="DR72">
            <v>56723</v>
          </cell>
          <cell r="DS72">
            <v>61207</v>
          </cell>
          <cell r="DT72">
            <v>63772</v>
          </cell>
          <cell r="DU72">
            <v>56419</v>
          </cell>
          <cell r="DV72">
            <v>59734</v>
          </cell>
          <cell r="DW72">
            <v>69356</v>
          </cell>
          <cell r="DX72">
            <v>80970</v>
          </cell>
          <cell r="DY72">
            <v>96600</v>
          </cell>
          <cell r="DZ72">
            <v>82865</v>
          </cell>
          <cell r="EA72">
            <v>78911</v>
          </cell>
          <cell r="EB72">
            <v>85893</v>
          </cell>
          <cell r="EC72">
            <v>103910</v>
          </cell>
          <cell r="ED72">
            <v>124489</v>
          </cell>
          <cell r="EE72">
            <v>97453</v>
          </cell>
          <cell r="EF72">
            <v>81201</v>
          </cell>
          <cell r="EG72">
            <v>70469</v>
          </cell>
          <cell r="EH72">
            <v>46289</v>
          </cell>
          <cell r="EI72">
            <v>21157</v>
          </cell>
          <cell r="EJ72">
            <v>5774</v>
          </cell>
          <cell r="EK72">
            <v>959</v>
          </cell>
          <cell r="EL72">
            <v>71</v>
          </cell>
          <cell r="EM72" t="str">
            <v>-</v>
          </cell>
          <cell r="EN72">
            <v>170022</v>
          </cell>
          <cell r="EO72">
            <v>778430</v>
          </cell>
          <cell r="EP72">
            <v>447862</v>
          </cell>
          <cell r="EQ72">
            <v>225920</v>
          </cell>
          <cell r="ER72">
            <v>74250</v>
          </cell>
          <cell r="ES72">
            <v>1030</v>
          </cell>
          <cell r="ET72">
            <v>12.176487523600001</v>
          </cell>
          <cell r="EU72">
            <v>55.7489218041</v>
          </cell>
          <cell r="EV72">
            <v>32.074590672299998</v>
          </cell>
          <cell r="EW72">
            <v>16.179741805900001</v>
          </cell>
          <cell r="EX72">
            <v>5.3175718355999999</v>
          </cell>
          <cell r="EY72">
            <v>7.3765643000000006E-2</v>
          </cell>
        </row>
        <row r="73">
          <cell r="C73">
            <v>36000</v>
          </cell>
          <cell r="D73" t="str">
            <v>a</v>
          </cell>
          <cell r="E73" t="str">
            <v>徳島県</v>
          </cell>
          <cell r="F73">
            <v>755733</v>
          </cell>
          <cell r="G73">
            <v>5159</v>
          </cell>
          <cell r="H73">
            <v>5062</v>
          </cell>
          <cell r="I73">
            <v>5362</v>
          </cell>
          <cell r="J73">
            <v>5453</v>
          </cell>
          <cell r="K73">
            <v>5618</v>
          </cell>
          <cell r="L73">
            <v>5508</v>
          </cell>
          <cell r="M73">
            <v>5686</v>
          </cell>
          <cell r="N73">
            <v>5732</v>
          </cell>
          <cell r="O73">
            <v>5858</v>
          </cell>
          <cell r="P73">
            <v>5831</v>
          </cell>
          <cell r="Q73">
            <v>5866</v>
          </cell>
          <cell r="R73">
            <v>6159</v>
          </cell>
          <cell r="S73">
            <v>6394</v>
          </cell>
          <cell r="T73">
            <v>6682</v>
          </cell>
          <cell r="U73">
            <v>6660</v>
          </cell>
          <cell r="V73">
            <v>7083</v>
          </cell>
          <cell r="W73">
            <v>7052</v>
          </cell>
          <cell r="X73">
            <v>7150</v>
          </cell>
          <cell r="Y73">
            <v>6477</v>
          </cell>
          <cell r="Z73">
            <v>5937</v>
          </cell>
          <cell r="AA73">
            <v>6098</v>
          </cell>
          <cell r="AB73">
            <v>5933</v>
          </cell>
          <cell r="AC73">
            <v>6028</v>
          </cell>
          <cell r="AD73">
            <v>6095</v>
          </cell>
          <cell r="AE73">
            <v>5903</v>
          </cell>
          <cell r="AF73">
            <v>6123</v>
          </cell>
          <cell r="AG73">
            <v>6352</v>
          </cell>
          <cell r="AH73">
            <v>6613</v>
          </cell>
          <cell r="AI73">
            <v>6807</v>
          </cell>
          <cell r="AJ73">
            <v>7068</v>
          </cell>
          <cell r="AK73">
            <v>7181</v>
          </cell>
          <cell r="AL73">
            <v>7665</v>
          </cell>
          <cell r="AM73">
            <v>7817</v>
          </cell>
          <cell r="AN73">
            <v>7921</v>
          </cell>
          <cell r="AO73">
            <v>7958</v>
          </cell>
          <cell r="AP73">
            <v>8242</v>
          </cell>
          <cell r="AQ73">
            <v>8482</v>
          </cell>
          <cell r="AR73">
            <v>8886</v>
          </cell>
          <cell r="AS73">
            <v>8995</v>
          </cell>
          <cell r="AT73">
            <v>9644</v>
          </cell>
          <cell r="AU73">
            <v>10105</v>
          </cell>
          <cell r="AV73">
            <v>10454</v>
          </cell>
          <cell r="AW73">
            <v>10362</v>
          </cell>
          <cell r="AX73">
            <v>10263</v>
          </cell>
          <cell r="AY73">
            <v>9949</v>
          </cell>
          <cell r="AZ73">
            <v>9553</v>
          </cell>
          <cell r="BA73">
            <v>9270</v>
          </cell>
          <cell r="BB73">
            <v>9071</v>
          </cell>
          <cell r="BC73">
            <v>9547</v>
          </cell>
          <cell r="BD73">
            <v>7172</v>
          </cell>
          <cell r="BE73">
            <v>9522</v>
          </cell>
          <cell r="BF73">
            <v>9102</v>
          </cell>
          <cell r="BG73">
            <v>8871</v>
          </cell>
          <cell r="BH73">
            <v>8781</v>
          </cell>
          <cell r="BI73">
            <v>8808</v>
          </cell>
          <cell r="BJ73">
            <v>9232</v>
          </cell>
          <cell r="BK73">
            <v>10079</v>
          </cell>
          <cell r="BL73">
            <v>9833</v>
          </cell>
          <cell r="BM73">
            <v>9482</v>
          </cell>
          <cell r="BN73">
            <v>10636</v>
          </cell>
          <cell r="BO73">
            <v>11081</v>
          </cell>
          <cell r="BP73">
            <v>10784</v>
          </cell>
          <cell r="BQ73">
            <v>11594</v>
          </cell>
          <cell r="BR73">
            <v>12105</v>
          </cell>
          <cell r="BS73">
            <v>12893</v>
          </cell>
          <cell r="BT73">
            <v>13555</v>
          </cell>
          <cell r="BU73">
            <v>14923</v>
          </cell>
          <cell r="BV73">
            <v>15516</v>
          </cell>
          <cell r="BW73">
            <v>13594</v>
          </cell>
          <cell r="BX73">
            <v>7220</v>
          </cell>
          <cell r="BY73">
            <v>8160</v>
          </cell>
          <cell r="BZ73">
            <v>9733</v>
          </cell>
          <cell r="CA73">
            <v>9552</v>
          </cell>
          <cell r="CB73">
            <v>9905</v>
          </cell>
          <cell r="CC73">
            <v>9527</v>
          </cell>
          <cell r="CD73">
            <v>8434</v>
          </cell>
          <cell r="CE73">
            <v>7738</v>
          </cell>
          <cell r="CF73">
            <v>7968</v>
          </cell>
          <cell r="CG73">
            <v>8822</v>
          </cell>
          <cell r="CH73">
            <v>8357</v>
          </cell>
          <cell r="CI73">
            <v>7933</v>
          </cell>
          <cell r="CJ73">
            <v>7830</v>
          </cell>
          <cell r="CK73">
            <v>7865</v>
          </cell>
          <cell r="CL73">
            <v>7326</v>
          </cell>
          <cell r="CM73">
            <v>6747</v>
          </cell>
          <cell r="CN73">
            <v>6129</v>
          </cell>
          <cell r="CO73">
            <v>5745</v>
          </cell>
          <cell r="CP73">
            <v>5059</v>
          </cell>
          <cell r="CQ73">
            <v>4698</v>
          </cell>
          <cell r="CR73">
            <v>4138</v>
          </cell>
          <cell r="CS73">
            <v>3263</v>
          </cell>
          <cell r="CT73">
            <v>2736</v>
          </cell>
          <cell r="CU73">
            <v>2272</v>
          </cell>
          <cell r="CV73">
            <v>1589</v>
          </cell>
          <cell r="CW73">
            <v>1280</v>
          </cell>
          <cell r="CX73">
            <v>1014</v>
          </cell>
          <cell r="CY73">
            <v>578</v>
          </cell>
          <cell r="CZ73">
            <v>526</v>
          </cell>
          <cell r="DA73">
            <v>431</v>
          </cell>
          <cell r="DB73">
            <v>262</v>
          </cell>
          <cell r="DC73">
            <v>171</v>
          </cell>
          <cell r="DD73">
            <v>127</v>
          </cell>
          <cell r="DE73">
            <v>90</v>
          </cell>
          <cell r="DF73">
            <v>41</v>
          </cell>
          <cell r="DG73">
            <v>22</v>
          </cell>
          <cell r="DH73">
            <v>15</v>
          </cell>
          <cell r="DI73">
            <v>12</v>
          </cell>
          <cell r="DJ73">
            <v>7</v>
          </cell>
          <cell r="DK73">
            <v>1</v>
          </cell>
          <cell r="DL73" t="str">
            <v>-</v>
          </cell>
          <cell r="DM73">
            <v>3</v>
          </cell>
          <cell r="DN73">
            <v>9730</v>
          </cell>
          <cell r="DO73">
            <v>49.044181457699999</v>
          </cell>
          <cell r="DP73">
            <v>51.131125027499998</v>
          </cell>
          <cell r="DQ73">
            <v>26654</v>
          </cell>
          <cell r="DR73">
            <v>28615</v>
          </cell>
          <cell r="DS73">
            <v>31761</v>
          </cell>
          <cell r="DT73">
            <v>33699</v>
          </cell>
          <cell r="DU73">
            <v>30057</v>
          </cell>
          <cell r="DV73">
            <v>32963</v>
          </cell>
          <cell r="DW73">
            <v>38542</v>
          </cell>
          <cell r="DX73">
            <v>44249</v>
          </cell>
          <cell r="DY73">
            <v>51133</v>
          </cell>
          <cell r="DZ73">
            <v>44613</v>
          </cell>
          <cell r="EA73">
            <v>45084</v>
          </cell>
          <cell r="EB73">
            <v>49262</v>
          </cell>
          <cell r="EC73">
            <v>58457</v>
          </cell>
          <cell r="ED73">
            <v>64808</v>
          </cell>
          <cell r="EE73">
            <v>46877</v>
          </cell>
          <cell r="EF73">
            <v>41319</v>
          </cell>
          <cell r="EG73">
            <v>37701</v>
          </cell>
          <cell r="EH73">
            <v>25769</v>
          </cell>
          <cell r="EI73">
            <v>11140</v>
          </cell>
          <cell r="EJ73">
            <v>2811</v>
          </cell>
          <cell r="EK73">
            <v>451</v>
          </cell>
          <cell r="EL73">
            <v>35</v>
          </cell>
          <cell r="EM73">
            <v>3</v>
          </cell>
          <cell r="EN73">
            <v>87030</v>
          </cell>
          <cell r="EO73">
            <v>428059</v>
          </cell>
          <cell r="EP73">
            <v>230914</v>
          </cell>
          <cell r="EQ73">
            <v>119229</v>
          </cell>
          <cell r="ER73">
            <v>40209</v>
          </cell>
          <cell r="ES73">
            <v>489</v>
          </cell>
          <cell r="ET73">
            <v>11.6661729242</v>
          </cell>
          <cell r="EU73">
            <v>57.3803322507</v>
          </cell>
          <cell r="EV73">
            <v>30.953494825100002</v>
          </cell>
          <cell r="EW73">
            <v>15.982375405999999</v>
          </cell>
          <cell r="EX73">
            <v>5.3899247054000003</v>
          </cell>
          <cell r="EY73">
            <v>6.5549334299999998E-2</v>
          </cell>
        </row>
        <row r="74">
          <cell r="C74">
            <v>37000</v>
          </cell>
          <cell r="D74" t="str">
            <v>a</v>
          </cell>
          <cell r="E74" t="str">
            <v>香川県</v>
          </cell>
          <cell r="F74">
            <v>976263</v>
          </cell>
          <cell r="G74">
            <v>7059</v>
          </cell>
          <cell r="H74">
            <v>7231</v>
          </cell>
          <cell r="I74">
            <v>7621</v>
          </cell>
          <cell r="J74">
            <v>7706</v>
          </cell>
          <cell r="K74">
            <v>7757</v>
          </cell>
          <cell r="L74">
            <v>8075</v>
          </cell>
          <cell r="M74">
            <v>8092</v>
          </cell>
          <cell r="N74">
            <v>8228</v>
          </cell>
          <cell r="O74">
            <v>8285</v>
          </cell>
          <cell r="P74">
            <v>8060</v>
          </cell>
          <cell r="Q74">
            <v>8517</v>
          </cell>
          <cell r="R74">
            <v>8647</v>
          </cell>
          <cell r="S74">
            <v>8713</v>
          </cell>
          <cell r="T74">
            <v>9095</v>
          </cell>
          <cell r="U74">
            <v>9238</v>
          </cell>
          <cell r="V74">
            <v>9616</v>
          </cell>
          <cell r="W74">
            <v>9576</v>
          </cell>
          <cell r="X74">
            <v>9582</v>
          </cell>
          <cell r="Y74">
            <v>8694</v>
          </cell>
          <cell r="Z74">
            <v>7300</v>
          </cell>
          <cell r="AA74">
            <v>7243</v>
          </cell>
          <cell r="AB74">
            <v>7029</v>
          </cell>
          <cell r="AC74">
            <v>7142</v>
          </cell>
          <cell r="AD74">
            <v>7566</v>
          </cell>
          <cell r="AE74">
            <v>7797</v>
          </cell>
          <cell r="AF74">
            <v>7963</v>
          </cell>
          <cell r="AG74">
            <v>8219</v>
          </cell>
          <cell r="AH74">
            <v>8539</v>
          </cell>
          <cell r="AI74">
            <v>9067</v>
          </cell>
          <cell r="AJ74">
            <v>9211</v>
          </cell>
          <cell r="AK74">
            <v>9588</v>
          </cell>
          <cell r="AL74">
            <v>9870</v>
          </cell>
          <cell r="AM74">
            <v>10076</v>
          </cell>
          <cell r="AN74">
            <v>10182</v>
          </cell>
          <cell r="AO74">
            <v>10395</v>
          </cell>
          <cell r="AP74">
            <v>11086</v>
          </cell>
          <cell r="AQ74">
            <v>11375</v>
          </cell>
          <cell r="AR74">
            <v>11949</v>
          </cell>
          <cell r="AS74">
            <v>12581</v>
          </cell>
          <cell r="AT74">
            <v>13273</v>
          </cell>
          <cell r="AU74">
            <v>13954</v>
          </cell>
          <cell r="AV74">
            <v>14692</v>
          </cell>
          <cell r="AW74">
            <v>14687</v>
          </cell>
          <cell r="AX74">
            <v>14249</v>
          </cell>
          <cell r="AY74">
            <v>13329</v>
          </cell>
          <cell r="AZ74">
            <v>13061</v>
          </cell>
          <cell r="BA74">
            <v>12477</v>
          </cell>
          <cell r="BB74">
            <v>12213</v>
          </cell>
          <cell r="BC74">
            <v>12130</v>
          </cell>
          <cell r="BD74">
            <v>8910</v>
          </cell>
          <cell r="BE74">
            <v>12064</v>
          </cell>
          <cell r="BF74">
            <v>11343</v>
          </cell>
          <cell r="BG74">
            <v>10721</v>
          </cell>
          <cell r="BH74">
            <v>10952</v>
          </cell>
          <cell r="BI74">
            <v>10580</v>
          </cell>
          <cell r="BJ74">
            <v>11249</v>
          </cell>
          <cell r="BK74">
            <v>12196</v>
          </cell>
          <cell r="BL74">
            <v>11929</v>
          </cell>
          <cell r="BM74">
            <v>11531</v>
          </cell>
          <cell r="BN74">
            <v>12454</v>
          </cell>
          <cell r="BO74">
            <v>12668</v>
          </cell>
          <cell r="BP74">
            <v>12149</v>
          </cell>
          <cell r="BQ74">
            <v>13765</v>
          </cell>
          <cell r="BR74">
            <v>14241</v>
          </cell>
          <cell r="BS74">
            <v>15381</v>
          </cell>
          <cell r="BT74">
            <v>16305</v>
          </cell>
          <cell r="BU74">
            <v>19191</v>
          </cell>
          <cell r="BV74">
            <v>18955</v>
          </cell>
          <cell r="BW74">
            <v>18477</v>
          </cell>
          <cell r="BX74">
            <v>10114</v>
          </cell>
          <cell r="BY74">
            <v>10713</v>
          </cell>
          <cell r="BZ74">
            <v>12840</v>
          </cell>
          <cell r="CA74">
            <v>11823</v>
          </cell>
          <cell r="CB74">
            <v>12656</v>
          </cell>
          <cell r="CC74">
            <v>12033</v>
          </cell>
          <cell r="CD74">
            <v>10550</v>
          </cell>
          <cell r="CE74">
            <v>8879</v>
          </cell>
          <cell r="CF74">
            <v>9849</v>
          </cell>
          <cell r="CG74">
            <v>10337</v>
          </cell>
          <cell r="CH74">
            <v>10295</v>
          </cell>
          <cell r="CI74">
            <v>9630</v>
          </cell>
          <cell r="CJ74">
            <v>8794</v>
          </cell>
          <cell r="CK74">
            <v>9364</v>
          </cell>
          <cell r="CL74">
            <v>8515</v>
          </cell>
          <cell r="CM74">
            <v>8096</v>
          </cell>
          <cell r="CN74">
            <v>7022</v>
          </cell>
          <cell r="CO74">
            <v>7008</v>
          </cell>
          <cell r="CP74">
            <v>6043</v>
          </cell>
          <cell r="CQ74">
            <v>5486</v>
          </cell>
          <cell r="CR74">
            <v>5154</v>
          </cell>
          <cell r="CS74">
            <v>3906</v>
          </cell>
          <cell r="CT74">
            <v>3214</v>
          </cell>
          <cell r="CU74">
            <v>2708</v>
          </cell>
          <cell r="CV74">
            <v>2140</v>
          </cell>
          <cell r="CW74">
            <v>1682</v>
          </cell>
          <cell r="CX74">
            <v>1414</v>
          </cell>
          <cell r="CY74">
            <v>798</v>
          </cell>
          <cell r="CZ74">
            <v>675</v>
          </cell>
          <cell r="DA74">
            <v>494</v>
          </cell>
          <cell r="DB74">
            <v>402</v>
          </cell>
          <cell r="DC74">
            <v>240</v>
          </cell>
          <cell r="DD74">
            <v>211</v>
          </cell>
          <cell r="DE74">
            <v>113</v>
          </cell>
          <cell r="DF74">
            <v>71</v>
          </cell>
          <cell r="DG74">
            <v>42</v>
          </cell>
          <cell r="DH74">
            <v>30</v>
          </cell>
          <cell r="DI74">
            <v>17</v>
          </cell>
          <cell r="DJ74">
            <v>4</v>
          </cell>
          <cell r="DK74">
            <v>2</v>
          </cell>
          <cell r="DL74">
            <v>2</v>
          </cell>
          <cell r="DM74">
            <v>2</v>
          </cell>
          <cell r="DN74">
            <v>19799</v>
          </cell>
          <cell r="DO74">
            <v>47.992323809399998</v>
          </cell>
          <cell r="DP74">
            <v>49.022109988799997</v>
          </cell>
          <cell r="DQ74">
            <v>37374</v>
          </cell>
          <cell r="DR74">
            <v>40740</v>
          </cell>
          <cell r="DS74">
            <v>44210</v>
          </cell>
          <cell r="DT74">
            <v>44768</v>
          </cell>
          <cell r="DU74">
            <v>36777</v>
          </cell>
          <cell r="DV74">
            <v>42999</v>
          </cell>
          <cell r="DW74">
            <v>50111</v>
          </cell>
          <cell r="DX74">
            <v>60264</v>
          </cell>
          <cell r="DY74">
            <v>70911</v>
          </cell>
          <cell r="DZ74">
            <v>58791</v>
          </cell>
          <cell r="EA74">
            <v>55660</v>
          </cell>
          <cell r="EB74">
            <v>59359</v>
          </cell>
          <cell r="EC74">
            <v>68204</v>
          </cell>
          <cell r="ED74">
            <v>83042</v>
          </cell>
          <cell r="EE74">
            <v>60065</v>
          </cell>
          <cell r="EF74">
            <v>49910</v>
          </cell>
          <cell r="EG74">
            <v>44399</v>
          </cell>
          <cell r="EH74">
            <v>30713</v>
          </cell>
          <cell r="EI74">
            <v>13650</v>
          </cell>
          <cell r="EJ74">
            <v>3783</v>
          </cell>
          <cell r="EK74">
            <v>677</v>
          </cell>
          <cell r="EL74">
            <v>55</v>
          </cell>
          <cell r="EM74">
            <v>2</v>
          </cell>
          <cell r="EN74">
            <v>122324</v>
          </cell>
          <cell r="EO74">
            <v>547844</v>
          </cell>
          <cell r="EP74">
            <v>286296</v>
          </cell>
          <cell r="EQ74">
            <v>143189</v>
          </cell>
          <cell r="ER74">
            <v>48880</v>
          </cell>
          <cell r="ES74">
            <v>734</v>
          </cell>
          <cell r="ET74">
            <v>12.789190183800001</v>
          </cell>
          <cell r="EU74">
            <v>57.2780575118</v>
          </cell>
          <cell r="EV74">
            <v>29.932752304299999</v>
          </cell>
          <cell r="EW74">
            <v>14.970662774599999</v>
          </cell>
          <cell r="EX74">
            <v>5.110490306</v>
          </cell>
          <cell r="EY74">
            <v>7.6740996000000006E-2</v>
          </cell>
        </row>
        <row r="75">
          <cell r="C75">
            <v>38000</v>
          </cell>
          <cell r="D75" t="str">
            <v>a</v>
          </cell>
          <cell r="E75" t="str">
            <v>愛媛県</v>
          </cell>
          <cell r="F75">
            <v>1385262</v>
          </cell>
          <cell r="G75">
            <v>9525</v>
          </cell>
          <cell r="H75">
            <v>9873</v>
          </cell>
          <cell r="I75">
            <v>10417</v>
          </cell>
          <cell r="J75">
            <v>10797</v>
          </cell>
          <cell r="K75">
            <v>11020</v>
          </cell>
          <cell r="L75">
            <v>11124</v>
          </cell>
          <cell r="M75">
            <v>11179</v>
          </cell>
          <cell r="N75">
            <v>11437</v>
          </cell>
          <cell r="O75">
            <v>11351</v>
          </cell>
          <cell r="P75">
            <v>11350</v>
          </cell>
          <cell r="Q75">
            <v>11382</v>
          </cell>
          <cell r="R75">
            <v>11962</v>
          </cell>
          <cell r="S75">
            <v>12272</v>
          </cell>
          <cell r="T75">
            <v>12547</v>
          </cell>
          <cell r="U75">
            <v>12874</v>
          </cell>
          <cell r="V75">
            <v>13268</v>
          </cell>
          <cell r="W75">
            <v>13333</v>
          </cell>
          <cell r="X75">
            <v>13752</v>
          </cell>
          <cell r="Y75">
            <v>12159</v>
          </cell>
          <cell r="Z75">
            <v>10091</v>
          </cell>
          <cell r="AA75">
            <v>10415</v>
          </cell>
          <cell r="AB75">
            <v>10124</v>
          </cell>
          <cell r="AC75">
            <v>9996</v>
          </cell>
          <cell r="AD75">
            <v>10606</v>
          </cell>
          <cell r="AE75">
            <v>10705</v>
          </cell>
          <cell r="AF75">
            <v>10886</v>
          </cell>
          <cell r="AG75">
            <v>11545</v>
          </cell>
          <cell r="AH75">
            <v>11911</v>
          </cell>
          <cell r="AI75">
            <v>12379</v>
          </cell>
          <cell r="AJ75">
            <v>12553</v>
          </cell>
          <cell r="AK75">
            <v>13275</v>
          </cell>
          <cell r="AL75">
            <v>13728</v>
          </cell>
          <cell r="AM75">
            <v>14141</v>
          </cell>
          <cell r="AN75">
            <v>14185</v>
          </cell>
          <cell r="AO75">
            <v>14388</v>
          </cell>
          <cell r="AP75">
            <v>15147</v>
          </cell>
          <cell r="AQ75">
            <v>15576</v>
          </cell>
          <cell r="AR75">
            <v>16242</v>
          </cell>
          <cell r="AS75">
            <v>17120</v>
          </cell>
          <cell r="AT75">
            <v>17664</v>
          </cell>
          <cell r="AU75">
            <v>18822</v>
          </cell>
          <cell r="AV75">
            <v>19542</v>
          </cell>
          <cell r="AW75">
            <v>19729</v>
          </cell>
          <cell r="AX75">
            <v>19065</v>
          </cell>
          <cell r="AY75">
            <v>18234</v>
          </cell>
          <cell r="AZ75">
            <v>17616</v>
          </cell>
          <cell r="BA75">
            <v>17504</v>
          </cell>
          <cell r="BB75">
            <v>17331</v>
          </cell>
          <cell r="BC75">
            <v>17111</v>
          </cell>
          <cell r="BD75">
            <v>13084</v>
          </cell>
          <cell r="BE75">
            <v>17793</v>
          </cell>
          <cell r="BF75">
            <v>16714</v>
          </cell>
          <cell r="BG75">
            <v>16390</v>
          </cell>
          <cell r="BH75">
            <v>16090</v>
          </cell>
          <cell r="BI75">
            <v>16201</v>
          </cell>
          <cell r="BJ75">
            <v>16811</v>
          </cell>
          <cell r="BK75">
            <v>17849</v>
          </cell>
          <cell r="BL75">
            <v>17518</v>
          </cell>
          <cell r="BM75">
            <v>17358</v>
          </cell>
          <cell r="BN75">
            <v>18158</v>
          </cell>
          <cell r="BO75">
            <v>18590</v>
          </cell>
          <cell r="BP75">
            <v>18390</v>
          </cell>
          <cell r="BQ75">
            <v>20312</v>
          </cell>
          <cell r="BR75">
            <v>21851</v>
          </cell>
          <cell r="BS75">
            <v>22859</v>
          </cell>
          <cell r="BT75">
            <v>24365</v>
          </cell>
          <cell r="BU75">
            <v>26720</v>
          </cell>
          <cell r="BV75">
            <v>26024</v>
          </cell>
          <cell r="BW75">
            <v>24341</v>
          </cell>
          <cell r="BX75">
            <v>15040</v>
          </cell>
          <cell r="BY75">
            <v>16246</v>
          </cell>
          <cell r="BZ75">
            <v>18794</v>
          </cell>
          <cell r="CA75">
            <v>16465</v>
          </cell>
          <cell r="CB75">
            <v>18023</v>
          </cell>
          <cell r="CC75">
            <v>18269</v>
          </cell>
          <cell r="CD75">
            <v>15867</v>
          </cell>
          <cell r="CE75">
            <v>14263</v>
          </cell>
          <cell r="CF75">
            <v>14516</v>
          </cell>
          <cell r="CG75">
            <v>15728</v>
          </cell>
          <cell r="CH75">
            <v>14942</v>
          </cell>
          <cell r="CI75">
            <v>14227</v>
          </cell>
          <cell r="CJ75">
            <v>13514</v>
          </cell>
          <cell r="CK75">
            <v>13394</v>
          </cell>
          <cell r="CL75">
            <v>12725</v>
          </cell>
          <cell r="CM75">
            <v>11834</v>
          </cell>
          <cell r="CN75">
            <v>10741</v>
          </cell>
          <cell r="CO75">
            <v>10255</v>
          </cell>
          <cell r="CP75">
            <v>9200</v>
          </cell>
          <cell r="CQ75">
            <v>8155</v>
          </cell>
          <cell r="CR75">
            <v>7186</v>
          </cell>
          <cell r="CS75">
            <v>5813</v>
          </cell>
          <cell r="CT75">
            <v>4744</v>
          </cell>
          <cell r="CU75">
            <v>3957</v>
          </cell>
          <cell r="CV75">
            <v>3052</v>
          </cell>
          <cell r="CW75">
            <v>2423</v>
          </cell>
          <cell r="CX75">
            <v>1943</v>
          </cell>
          <cell r="CY75">
            <v>1222</v>
          </cell>
          <cell r="CZ75">
            <v>977</v>
          </cell>
          <cell r="DA75">
            <v>719</v>
          </cell>
          <cell r="DB75">
            <v>559</v>
          </cell>
          <cell r="DC75">
            <v>336</v>
          </cell>
          <cell r="DD75">
            <v>224</v>
          </cell>
          <cell r="DE75">
            <v>181</v>
          </cell>
          <cell r="DF75">
            <v>82</v>
          </cell>
          <cell r="DG75">
            <v>52</v>
          </cell>
          <cell r="DH75">
            <v>31</v>
          </cell>
          <cell r="DI75">
            <v>21</v>
          </cell>
          <cell r="DJ75">
            <v>6</v>
          </cell>
          <cell r="DK75">
            <v>5</v>
          </cell>
          <cell r="DL75">
            <v>3</v>
          </cell>
          <cell r="DM75">
            <v>2</v>
          </cell>
          <cell r="DN75">
            <v>22855</v>
          </cell>
          <cell r="DO75">
            <v>48.6026117746</v>
          </cell>
          <cell r="DP75">
            <v>50.498313943699998</v>
          </cell>
          <cell r="DQ75">
            <v>51632</v>
          </cell>
          <cell r="DR75">
            <v>56441</v>
          </cell>
          <cell r="DS75">
            <v>61037</v>
          </cell>
          <cell r="DT75">
            <v>62603</v>
          </cell>
          <cell r="DU75">
            <v>51846</v>
          </cell>
          <cell r="DV75">
            <v>59274</v>
          </cell>
          <cell r="DW75">
            <v>69717</v>
          </cell>
          <cell r="DX75">
            <v>81749</v>
          </cell>
          <cell r="DY75">
            <v>95392</v>
          </cell>
          <cell r="DZ75">
            <v>82646</v>
          </cell>
          <cell r="EA75">
            <v>83188</v>
          </cell>
          <cell r="EB75">
            <v>87694</v>
          </cell>
          <cell r="EC75">
            <v>102002</v>
          </cell>
          <cell r="ED75">
            <v>116490</v>
          </cell>
          <cell r="EE75">
            <v>87797</v>
          </cell>
          <cell r="EF75">
            <v>75316</v>
          </cell>
          <cell r="EG75">
            <v>65694</v>
          </cell>
          <cell r="EH75">
            <v>45537</v>
          </cell>
          <cell r="EI75">
            <v>19989</v>
          </cell>
          <cell r="EJ75">
            <v>5420</v>
          </cell>
          <cell r="EK75">
            <v>875</v>
          </cell>
          <cell r="EL75">
            <v>66</v>
          </cell>
          <cell r="EM75">
            <v>2</v>
          </cell>
          <cell r="EN75">
            <v>169110</v>
          </cell>
          <cell r="EO75">
            <v>776111</v>
          </cell>
          <cell r="EP75">
            <v>417186</v>
          </cell>
          <cell r="EQ75">
            <v>212899</v>
          </cell>
          <cell r="ER75">
            <v>71889</v>
          </cell>
          <cell r="ES75">
            <v>943</v>
          </cell>
          <cell r="ET75">
            <v>12.412590364</v>
          </cell>
          <cell r="EU75">
            <v>56.966163561999998</v>
          </cell>
          <cell r="EV75">
            <v>30.621246073999998</v>
          </cell>
          <cell r="EW75">
            <v>15.6266813074</v>
          </cell>
          <cell r="EX75">
            <v>5.2766170462000002</v>
          </cell>
          <cell r="EY75">
            <v>6.9215733599999996E-2</v>
          </cell>
        </row>
        <row r="76">
          <cell r="C76">
            <v>39000</v>
          </cell>
          <cell r="D76" t="str">
            <v>a</v>
          </cell>
          <cell r="E76" t="str">
            <v>高知県</v>
          </cell>
          <cell r="F76">
            <v>728276</v>
          </cell>
          <cell r="G76">
            <v>4810</v>
          </cell>
          <cell r="H76">
            <v>4794</v>
          </cell>
          <cell r="I76">
            <v>5161</v>
          </cell>
          <cell r="J76">
            <v>5146</v>
          </cell>
          <cell r="K76">
            <v>5233</v>
          </cell>
          <cell r="L76">
            <v>5411</v>
          </cell>
          <cell r="M76">
            <v>5522</v>
          </cell>
          <cell r="N76">
            <v>5645</v>
          </cell>
          <cell r="O76">
            <v>5662</v>
          </cell>
          <cell r="P76">
            <v>5682</v>
          </cell>
          <cell r="Q76">
            <v>5738</v>
          </cell>
          <cell r="R76">
            <v>5872</v>
          </cell>
          <cell r="S76">
            <v>6158</v>
          </cell>
          <cell r="T76">
            <v>6413</v>
          </cell>
          <cell r="U76">
            <v>6637</v>
          </cell>
          <cell r="V76">
            <v>6764</v>
          </cell>
          <cell r="W76">
            <v>6902</v>
          </cell>
          <cell r="X76">
            <v>6926</v>
          </cell>
          <cell r="Y76">
            <v>6479</v>
          </cell>
          <cell r="Z76">
            <v>5714</v>
          </cell>
          <cell r="AA76">
            <v>5559</v>
          </cell>
          <cell r="AB76">
            <v>5411</v>
          </cell>
          <cell r="AC76">
            <v>5471</v>
          </cell>
          <cell r="AD76">
            <v>5162</v>
          </cell>
          <cell r="AE76">
            <v>5099</v>
          </cell>
          <cell r="AF76">
            <v>5132</v>
          </cell>
          <cell r="AG76">
            <v>5542</v>
          </cell>
          <cell r="AH76">
            <v>5677</v>
          </cell>
          <cell r="AI76">
            <v>5886</v>
          </cell>
          <cell r="AJ76">
            <v>6284</v>
          </cell>
          <cell r="AK76">
            <v>6738</v>
          </cell>
          <cell r="AL76">
            <v>6868</v>
          </cell>
          <cell r="AM76">
            <v>7099</v>
          </cell>
          <cell r="AN76">
            <v>7167</v>
          </cell>
          <cell r="AO76">
            <v>7419</v>
          </cell>
          <cell r="AP76">
            <v>7328</v>
          </cell>
          <cell r="AQ76">
            <v>8137</v>
          </cell>
          <cell r="AR76">
            <v>8451</v>
          </cell>
          <cell r="AS76">
            <v>8825</v>
          </cell>
          <cell r="AT76">
            <v>9587</v>
          </cell>
          <cell r="AU76">
            <v>9675</v>
          </cell>
          <cell r="AV76">
            <v>10192</v>
          </cell>
          <cell r="AW76">
            <v>10199</v>
          </cell>
          <cell r="AX76">
            <v>10065</v>
          </cell>
          <cell r="AY76">
            <v>9470</v>
          </cell>
          <cell r="AZ76">
            <v>9202</v>
          </cell>
          <cell r="BA76">
            <v>8918</v>
          </cell>
          <cell r="BB76">
            <v>8553</v>
          </cell>
          <cell r="BC76">
            <v>8614</v>
          </cell>
          <cell r="BD76">
            <v>6424</v>
          </cell>
          <cell r="BE76">
            <v>8835</v>
          </cell>
          <cell r="BF76">
            <v>8613</v>
          </cell>
          <cell r="BG76">
            <v>8832</v>
          </cell>
          <cell r="BH76">
            <v>8508</v>
          </cell>
          <cell r="BI76">
            <v>8706</v>
          </cell>
          <cell r="BJ76">
            <v>8890</v>
          </cell>
          <cell r="BK76">
            <v>9475</v>
          </cell>
          <cell r="BL76">
            <v>9096</v>
          </cell>
          <cell r="BM76">
            <v>9103</v>
          </cell>
          <cell r="BN76">
            <v>9582</v>
          </cell>
          <cell r="BO76">
            <v>9940</v>
          </cell>
          <cell r="BP76">
            <v>9988</v>
          </cell>
          <cell r="BQ76">
            <v>10640</v>
          </cell>
          <cell r="BR76">
            <v>11492</v>
          </cell>
          <cell r="BS76">
            <v>11966</v>
          </cell>
          <cell r="BT76">
            <v>13088</v>
          </cell>
          <cell r="BU76">
            <v>14389</v>
          </cell>
          <cell r="BV76">
            <v>14258</v>
          </cell>
          <cell r="BW76">
            <v>14178</v>
          </cell>
          <cell r="BX76">
            <v>8244</v>
          </cell>
          <cell r="BY76">
            <v>8756</v>
          </cell>
          <cell r="BZ76">
            <v>10690</v>
          </cell>
          <cell r="CA76">
            <v>9442</v>
          </cell>
          <cell r="CB76">
            <v>10171</v>
          </cell>
          <cell r="CC76">
            <v>9904</v>
          </cell>
          <cell r="CD76">
            <v>8749</v>
          </cell>
          <cell r="CE76">
            <v>7640</v>
          </cell>
          <cell r="CF76">
            <v>8004</v>
          </cell>
          <cell r="CG76">
            <v>8381</v>
          </cell>
          <cell r="CH76">
            <v>8237</v>
          </cell>
          <cell r="CI76">
            <v>8238</v>
          </cell>
          <cell r="CJ76">
            <v>7768</v>
          </cell>
          <cell r="CK76">
            <v>8077</v>
          </cell>
          <cell r="CL76">
            <v>7419</v>
          </cell>
          <cell r="CM76">
            <v>6899</v>
          </cell>
          <cell r="CN76">
            <v>6543</v>
          </cell>
          <cell r="CO76">
            <v>6018</v>
          </cell>
          <cell r="CP76">
            <v>5563</v>
          </cell>
          <cell r="CQ76">
            <v>4965</v>
          </cell>
          <cell r="CR76">
            <v>4447</v>
          </cell>
          <cell r="CS76">
            <v>3736</v>
          </cell>
          <cell r="CT76">
            <v>3120</v>
          </cell>
          <cell r="CU76">
            <v>2521</v>
          </cell>
          <cell r="CV76">
            <v>1934</v>
          </cell>
          <cell r="CW76">
            <v>1518</v>
          </cell>
          <cell r="CX76">
            <v>1298</v>
          </cell>
          <cell r="CY76">
            <v>739</v>
          </cell>
          <cell r="CZ76">
            <v>661</v>
          </cell>
          <cell r="DA76">
            <v>471</v>
          </cell>
          <cell r="DB76">
            <v>321</v>
          </cell>
          <cell r="DC76">
            <v>203</v>
          </cell>
          <cell r="DD76">
            <v>161</v>
          </cell>
          <cell r="DE76">
            <v>98</v>
          </cell>
          <cell r="DF76">
            <v>70</v>
          </cell>
          <cell r="DG76">
            <v>46</v>
          </cell>
          <cell r="DH76">
            <v>26</v>
          </cell>
          <cell r="DI76">
            <v>9</v>
          </cell>
          <cell r="DJ76">
            <v>9</v>
          </cell>
          <cell r="DK76">
            <v>1</v>
          </cell>
          <cell r="DL76">
            <v>2</v>
          </cell>
          <cell r="DM76" t="str">
            <v>-</v>
          </cell>
          <cell r="DN76">
            <v>6775</v>
          </cell>
          <cell r="DO76">
            <v>49.848524811499999</v>
          </cell>
          <cell r="DP76">
            <v>52.280740489099998</v>
          </cell>
          <cell r="DQ76">
            <v>25144</v>
          </cell>
          <cell r="DR76">
            <v>27922</v>
          </cell>
          <cell r="DS76">
            <v>30818</v>
          </cell>
          <cell r="DT76">
            <v>32785</v>
          </cell>
          <cell r="DU76">
            <v>26702</v>
          </cell>
          <cell r="DV76">
            <v>28521</v>
          </cell>
          <cell r="DW76">
            <v>35291</v>
          </cell>
          <cell r="DX76">
            <v>42328</v>
          </cell>
          <cell r="DY76">
            <v>49601</v>
          </cell>
          <cell r="DZ76">
            <v>41711</v>
          </cell>
          <cell r="EA76">
            <v>43494</v>
          </cell>
          <cell r="EB76">
            <v>46146</v>
          </cell>
          <cell r="EC76">
            <v>54026</v>
          </cell>
          <cell r="ED76">
            <v>64157</v>
          </cell>
          <cell r="EE76">
            <v>48963</v>
          </cell>
          <cell r="EF76">
            <v>41011</v>
          </cell>
          <cell r="EG76">
            <v>38401</v>
          </cell>
          <cell r="EH76">
            <v>27536</v>
          </cell>
          <cell r="EI76">
            <v>12829</v>
          </cell>
          <cell r="EJ76">
            <v>3490</v>
          </cell>
          <cell r="EK76">
            <v>578</v>
          </cell>
          <cell r="EL76">
            <v>47</v>
          </cell>
          <cell r="EM76" t="str">
            <v>-</v>
          </cell>
          <cell r="EN76">
            <v>83884</v>
          </cell>
          <cell r="EO76">
            <v>400605</v>
          </cell>
          <cell r="EP76">
            <v>237012</v>
          </cell>
          <cell r="EQ76">
            <v>123892</v>
          </cell>
          <cell r="ER76">
            <v>44480</v>
          </cell>
          <cell r="ES76">
            <v>625</v>
          </cell>
          <cell r="ET76">
            <v>11.626317912199999</v>
          </cell>
          <cell r="EU76">
            <v>55.523831567800002</v>
          </cell>
          <cell r="EV76">
            <v>32.849850519999997</v>
          </cell>
          <cell r="EW76">
            <v>17.171424571799999</v>
          </cell>
          <cell r="EX76">
            <v>6.1649256203</v>
          </cell>
          <cell r="EY76">
            <v>8.6624966600000006E-2</v>
          </cell>
        </row>
        <row r="77">
          <cell r="C77">
            <v>40000</v>
          </cell>
          <cell r="D77" t="str">
            <v>a</v>
          </cell>
          <cell r="E77" t="str">
            <v>福岡県</v>
          </cell>
          <cell r="F77">
            <v>5101556</v>
          </cell>
          <cell r="G77">
            <v>42532</v>
          </cell>
          <cell r="H77">
            <v>43179</v>
          </cell>
          <cell r="I77">
            <v>44357</v>
          </cell>
          <cell r="J77">
            <v>44467</v>
          </cell>
          <cell r="K77">
            <v>46059</v>
          </cell>
          <cell r="L77">
            <v>45499</v>
          </cell>
          <cell r="M77">
            <v>45820</v>
          </cell>
          <cell r="N77">
            <v>46393</v>
          </cell>
          <cell r="O77">
            <v>45592</v>
          </cell>
          <cell r="P77">
            <v>44076</v>
          </cell>
          <cell r="Q77">
            <v>43732</v>
          </cell>
          <cell r="R77">
            <v>44962</v>
          </cell>
          <cell r="S77">
            <v>45311</v>
          </cell>
          <cell r="T77">
            <v>46603</v>
          </cell>
          <cell r="U77">
            <v>47463</v>
          </cell>
          <cell r="V77">
            <v>48284</v>
          </cell>
          <cell r="W77">
            <v>47702</v>
          </cell>
          <cell r="X77">
            <v>49186</v>
          </cell>
          <cell r="Y77">
            <v>52100</v>
          </cell>
          <cell r="Z77">
            <v>54190</v>
          </cell>
          <cell r="AA77">
            <v>52954</v>
          </cell>
          <cell r="AB77">
            <v>51459</v>
          </cell>
          <cell r="AC77">
            <v>49879</v>
          </cell>
          <cell r="AD77">
            <v>49346</v>
          </cell>
          <cell r="AE77">
            <v>48747</v>
          </cell>
          <cell r="AF77">
            <v>48950</v>
          </cell>
          <cell r="AG77">
            <v>49894</v>
          </cell>
          <cell r="AH77">
            <v>51239</v>
          </cell>
          <cell r="AI77">
            <v>53629</v>
          </cell>
          <cell r="AJ77">
            <v>55761</v>
          </cell>
          <cell r="AK77">
            <v>57770</v>
          </cell>
          <cell r="AL77">
            <v>60202</v>
          </cell>
          <cell r="AM77">
            <v>60700</v>
          </cell>
          <cell r="AN77">
            <v>61521</v>
          </cell>
          <cell r="AO77">
            <v>62213</v>
          </cell>
          <cell r="AP77">
            <v>64498</v>
          </cell>
          <cell r="AQ77">
            <v>66067</v>
          </cell>
          <cell r="AR77">
            <v>67364</v>
          </cell>
          <cell r="AS77">
            <v>68690</v>
          </cell>
          <cell r="AT77">
            <v>70793</v>
          </cell>
          <cell r="AU77">
            <v>73634</v>
          </cell>
          <cell r="AV77">
            <v>76610</v>
          </cell>
          <cell r="AW77">
            <v>76655</v>
          </cell>
          <cell r="AX77">
            <v>74785</v>
          </cell>
          <cell r="AY77">
            <v>71647</v>
          </cell>
          <cell r="AZ77">
            <v>69473</v>
          </cell>
          <cell r="BA77">
            <v>68258</v>
          </cell>
          <cell r="BB77">
            <v>66200</v>
          </cell>
          <cell r="BC77">
            <v>65798</v>
          </cell>
          <cell r="BD77">
            <v>52460</v>
          </cell>
          <cell r="BE77">
            <v>63359</v>
          </cell>
          <cell r="BF77">
            <v>59840</v>
          </cell>
          <cell r="BG77">
            <v>58995</v>
          </cell>
          <cell r="BH77">
            <v>58526</v>
          </cell>
          <cell r="BI77">
            <v>58600</v>
          </cell>
          <cell r="BJ77">
            <v>59614</v>
          </cell>
          <cell r="BK77">
            <v>62104</v>
          </cell>
          <cell r="BL77">
            <v>61151</v>
          </cell>
          <cell r="BM77">
            <v>59135</v>
          </cell>
          <cell r="BN77">
            <v>63191</v>
          </cell>
          <cell r="BO77">
            <v>65057</v>
          </cell>
          <cell r="BP77">
            <v>65967</v>
          </cell>
          <cell r="BQ77">
            <v>71193</v>
          </cell>
          <cell r="BR77">
            <v>73320</v>
          </cell>
          <cell r="BS77">
            <v>79145</v>
          </cell>
          <cell r="BT77">
            <v>82483</v>
          </cell>
          <cell r="BU77">
            <v>91199</v>
          </cell>
          <cell r="BV77">
            <v>84987</v>
          </cell>
          <cell r="BW77">
            <v>79589</v>
          </cell>
          <cell r="BX77">
            <v>49536</v>
          </cell>
          <cell r="BY77">
            <v>51209</v>
          </cell>
          <cell r="BZ77">
            <v>61735</v>
          </cell>
          <cell r="CA77">
            <v>56865</v>
          </cell>
          <cell r="CB77">
            <v>59658</v>
          </cell>
          <cell r="CC77">
            <v>59798</v>
          </cell>
          <cell r="CD77">
            <v>52821</v>
          </cell>
          <cell r="CE77">
            <v>45775</v>
          </cell>
          <cell r="CF77">
            <v>46157</v>
          </cell>
          <cell r="CG77">
            <v>48311</v>
          </cell>
          <cell r="CH77">
            <v>46068</v>
          </cell>
          <cell r="CI77">
            <v>43284</v>
          </cell>
          <cell r="CJ77">
            <v>40293</v>
          </cell>
          <cell r="CK77">
            <v>38648</v>
          </cell>
          <cell r="CL77">
            <v>37246</v>
          </cell>
          <cell r="CM77">
            <v>33242</v>
          </cell>
          <cell r="CN77">
            <v>28891</v>
          </cell>
          <cell r="CO77">
            <v>27835</v>
          </cell>
          <cell r="CP77">
            <v>24694</v>
          </cell>
          <cell r="CQ77">
            <v>21668</v>
          </cell>
          <cell r="CR77">
            <v>19431</v>
          </cell>
          <cell r="CS77">
            <v>16102</v>
          </cell>
          <cell r="CT77">
            <v>13495</v>
          </cell>
          <cell r="CU77">
            <v>11125</v>
          </cell>
          <cell r="CV77">
            <v>8457</v>
          </cell>
          <cell r="CW77">
            <v>6494</v>
          </cell>
          <cell r="CX77">
            <v>5322</v>
          </cell>
          <cell r="CY77">
            <v>3333</v>
          </cell>
          <cell r="CZ77">
            <v>2687</v>
          </cell>
          <cell r="DA77">
            <v>2074</v>
          </cell>
          <cell r="DB77">
            <v>1494</v>
          </cell>
          <cell r="DC77">
            <v>949</v>
          </cell>
          <cell r="DD77">
            <v>689</v>
          </cell>
          <cell r="DE77">
            <v>468</v>
          </cell>
          <cell r="DF77">
            <v>301</v>
          </cell>
          <cell r="DG77">
            <v>154</v>
          </cell>
          <cell r="DH77">
            <v>78</v>
          </cell>
          <cell r="DI77">
            <v>53</v>
          </cell>
          <cell r="DJ77">
            <v>30</v>
          </cell>
          <cell r="DK77">
            <v>18</v>
          </cell>
          <cell r="DL77">
            <v>7</v>
          </cell>
          <cell r="DM77">
            <v>11</v>
          </cell>
          <cell r="DN77">
            <v>62892</v>
          </cell>
          <cell r="DO77">
            <v>45.7431346881</v>
          </cell>
          <cell r="DP77">
            <v>45.961783714500001</v>
          </cell>
          <cell r="DQ77">
            <v>220594</v>
          </cell>
          <cell r="DR77">
            <v>227380</v>
          </cell>
          <cell r="DS77">
            <v>228071</v>
          </cell>
          <cell r="DT77">
            <v>251462</v>
          </cell>
          <cell r="DU77">
            <v>252385</v>
          </cell>
          <cell r="DV77">
            <v>259473</v>
          </cell>
          <cell r="DW77">
            <v>302406</v>
          </cell>
          <cell r="DX77">
            <v>337412</v>
          </cell>
          <cell r="DY77">
            <v>373331</v>
          </cell>
          <cell r="DZ77">
            <v>322189</v>
          </cell>
          <cell r="EA77">
            <v>299320</v>
          </cell>
          <cell r="EB77">
            <v>305195</v>
          </cell>
          <cell r="EC77">
            <v>354682</v>
          </cell>
          <cell r="ED77">
            <v>387794</v>
          </cell>
          <cell r="EE77">
            <v>289265</v>
          </cell>
          <cell r="EF77">
            <v>239132</v>
          </cell>
          <cell r="EG77">
            <v>192713</v>
          </cell>
          <cell r="EH77">
            <v>122519</v>
          </cell>
          <cell r="EI77">
            <v>55673</v>
          </cell>
          <cell r="EJ77">
            <v>14910</v>
          </cell>
          <cell r="EK77">
            <v>2561</v>
          </cell>
          <cell r="EL77">
            <v>186</v>
          </cell>
          <cell r="EM77">
            <v>11</v>
          </cell>
          <cell r="EN77">
            <v>676045</v>
          </cell>
          <cell r="EO77">
            <v>3057855</v>
          </cell>
          <cell r="EP77">
            <v>1304764</v>
          </cell>
          <cell r="EQ77">
            <v>627705</v>
          </cell>
          <cell r="ER77">
            <v>195860</v>
          </cell>
          <cell r="ES77">
            <v>2758</v>
          </cell>
          <cell r="ET77">
            <v>13.4171478789</v>
          </cell>
          <cell r="EU77">
            <v>60.687813277499998</v>
          </cell>
          <cell r="EV77">
            <v>25.895038843599998</v>
          </cell>
          <cell r="EW77">
            <v>12.4577665826</v>
          </cell>
          <cell r="EX77">
            <v>3.8871415120999999</v>
          </cell>
          <cell r="EY77">
            <v>5.4736731800000001E-2</v>
          </cell>
        </row>
        <row r="78">
          <cell r="C78">
            <v>40100</v>
          </cell>
          <cell r="D78">
            <v>1</v>
          </cell>
          <cell r="E78" t="str">
            <v>北九州市</v>
          </cell>
          <cell r="F78">
            <v>961286</v>
          </cell>
          <cell r="G78">
            <v>7380</v>
          </cell>
          <cell r="H78">
            <v>7275</v>
          </cell>
          <cell r="I78">
            <v>7550</v>
          </cell>
          <cell r="J78">
            <v>7817</v>
          </cell>
          <cell r="K78">
            <v>7959</v>
          </cell>
          <cell r="L78">
            <v>7829</v>
          </cell>
          <cell r="M78">
            <v>7971</v>
          </cell>
          <cell r="N78">
            <v>8172</v>
          </cell>
          <cell r="O78">
            <v>8083</v>
          </cell>
          <cell r="P78">
            <v>7934</v>
          </cell>
          <cell r="Q78">
            <v>7938</v>
          </cell>
          <cell r="R78">
            <v>8091</v>
          </cell>
          <cell r="S78">
            <v>8241</v>
          </cell>
          <cell r="T78">
            <v>8569</v>
          </cell>
          <cell r="U78">
            <v>8639</v>
          </cell>
          <cell r="V78">
            <v>8823</v>
          </cell>
          <cell r="W78">
            <v>8726</v>
          </cell>
          <cell r="X78">
            <v>9162</v>
          </cell>
          <cell r="Y78">
            <v>9199</v>
          </cell>
          <cell r="Z78">
            <v>9356</v>
          </cell>
          <cell r="AA78">
            <v>9233</v>
          </cell>
          <cell r="AB78">
            <v>9129</v>
          </cell>
          <cell r="AC78">
            <v>8525</v>
          </cell>
          <cell r="AD78">
            <v>8528</v>
          </cell>
          <cell r="AE78">
            <v>8486</v>
          </cell>
          <cell r="AF78">
            <v>8363</v>
          </cell>
          <cell r="AG78">
            <v>8592</v>
          </cell>
          <cell r="AH78">
            <v>8651</v>
          </cell>
          <cell r="AI78">
            <v>9029</v>
          </cell>
          <cell r="AJ78">
            <v>9335</v>
          </cell>
          <cell r="AK78">
            <v>9797</v>
          </cell>
          <cell r="AL78">
            <v>10185</v>
          </cell>
          <cell r="AM78">
            <v>10174</v>
          </cell>
          <cell r="AN78">
            <v>10439</v>
          </cell>
          <cell r="AO78">
            <v>10354</v>
          </cell>
          <cell r="AP78">
            <v>10969</v>
          </cell>
          <cell r="AQ78">
            <v>11296</v>
          </cell>
          <cell r="AR78">
            <v>11558</v>
          </cell>
          <cell r="AS78">
            <v>11636</v>
          </cell>
          <cell r="AT78">
            <v>12668</v>
          </cell>
          <cell r="AU78">
            <v>13024</v>
          </cell>
          <cell r="AV78">
            <v>13786</v>
          </cell>
          <cell r="AW78">
            <v>13654</v>
          </cell>
          <cell r="AX78">
            <v>13871</v>
          </cell>
          <cell r="AY78">
            <v>13194</v>
          </cell>
          <cell r="AZ78">
            <v>12791</v>
          </cell>
          <cell r="BA78">
            <v>12826</v>
          </cell>
          <cell r="BB78">
            <v>12290</v>
          </cell>
          <cell r="BC78">
            <v>12099</v>
          </cell>
          <cell r="BD78">
            <v>9619</v>
          </cell>
          <cell r="BE78">
            <v>11732</v>
          </cell>
          <cell r="BF78">
            <v>11111</v>
          </cell>
          <cell r="BG78">
            <v>11151</v>
          </cell>
          <cell r="BH78">
            <v>10971</v>
          </cell>
          <cell r="BI78">
            <v>11031</v>
          </cell>
          <cell r="BJ78">
            <v>11150</v>
          </cell>
          <cell r="BK78">
            <v>11461</v>
          </cell>
          <cell r="BL78">
            <v>11494</v>
          </cell>
          <cell r="BM78">
            <v>10907</v>
          </cell>
          <cell r="BN78">
            <v>11706</v>
          </cell>
          <cell r="BO78">
            <v>12118</v>
          </cell>
          <cell r="BP78">
            <v>12188</v>
          </cell>
          <cell r="BQ78">
            <v>13419</v>
          </cell>
          <cell r="BR78">
            <v>14070</v>
          </cell>
          <cell r="BS78">
            <v>15521</v>
          </cell>
          <cell r="BT78">
            <v>16367</v>
          </cell>
          <cell r="BU78">
            <v>18414</v>
          </cell>
          <cell r="BV78">
            <v>17196</v>
          </cell>
          <cell r="BW78">
            <v>16031</v>
          </cell>
          <cell r="BX78">
            <v>10373</v>
          </cell>
          <cell r="BY78">
            <v>10628</v>
          </cell>
          <cell r="BZ78">
            <v>13222</v>
          </cell>
          <cell r="CA78">
            <v>12382</v>
          </cell>
          <cell r="CB78">
            <v>12959</v>
          </cell>
          <cell r="CC78">
            <v>13513</v>
          </cell>
          <cell r="CD78">
            <v>11498</v>
          </cell>
          <cell r="CE78">
            <v>9836</v>
          </cell>
          <cell r="CF78">
            <v>10071</v>
          </cell>
          <cell r="CG78">
            <v>10871</v>
          </cell>
          <cell r="CH78">
            <v>10139</v>
          </cell>
          <cell r="CI78">
            <v>9684</v>
          </cell>
          <cell r="CJ78">
            <v>8887</v>
          </cell>
          <cell r="CK78">
            <v>8562</v>
          </cell>
          <cell r="CL78">
            <v>8173</v>
          </cell>
          <cell r="CM78">
            <v>7226</v>
          </cell>
          <cell r="CN78">
            <v>6208</v>
          </cell>
          <cell r="CO78">
            <v>6135</v>
          </cell>
          <cell r="CP78">
            <v>5207</v>
          </cell>
          <cell r="CQ78">
            <v>4523</v>
          </cell>
          <cell r="CR78">
            <v>4100</v>
          </cell>
          <cell r="CS78">
            <v>3285</v>
          </cell>
          <cell r="CT78">
            <v>2744</v>
          </cell>
          <cell r="CU78">
            <v>2243</v>
          </cell>
          <cell r="CV78">
            <v>1750</v>
          </cell>
          <cell r="CW78">
            <v>1323</v>
          </cell>
          <cell r="CX78">
            <v>1091</v>
          </cell>
          <cell r="CY78">
            <v>680</v>
          </cell>
          <cell r="CZ78">
            <v>509</v>
          </cell>
          <cell r="DA78">
            <v>407</v>
          </cell>
          <cell r="DB78">
            <v>300</v>
          </cell>
          <cell r="DC78">
            <v>191</v>
          </cell>
          <cell r="DD78">
            <v>145</v>
          </cell>
          <cell r="DE78">
            <v>111</v>
          </cell>
          <cell r="DF78">
            <v>52</v>
          </cell>
          <cell r="DG78">
            <v>39</v>
          </cell>
          <cell r="DH78">
            <v>22</v>
          </cell>
          <cell r="DI78">
            <v>11</v>
          </cell>
          <cell r="DJ78">
            <v>7</v>
          </cell>
          <cell r="DK78">
            <v>2</v>
          </cell>
          <cell r="DL78" t="str">
            <v>-</v>
          </cell>
          <cell r="DM78">
            <v>3</v>
          </cell>
          <cell r="DN78">
            <v>15321</v>
          </cell>
          <cell r="DO78">
            <v>47.4962556754</v>
          </cell>
          <cell r="DP78">
            <v>48.486445160800002</v>
          </cell>
          <cell r="DQ78">
            <v>37981</v>
          </cell>
          <cell r="DR78">
            <v>39989</v>
          </cell>
          <cell r="DS78">
            <v>41478</v>
          </cell>
          <cell r="DT78">
            <v>45266</v>
          </cell>
          <cell r="DU78">
            <v>43901</v>
          </cell>
          <cell r="DV78">
            <v>43970</v>
          </cell>
          <cell r="DW78">
            <v>50949</v>
          </cell>
          <cell r="DX78">
            <v>58127</v>
          </cell>
          <cell r="DY78">
            <v>67529</v>
          </cell>
          <cell r="DZ78">
            <v>59625</v>
          </cell>
          <cell r="EA78">
            <v>55996</v>
          </cell>
          <cell r="EB78">
            <v>56718</v>
          </cell>
          <cell r="EC78">
            <v>67316</v>
          </cell>
          <cell r="ED78">
            <v>78381</v>
          </cell>
          <cell r="EE78">
            <v>62704</v>
          </cell>
          <cell r="EF78">
            <v>52415</v>
          </cell>
          <cell r="EG78">
            <v>42532</v>
          </cell>
          <cell r="EH78">
            <v>26173</v>
          </cell>
          <cell r="EI78">
            <v>11345</v>
          </cell>
          <cell r="EJ78">
            <v>2987</v>
          </cell>
          <cell r="EK78">
            <v>538</v>
          </cell>
          <cell r="EL78">
            <v>42</v>
          </cell>
          <cell r="EM78">
            <v>3</v>
          </cell>
          <cell r="EN78">
            <v>119448</v>
          </cell>
          <cell r="EO78">
            <v>549397</v>
          </cell>
          <cell r="EP78">
            <v>277120</v>
          </cell>
          <cell r="EQ78">
            <v>136035</v>
          </cell>
          <cell r="ER78">
            <v>41088</v>
          </cell>
          <cell r="ES78">
            <v>583</v>
          </cell>
          <cell r="ET78">
            <v>12.627105653999999</v>
          </cell>
          <cell r="EU78">
            <v>58.077941572900002</v>
          </cell>
          <cell r="EV78">
            <v>29.2949527731</v>
          </cell>
          <cell r="EW78">
            <v>14.380553191700001</v>
          </cell>
          <cell r="EX78">
            <v>4.3435010809000003</v>
          </cell>
          <cell r="EY78">
            <v>6.1630187199999999E-2</v>
          </cell>
        </row>
        <row r="79">
          <cell r="C79">
            <v>40130</v>
          </cell>
          <cell r="D79">
            <v>1</v>
          </cell>
          <cell r="E79" t="str">
            <v>福岡市</v>
          </cell>
          <cell r="F79">
            <v>1538681</v>
          </cell>
          <cell r="G79">
            <v>13783</v>
          </cell>
          <cell r="H79">
            <v>13745</v>
          </cell>
          <cell r="I79">
            <v>13893</v>
          </cell>
          <cell r="J79">
            <v>13543</v>
          </cell>
          <cell r="K79">
            <v>13803</v>
          </cell>
          <cell r="L79">
            <v>13665</v>
          </cell>
          <cell r="M79">
            <v>13671</v>
          </cell>
          <cell r="N79">
            <v>13596</v>
          </cell>
          <cell r="O79">
            <v>13291</v>
          </cell>
          <cell r="P79">
            <v>12681</v>
          </cell>
          <cell r="Q79">
            <v>12375</v>
          </cell>
          <cell r="R79">
            <v>12768</v>
          </cell>
          <cell r="S79">
            <v>12876</v>
          </cell>
          <cell r="T79">
            <v>12974</v>
          </cell>
          <cell r="U79">
            <v>13259</v>
          </cell>
          <cell r="V79">
            <v>13553</v>
          </cell>
          <cell r="W79">
            <v>13299</v>
          </cell>
          <cell r="X79">
            <v>13953</v>
          </cell>
          <cell r="Y79">
            <v>16842</v>
          </cell>
          <cell r="Z79">
            <v>19967</v>
          </cell>
          <cell r="AA79">
            <v>19474</v>
          </cell>
          <cell r="AB79">
            <v>19106</v>
          </cell>
          <cell r="AC79">
            <v>18824</v>
          </cell>
          <cell r="AD79">
            <v>18846</v>
          </cell>
          <cell r="AE79">
            <v>18304</v>
          </cell>
          <cell r="AF79">
            <v>18369</v>
          </cell>
          <cell r="AG79">
            <v>18503</v>
          </cell>
          <cell r="AH79">
            <v>19074</v>
          </cell>
          <cell r="AI79">
            <v>19812</v>
          </cell>
          <cell r="AJ79">
            <v>20538</v>
          </cell>
          <cell r="AK79">
            <v>20954</v>
          </cell>
          <cell r="AL79">
            <v>21499</v>
          </cell>
          <cell r="AM79">
            <v>21687</v>
          </cell>
          <cell r="AN79">
            <v>21687</v>
          </cell>
          <cell r="AO79">
            <v>21909</v>
          </cell>
          <cell r="AP79">
            <v>22313</v>
          </cell>
          <cell r="AQ79">
            <v>22870</v>
          </cell>
          <cell r="AR79">
            <v>23251</v>
          </cell>
          <cell r="AS79">
            <v>23253</v>
          </cell>
          <cell r="AT79">
            <v>23745</v>
          </cell>
          <cell r="AU79">
            <v>24879</v>
          </cell>
          <cell r="AV79">
            <v>25458</v>
          </cell>
          <cell r="AW79">
            <v>25736</v>
          </cell>
          <cell r="AX79">
            <v>24803</v>
          </cell>
          <cell r="AY79">
            <v>23901</v>
          </cell>
          <cell r="AZ79">
            <v>23358</v>
          </cell>
          <cell r="BA79">
            <v>22822</v>
          </cell>
          <cell r="BB79">
            <v>21965</v>
          </cell>
          <cell r="BC79">
            <v>21674</v>
          </cell>
          <cell r="BD79">
            <v>17315</v>
          </cell>
          <cell r="BE79">
            <v>20735</v>
          </cell>
          <cell r="BF79">
            <v>18980</v>
          </cell>
          <cell r="BG79">
            <v>18507</v>
          </cell>
          <cell r="BH79">
            <v>18105</v>
          </cell>
          <cell r="BI79">
            <v>17518</v>
          </cell>
          <cell r="BJ79">
            <v>17405</v>
          </cell>
          <cell r="BK79">
            <v>17668</v>
          </cell>
          <cell r="BL79">
            <v>17160</v>
          </cell>
          <cell r="BM79">
            <v>16444</v>
          </cell>
          <cell r="BN79">
            <v>17523</v>
          </cell>
          <cell r="BO79">
            <v>17585</v>
          </cell>
          <cell r="BP79">
            <v>17392</v>
          </cell>
          <cell r="BQ79">
            <v>18759</v>
          </cell>
          <cell r="BR79">
            <v>18886</v>
          </cell>
          <cell r="BS79">
            <v>20191</v>
          </cell>
          <cell r="BT79">
            <v>21144</v>
          </cell>
          <cell r="BU79">
            <v>23188</v>
          </cell>
          <cell r="BV79">
            <v>21600</v>
          </cell>
          <cell r="BW79">
            <v>20157</v>
          </cell>
          <cell r="BX79">
            <v>12794</v>
          </cell>
          <cell r="BY79">
            <v>12936</v>
          </cell>
          <cell r="BZ79">
            <v>15255</v>
          </cell>
          <cell r="CA79">
            <v>13992</v>
          </cell>
          <cell r="CB79">
            <v>14443</v>
          </cell>
          <cell r="CC79">
            <v>14126</v>
          </cell>
          <cell r="CD79">
            <v>12459</v>
          </cell>
          <cell r="CE79">
            <v>11015</v>
          </cell>
          <cell r="CF79">
            <v>10766</v>
          </cell>
          <cell r="CG79">
            <v>11205</v>
          </cell>
          <cell r="CH79">
            <v>10801</v>
          </cell>
          <cell r="CI79">
            <v>9929</v>
          </cell>
          <cell r="CJ79">
            <v>9353</v>
          </cell>
          <cell r="CK79">
            <v>8799</v>
          </cell>
          <cell r="CL79">
            <v>8418</v>
          </cell>
          <cell r="CM79">
            <v>7378</v>
          </cell>
          <cell r="CN79">
            <v>6222</v>
          </cell>
          <cell r="CO79">
            <v>6117</v>
          </cell>
          <cell r="CP79">
            <v>5416</v>
          </cell>
          <cell r="CQ79">
            <v>4603</v>
          </cell>
          <cell r="CR79">
            <v>4247</v>
          </cell>
          <cell r="CS79">
            <v>3623</v>
          </cell>
          <cell r="CT79">
            <v>2900</v>
          </cell>
          <cell r="CU79">
            <v>2383</v>
          </cell>
          <cell r="CV79">
            <v>1805</v>
          </cell>
          <cell r="CW79">
            <v>1428</v>
          </cell>
          <cell r="CX79">
            <v>1115</v>
          </cell>
          <cell r="CY79">
            <v>756</v>
          </cell>
          <cell r="CZ79">
            <v>596</v>
          </cell>
          <cell r="DA79">
            <v>438</v>
          </cell>
          <cell r="DB79">
            <v>327</v>
          </cell>
          <cell r="DC79">
            <v>204</v>
          </cell>
          <cell r="DD79">
            <v>147</v>
          </cell>
          <cell r="DE79">
            <v>100</v>
          </cell>
          <cell r="DF79">
            <v>74</v>
          </cell>
          <cell r="DG79">
            <v>29</v>
          </cell>
          <cell r="DH79">
            <v>16</v>
          </cell>
          <cell r="DI79">
            <v>13</v>
          </cell>
          <cell r="DJ79">
            <v>10</v>
          </cell>
          <cell r="DK79">
            <v>2</v>
          </cell>
          <cell r="DL79">
            <v>1</v>
          </cell>
          <cell r="DM79">
            <v>1</v>
          </cell>
          <cell r="DN79">
            <v>30026</v>
          </cell>
          <cell r="DO79">
            <v>43.146647510500003</v>
          </cell>
          <cell r="DP79">
            <v>42.483194746700001</v>
          </cell>
          <cell r="DQ79">
            <v>68767</v>
          </cell>
          <cell r="DR79">
            <v>66904</v>
          </cell>
          <cell r="DS79">
            <v>64252</v>
          </cell>
          <cell r="DT79">
            <v>77614</v>
          </cell>
          <cell r="DU79">
            <v>94554</v>
          </cell>
          <cell r="DV79">
            <v>96296</v>
          </cell>
          <cell r="DW79">
            <v>107736</v>
          </cell>
          <cell r="DX79">
            <v>115432</v>
          </cell>
          <cell r="DY79">
            <v>124777</v>
          </cell>
          <cell r="DZ79">
            <v>107134</v>
          </cell>
          <cell r="EA79">
            <v>93845</v>
          </cell>
          <cell r="EB79">
            <v>86200</v>
          </cell>
          <cell r="EC79">
            <v>92813</v>
          </cell>
          <cell r="ED79">
            <v>98883</v>
          </cell>
          <cell r="EE79">
            <v>70752</v>
          </cell>
          <cell r="EF79">
            <v>56246</v>
          </cell>
          <cell r="EG79">
            <v>43877</v>
          </cell>
          <cell r="EH79">
            <v>26605</v>
          </cell>
          <cell r="EI79">
            <v>12139</v>
          </cell>
          <cell r="EJ79">
            <v>3232</v>
          </cell>
          <cell r="EK79">
            <v>554</v>
          </cell>
          <cell r="EL79">
            <v>42</v>
          </cell>
          <cell r="EM79">
            <v>1</v>
          </cell>
          <cell r="EN79">
            <v>199923</v>
          </cell>
          <cell r="EO79">
            <v>996401</v>
          </cell>
          <cell r="EP79">
            <v>312331</v>
          </cell>
          <cell r="EQ79">
            <v>142696</v>
          </cell>
          <cell r="ER79">
            <v>42573</v>
          </cell>
          <cell r="ES79">
            <v>597</v>
          </cell>
          <cell r="ET79">
            <v>13.251737474800001</v>
          </cell>
          <cell r="EU79">
            <v>66.045649933199996</v>
          </cell>
          <cell r="EV79">
            <v>20.702612592000001</v>
          </cell>
          <cell r="EW79">
            <v>9.4584911726000005</v>
          </cell>
          <cell r="EX79">
            <v>2.8219175357999999</v>
          </cell>
          <cell r="EY79">
            <v>3.9571671500000002E-2</v>
          </cell>
        </row>
        <row r="80">
          <cell r="C80">
            <v>41000</v>
          </cell>
          <cell r="D80" t="str">
            <v>a</v>
          </cell>
          <cell r="E80" t="str">
            <v>佐賀県</v>
          </cell>
          <cell r="F80">
            <v>832832</v>
          </cell>
          <cell r="G80">
            <v>6717</v>
          </cell>
          <cell r="H80">
            <v>6996</v>
          </cell>
          <cell r="I80">
            <v>7157</v>
          </cell>
          <cell r="J80">
            <v>7331</v>
          </cell>
          <cell r="K80">
            <v>7709</v>
          </cell>
          <cell r="L80">
            <v>7613</v>
          </cell>
          <cell r="M80">
            <v>7571</v>
          </cell>
          <cell r="N80">
            <v>7989</v>
          </cell>
          <cell r="O80">
            <v>7840</v>
          </cell>
          <cell r="P80">
            <v>7675</v>
          </cell>
          <cell r="Q80">
            <v>7766</v>
          </cell>
          <cell r="R80">
            <v>8077</v>
          </cell>
          <cell r="S80">
            <v>8227</v>
          </cell>
          <cell r="T80">
            <v>8522</v>
          </cell>
          <cell r="U80">
            <v>8932</v>
          </cell>
          <cell r="V80">
            <v>9033</v>
          </cell>
          <cell r="W80">
            <v>9029</v>
          </cell>
          <cell r="X80">
            <v>9282</v>
          </cell>
          <cell r="Y80">
            <v>8119</v>
          </cell>
          <cell r="Z80">
            <v>7079</v>
          </cell>
          <cell r="AA80">
            <v>7030</v>
          </cell>
          <cell r="AB80">
            <v>7075</v>
          </cell>
          <cell r="AC80">
            <v>7041</v>
          </cell>
          <cell r="AD80">
            <v>7240</v>
          </cell>
          <cell r="AE80">
            <v>7244</v>
          </cell>
          <cell r="AF80">
            <v>7172</v>
          </cell>
          <cell r="AG80">
            <v>7372</v>
          </cell>
          <cell r="AH80">
            <v>7623</v>
          </cell>
          <cell r="AI80">
            <v>8083</v>
          </cell>
          <cell r="AJ80">
            <v>8365</v>
          </cell>
          <cell r="AK80">
            <v>8764</v>
          </cell>
          <cell r="AL80">
            <v>8991</v>
          </cell>
          <cell r="AM80">
            <v>9107</v>
          </cell>
          <cell r="AN80">
            <v>9137</v>
          </cell>
          <cell r="AO80">
            <v>9109</v>
          </cell>
          <cell r="AP80">
            <v>9767</v>
          </cell>
          <cell r="AQ80">
            <v>9820</v>
          </cell>
          <cell r="AR80">
            <v>9891</v>
          </cell>
          <cell r="AS80">
            <v>10365</v>
          </cell>
          <cell r="AT80">
            <v>10485</v>
          </cell>
          <cell r="AU80">
            <v>10651</v>
          </cell>
          <cell r="AV80">
            <v>11143</v>
          </cell>
          <cell r="AW80">
            <v>10802</v>
          </cell>
          <cell r="AX80">
            <v>10584</v>
          </cell>
          <cell r="AY80">
            <v>10279</v>
          </cell>
          <cell r="AZ80">
            <v>10045</v>
          </cell>
          <cell r="BA80">
            <v>9995</v>
          </cell>
          <cell r="BB80">
            <v>10040</v>
          </cell>
          <cell r="BC80">
            <v>10045</v>
          </cell>
          <cell r="BD80">
            <v>8582</v>
          </cell>
          <cell r="BE80">
            <v>9944</v>
          </cell>
          <cell r="BF80">
            <v>9845</v>
          </cell>
          <cell r="BG80">
            <v>9879</v>
          </cell>
          <cell r="BH80">
            <v>10070</v>
          </cell>
          <cell r="BI80">
            <v>10335</v>
          </cell>
          <cell r="BJ80">
            <v>10603</v>
          </cell>
          <cell r="BK80">
            <v>11121</v>
          </cell>
          <cell r="BL80">
            <v>11081</v>
          </cell>
          <cell r="BM80">
            <v>10632</v>
          </cell>
          <cell r="BN80">
            <v>11415</v>
          </cell>
          <cell r="BO80">
            <v>12002</v>
          </cell>
          <cell r="BP80">
            <v>12058</v>
          </cell>
          <cell r="BQ80">
            <v>12801</v>
          </cell>
          <cell r="BR80">
            <v>13164</v>
          </cell>
          <cell r="BS80">
            <v>13680</v>
          </cell>
          <cell r="BT80">
            <v>13848</v>
          </cell>
          <cell r="BU80">
            <v>14840</v>
          </cell>
          <cell r="BV80">
            <v>13731</v>
          </cell>
          <cell r="BW80">
            <v>12703</v>
          </cell>
          <cell r="BX80">
            <v>7709</v>
          </cell>
          <cell r="BY80">
            <v>8189</v>
          </cell>
          <cell r="BZ80">
            <v>9705</v>
          </cell>
          <cell r="CA80">
            <v>9175</v>
          </cell>
          <cell r="CB80">
            <v>9688</v>
          </cell>
          <cell r="CC80">
            <v>9506</v>
          </cell>
          <cell r="CD80">
            <v>8927</v>
          </cell>
          <cell r="CE80">
            <v>7933</v>
          </cell>
          <cell r="CF80">
            <v>8079</v>
          </cell>
          <cell r="CG80">
            <v>8656</v>
          </cell>
          <cell r="CH80">
            <v>8185</v>
          </cell>
          <cell r="CI80">
            <v>8073</v>
          </cell>
          <cell r="CJ80">
            <v>7712</v>
          </cell>
          <cell r="CK80">
            <v>7488</v>
          </cell>
          <cell r="CL80">
            <v>7199</v>
          </cell>
          <cell r="CM80">
            <v>6583</v>
          </cell>
          <cell r="CN80">
            <v>6225</v>
          </cell>
          <cell r="CO80">
            <v>5764</v>
          </cell>
          <cell r="CP80">
            <v>5078</v>
          </cell>
          <cell r="CQ80">
            <v>4524</v>
          </cell>
          <cell r="CR80">
            <v>4189</v>
          </cell>
          <cell r="CS80">
            <v>3511</v>
          </cell>
          <cell r="CT80">
            <v>2851</v>
          </cell>
          <cell r="CU80">
            <v>2434</v>
          </cell>
          <cell r="CV80">
            <v>1741</v>
          </cell>
          <cell r="CW80">
            <v>1369</v>
          </cell>
          <cell r="CX80">
            <v>1126</v>
          </cell>
          <cell r="CY80">
            <v>704</v>
          </cell>
          <cell r="CZ80">
            <v>583</v>
          </cell>
          <cell r="DA80">
            <v>399</v>
          </cell>
          <cell r="DB80">
            <v>341</v>
          </cell>
          <cell r="DC80">
            <v>193</v>
          </cell>
          <cell r="DD80">
            <v>147</v>
          </cell>
          <cell r="DE80">
            <v>84</v>
          </cell>
          <cell r="DF80">
            <v>54</v>
          </cell>
          <cell r="DG80">
            <v>41</v>
          </cell>
          <cell r="DH80">
            <v>25</v>
          </cell>
          <cell r="DI80">
            <v>8</v>
          </cell>
          <cell r="DJ80">
            <v>3</v>
          </cell>
          <cell r="DK80">
            <v>8</v>
          </cell>
          <cell r="DL80">
            <v>2</v>
          </cell>
          <cell r="DM80">
            <v>2</v>
          </cell>
          <cell r="DN80">
            <v>4356</v>
          </cell>
          <cell r="DO80">
            <v>46.8376319893</v>
          </cell>
          <cell r="DP80">
            <v>48.234345445499997</v>
          </cell>
          <cell r="DQ80">
            <v>35910</v>
          </cell>
          <cell r="DR80">
            <v>38688</v>
          </cell>
          <cell r="DS80">
            <v>41524</v>
          </cell>
          <cell r="DT80">
            <v>42542</v>
          </cell>
          <cell r="DU80">
            <v>35630</v>
          </cell>
          <cell r="DV80">
            <v>38615</v>
          </cell>
          <cell r="DW80">
            <v>45108</v>
          </cell>
          <cell r="DX80">
            <v>50328</v>
          </cell>
          <cell r="DY80">
            <v>53459</v>
          </cell>
          <cell r="DZ80">
            <v>48707</v>
          </cell>
          <cell r="EA80">
            <v>50073</v>
          </cell>
          <cell r="EB80">
            <v>54852</v>
          </cell>
          <cell r="EC80">
            <v>63705</v>
          </cell>
          <cell r="ED80">
            <v>62831</v>
          </cell>
          <cell r="EE80">
            <v>46263</v>
          </cell>
          <cell r="EF80">
            <v>41780</v>
          </cell>
          <cell r="EG80">
            <v>37055</v>
          </cell>
          <cell r="EH80">
            <v>25780</v>
          </cell>
          <cell r="EI80">
            <v>11906</v>
          </cell>
          <cell r="EJ80">
            <v>3153</v>
          </cell>
          <cell r="EK80">
            <v>519</v>
          </cell>
          <cell r="EL80">
            <v>46</v>
          </cell>
          <cell r="EM80">
            <v>2</v>
          </cell>
          <cell r="EN80">
            <v>116122</v>
          </cell>
          <cell r="EO80">
            <v>483019</v>
          </cell>
          <cell r="EP80">
            <v>229335</v>
          </cell>
          <cell r="EQ80">
            <v>120241</v>
          </cell>
          <cell r="ER80">
            <v>41406</v>
          </cell>
          <cell r="ES80">
            <v>567</v>
          </cell>
          <cell r="ET80">
            <v>14.0163384335</v>
          </cell>
          <cell r="EU80">
            <v>58.3021113466</v>
          </cell>
          <cell r="EV80">
            <v>27.6815502199</v>
          </cell>
          <cell r="EW80">
            <v>14.513516384300001</v>
          </cell>
          <cell r="EX80">
            <v>4.9978514767000002</v>
          </cell>
          <cell r="EY80">
            <v>6.8438916799999999E-2</v>
          </cell>
        </row>
        <row r="81">
          <cell r="C81">
            <v>42000</v>
          </cell>
          <cell r="D81" t="str">
            <v>a</v>
          </cell>
          <cell r="E81" t="str">
            <v>長崎県</v>
          </cell>
          <cell r="F81">
            <v>1377187</v>
          </cell>
          <cell r="G81">
            <v>10426</v>
          </cell>
          <cell r="H81">
            <v>10854</v>
          </cell>
          <cell r="I81">
            <v>11101</v>
          </cell>
          <cell r="J81">
            <v>11490</v>
          </cell>
          <cell r="K81">
            <v>11563</v>
          </cell>
          <cell r="L81">
            <v>11614</v>
          </cell>
          <cell r="M81">
            <v>11748</v>
          </cell>
          <cell r="N81">
            <v>11924</v>
          </cell>
          <cell r="O81">
            <v>11807</v>
          </cell>
          <cell r="P81">
            <v>11975</v>
          </cell>
          <cell r="Q81">
            <v>11883</v>
          </cell>
          <cell r="R81">
            <v>12173</v>
          </cell>
          <cell r="S81">
            <v>12601</v>
          </cell>
          <cell r="T81">
            <v>13055</v>
          </cell>
          <cell r="U81">
            <v>13348</v>
          </cell>
          <cell r="V81">
            <v>13951</v>
          </cell>
          <cell r="W81">
            <v>14017</v>
          </cell>
          <cell r="X81">
            <v>14426</v>
          </cell>
          <cell r="Y81">
            <v>12248</v>
          </cell>
          <cell r="Z81">
            <v>10191</v>
          </cell>
          <cell r="AA81">
            <v>10795</v>
          </cell>
          <cell r="AB81">
            <v>10980</v>
          </cell>
          <cell r="AC81">
            <v>10829</v>
          </cell>
          <cell r="AD81">
            <v>11137</v>
          </cell>
          <cell r="AE81">
            <v>10922</v>
          </cell>
          <cell r="AF81">
            <v>10868</v>
          </cell>
          <cell r="AG81">
            <v>11333</v>
          </cell>
          <cell r="AH81">
            <v>11615</v>
          </cell>
          <cell r="AI81">
            <v>12491</v>
          </cell>
          <cell r="AJ81">
            <v>12538</v>
          </cell>
          <cell r="AK81">
            <v>13205</v>
          </cell>
          <cell r="AL81">
            <v>13761</v>
          </cell>
          <cell r="AM81">
            <v>13881</v>
          </cell>
          <cell r="AN81">
            <v>14108</v>
          </cell>
          <cell r="AO81">
            <v>14180</v>
          </cell>
          <cell r="AP81">
            <v>14578</v>
          </cell>
          <cell r="AQ81">
            <v>15280</v>
          </cell>
          <cell r="AR81">
            <v>15364</v>
          </cell>
          <cell r="AS81">
            <v>15673</v>
          </cell>
          <cell r="AT81">
            <v>16630</v>
          </cell>
          <cell r="AU81">
            <v>17394</v>
          </cell>
          <cell r="AV81">
            <v>18102</v>
          </cell>
          <cell r="AW81">
            <v>18039</v>
          </cell>
          <cell r="AX81">
            <v>17638</v>
          </cell>
          <cell r="AY81">
            <v>17188</v>
          </cell>
          <cell r="AZ81">
            <v>16780</v>
          </cell>
          <cell r="BA81">
            <v>17512</v>
          </cell>
          <cell r="BB81">
            <v>16833</v>
          </cell>
          <cell r="BC81">
            <v>17093</v>
          </cell>
          <cell r="BD81">
            <v>14171</v>
          </cell>
          <cell r="BE81">
            <v>17195</v>
          </cell>
          <cell r="BF81">
            <v>16646</v>
          </cell>
          <cell r="BG81">
            <v>17158</v>
          </cell>
          <cell r="BH81">
            <v>16823</v>
          </cell>
          <cell r="BI81">
            <v>17577</v>
          </cell>
          <cell r="BJ81">
            <v>18519</v>
          </cell>
          <cell r="BK81">
            <v>18782</v>
          </cell>
          <cell r="BL81">
            <v>19062</v>
          </cell>
          <cell r="BM81">
            <v>17924</v>
          </cell>
          <cell r="BN81">
            <v>19831</v>
          </cell>
          <cell r="BO81">
            <v>20447</v>
          </cell>
          <cell r="BP81">
            <v>21052</v>
          </cell>
          <cell r="BQ81">
            <v>21716</v>
          </cell>
          <cell r="BR81">
            <v>22781</v>
          </cell>
          <cell r="BS81">
            <v>23598</v>
          </cell>
          <cell r="BT81">
            <v>24042</v>
          </cell>
          <cell r="BU81">
            <v>25910</v>
          </cell>
          <cell r="BV81">
            <v>24086</v>
          </cell>
          <cell r="BW81">
            <v>22593</v>
          </cell>
          <cell r="BX81">
            <v>13929</v>
          </cell>
          <cell r="BY81">
            <v>14211</v>
          </cell>
          <cell r="BZ81">
            <v>17188</v>
          </cell>
          <cell r="CA81">
            <v>15692</v>
          </cell>
          <cell r="CB81">
            <v>17317</v>
          </cell>
          <cell r="CC81">
            <v>17131</v>
          </cell>
          <cell r="CD81">
            <v>15988</v>
          </cell>
          <cell r="CE81">
            <v>14453</v>
          </cell>
          <cell r="CF81">
            <v>15064</v>
          </cell>
          <cell r="CG81">
            <v>15246</v>
          </cell>
          <cell r="CH81">
            <v>14825</v>
          </cell>
          <cell r="CI81">
            <v>14692</v>
          </cell>
          <cell r="CJ81">
            <v>13730</v>
          </cell>
          <cell r="CK81">
            <v>13117</v>
          </cell>
          <cell r="CL81">
            <v>13028</v>
          </cell>
          <cell r="CM81">
            <v>11381</v>
          </cell>
          <cell r="CN81">
            <v>10808</v>
          </cell>
          <cell r="CO81">
            <v>9828</v>
          </cell>
          <cell r="CP81">
            <v>8773</v>
          </cell>
          <cell r="CQ81">
            <v>7916</v>
          </cell>
          <cell r="CR81">
            <v>7137</v>
          </cell>
          <cell r="CS81">
            <v>5989</v>
          </cell>
          <cell r="CT81">
            <v>4778</v>
          </cell>
          <cell r="CU81">
            <v>4114</v>
          </cell>
          <cell r="CV81">
            <v>3067</v>
          </cell>
          <cell r="CW81">
            <v>2366</v>
          </cell>
          <cell r="CX81">
            <v>1950</v>
          </cell>
          <cell r="CY81">
            <v>1258</v>
          </cell>
          <cell r="CZ81">
            <v>954</v>
          </cell>
          <cell r="DA81">
            <v>702</v>
          </cell>
          <cell r="DB81">
            <v>502</v>
          </cell>
          <cell r="DC81">
            <v>342</v>
          </cell>
          <cell r="DD81">
            <v>229</v>
          </cell>
          <cell r="DE81">
            <v>153</v>
          </cell>
          <cell r="DF81">
            <v>96</v>
          </cell>
          <cell r="DG81">
            <v>43</v>
          </cell>
          <cell r="DH81">
            <v>27</v>
          </cell>
          <cell r="DI81">
            <v>12</v>
          </cell>
          <cell r="DJ81">
            <v>9</v>
          </cell>
          <cell r="DK81">
            <v>6</v>
          </cell>
          <cell r="DL81">
            <v>2</v>
          </cell>
          <cell r="DM81">
            <v>2</v>
          </cell>
          <cell r="DN81">
            <v>10077</v>
          </cell>
          <cell r="DO81">
            <v>48.236918024200001</v>
          </cell>
          <cell r="DP81">
            <v>50.595638266900004</v>
          </cell>
          <cell r="DQ81">
            <v>55434</v>
          </cell>
          <cell r="DR81">
            <v>59068</v>
          </cell>
          <cell r="DS81">
            <v>63060</v>
          </cell>
          <cell r="DT81">
            <v>64833</v>
          </cell>
          <cell r="DU81">
            <v>54663</v>
          </cell>
          <cell r="DV81">
            <v>58845</v>
          </cell>
          <cell r="DW81">
            <v>69135</v>
          </cell>
          <cell r="DX81">
            <v>77525</v>
          </cell>
          <cell r="DY81">
            <v>88361</v>
          </cell>
          <cell r="DZ81">
            <v>82389</v>
          </cell>
          <cell r="EA81">
            <v>85399</v>
          </cell>
          <cell r="EB81">
            <v>94118</v>
          </cell>
          <cell r="EC81">
            <v>109594</v>
          </cell>
          <cell r="ED81">
            <v>110560</v>
          </cell>
          <cell r="EE81">
            <v>81539</v>
          </cell>
          <cell r="EF81">
            <v>75576</v>
          </cell>
          <cell r="EG81">
            <v>65948</v>
          </cell>
          <cell r="EH81">
            <v>44462</v>
          </cell>
          <cell r="EI81">
            <v>20314</v>
          </cell>
          <cell r="EJ81">
            <v>5366</v>
          </cell>
          <cell r="EK81">
            <v>863</v>
          </cell>
          <cell r="EL81">
            <v>56</v>
          </cell>
          <cell r="EM81">
            <v>2</v>
          </cell>
          <cell r="EN81">
            <v>177562</v>
          </cell>
          <cell r="EO81">
            <v>784862</v>
          </cell>
          <cell r="EP81">
            <v>404686</v>
          </cell>
          <cell r="EQ81">
            <v>212587</v>
          </cell>
          <cell r="ER81">
            <v>71063</v>
          </cell>
          <cell r="ES81">
            <v>921</v>
          </cell>
          <cell r="ET81">
            <v>12.9881282413</v>
          </cell>
          <cell r="EU81">
            <v>57.410303486899998</v>
          </cell>
          <cell r="EV81">
            <v>29.601568271800001</v>
          </cell>
          <cell r="EW81">
            <v>15.550102040100001</v>
          </cell>
          <cell r="EX81">
            <v>5.1980455121000002</v>
          </cell>
          <cell r="EY81">
            <v>6.7368390299999997E-2</v>
          </cell>
        </row>
        <row r="82">
          <cell r="C82">
            <v>43000</v>
          </cell>
          <cell r="D82" t="str">
            <v>a</v>
          </cell>
          <cell r="E82" t="str">
            <v>熊本県</v>
          </cell>
          <cell r="F82">
            <v>1786170</v>
          </cell>
          <cell r="G82">
            <v>14787</v>
          </cell>
          <cell r="H82">
            <v>14928</v>
          </cell>
          <cell r="I82">
            <v>15675</v>
          </cell>
          <cell r="J82">
            <v>15892</v>
          </cell>
          <cell r="K82">
            <v>16039</v>
          </cell>
          <cell r="L82">
            <v>16211</v>
          </cell>
          <cell r="M82">
            <v>16192</v>
          </cell>
          <cell r="N82">
            <v>16506</v>
          </cell>
          <cell r="O82">
            <v>16056</v>
          </cell>
          <cell r="P82">
            <v>15875</v>
          </cell>
          <cell r="Q82">
            <v>15875</v>
          </cell>
          <cell r="R82">
            <v>16375</v>
          </cell>
          <cell r="S82">
            <v>16528</v>
          </cell>
          <cell r="T82">
            <v>16963</v>
          </cell>
          <cell r="U82">
            <v>17265</v>
          </cell>
          <cell r="V82">
            <v>17580</v>
          </cell>
          <cell r="W82">
            <v>17826</v>
          </cell>
          <cell r="X82">
            <v>17976</v>
          </cell>
          <cell r="Y82">
            <v>16665</v>
          </cell>
          <cell r="Z82">
            <v>15069</v>
          </cell>
          <cell r="AA82">
            <v>15141</v>
          </cell>
          <cell r="AB82">
            <v>14939</v>
          </cell>
          <cell r="AC82">
            <v>14873</v>
          </cell>
          <cell r="AD82">
            <v>15032</v>
          </cell>
          <cell r="AE82">
            <v>15025</v>
          </cell>
          <cell r="AF82">
            <v>15339</v>
          </cell>
          <cell r="AG82">
            <v>16315</v>
          </cell>
          <cell r="AH82">
            <v>16870</v>
          </cell>
          <cell r="AI82">
            <v>17508</v>
          </cell>
          <cell r="AJ82">
            <v>18221</v>
          </cell>
          <cell r="AK82">
            <v>18660</v>
          </cell>
          <cell r="AL82">
            <v>19558</v>
          </cell>
          <cell r="AM82">
            <v>19152</v>
          </cell>
          <cell r="AN82">
            <v>19795</v>
          </cell>
          <cell r="AO82">
            <v>19676</v>
          </cell>
          <cell r="AP82">
            <v>20429</v>
          </cell>
          <cell r="AQ82">
            <v>20842</v>
          </cell>
          <cell r="AR82">
            <v>21149</v>
          </cell>
          <cell r="AS82">
            <v>21703</v>
          </cell>
          <cell r="AT82">
            <v>22444</v>
          </cell>
          <cell r="AU82">
            <v>22766</v>
          </cell>
          <cell r="AV82">
            <v>23383</v>
          </cell>
          <cell r="AW82">
            <v>23180</v>
          </cell>
          <cell r="AX82">
            <v>22589</v>
          </cell>
          <cell r="AY82">
            <v>21502</v>
          </cell>
          <cell r="AZ82">
            <v>20972</v>
          </cell>
          <cell r="BA82">
            <v>21074</v>
          </cell>
          <cell r="BB82">
            <v>21044</v>
          </cell>
          <cell r="BC82">
            <v>22374</v>
          </cell>
          <cell r="BD82">
            <v>17934</v>
          </cell>
          <cell r="BE82">
            <v>21954</v>
          </cell>
          <cell r="BF82">
            <v>21335</v>
          </cell>
          <cell r="BG82">
            <v>21287</v>
          </cell>
          <cell r="BH82">
            <v>21540</v>
          </cell>
          <cell r="BI82">
            <v>21953</v>
          </cell>
          <cell r="BJ82">
            <v>22417</v>
          </cell>
          <cell r="BK82">
            <v>23787</v>
          </cell>
          <cell r="BL82">
            <v>23419</v>
          </cell>
          <cell r="BM82">
            <v>23144</v>
          </cell>
          <cell r="BN82">
            <v>24978</v>
          </cell>
          <cell r="BO82">
            <v>25387</v>
          </cell>
          <cell r="BP82">
            <v>25659</v>
          </cell>
          <cell r="BQ82">
            <v>26644</v>
          </cell>
          <cell r="BR82">
            <v>27844</v>
          </cell>
          <cell r="BS82">
            <v>28447</v>
          </cell>
          <cell r="BT82">
            <v>29366</v>
          </cell>
          <cell r="BU82">
            <v>31468</v>
          </cell>
          <cell r="BV82">
            <v>29805</v>
          </cell>
          <cell r="BW82">
            <v>28038</v>
          </cell>
          <cell r="BX82">
            <v>17272</v>
          </cell>
          <cell r="BY82">
            <v>18069</v>
          </cell>
          <cell r="BZ82">
            <v>21481</v>
          </cell>
          <cell r="CA82">
            <v>20235</v>
          </cell>
          <cell r="CB82">
            <v>20592</v>
          </cell>
          <cell r="CC82">
            <v>21219</v>
          </cell>
          <cell r="CD82">
            <v>19254</v>
          </cell>
          <cell r="CE82">
            <v>17764</v>
          </cell>
          <cell r="CF82">
            <v>18713</v>
          </cell>
          <cell r="CG82">
            <v>19966</v>
          </cell>
          <cell r="CH82">
            <v>18862</v>
          </cell>
          <cell r="CI82">
            <v>18541</v>
          </cell>
          <cell r="CJ82">
            <v>17424</v>
          </cell>
          <cell r="CK82">
            <v>17330</v>
          </cell>
          <cell r="CL82">
            <v>16383</v>
          </cell>
          <cell r="CM82">
            <v>15195</v>
          </cell>
          <cell r="CN82">
            <v>13947</v>
          </cell>
          <cell r="CO82">
            <v>12796</v>
          </cell>
          <cell r="CP82">
            <v>11727</v>
          </cell>
          <cell r="CQ82">
            <v>10493</v>
          </cell>
          <cell r="CR82">
            <v>9421</v>
          </cell>
          <cell r="CS82">
            <v>7915</v>
          </cell>
          <cell r="CT82">
            <v>6466</v>
          </cell>
          <cell r="CU82">
            <v>5412</v>
          </cell>
          <cell r="CV82">
            <v>4224</v>
          </cell>
          <cell r="CW82">
            <v>3174</v>
          </cell>
          <cell r="CX82">
            <v>2805</v>
          </cell>
          <cell r="CY82">
            <v>1680</v>
          </cell>
          <cell r="CZ82">
            <v>1388</v>
          </cell>
          <cell r="DA82">
            <v>1026</v>
          </cell>
          <cell r="DB82">
            <v>696</v>
          </cell>
          <cell r="DC82">
            <v>488</v>
          </cell>
          <cell r="DD82">
            <v>355</v>
          </cell>
          <cell r="DE82">
            <v>199</v>
          </cell>
          <cell r="DF82">
            <v>137</v>
          </cell>
          <cell r="DG82">
            <v>67</v>
          </cell>
          <cell r="DH82">
            <v>45</v>
          </cell>
          <cell r="DI82">
            <v>23</v>
          </cell>
          <cell r="DJ82">
            <v>13</v>
          </cell>
          <cell r="DK82">
            <v>4</v>
          </cell>
          <cell r="DL82">
            <v>2</v>
          </cell>
          <cell r="DM82">
            <v>4</v>
          </cell>
          <cell r="DN82">
            <v>9119</v>
          </cell>
          <cell r="DO82">
            <v>47.471903451300001</v>
          </cell>
          <cell r="DP82">
            <v>49.038335006099999</v>
          </cell>
          <cell r="DQ82">
            <v>77321</v>
          </cell>
          <cell r="DR82">
            <v>80840</v>
          </cell>
          <cell r="DS82">
            <v>83006</v>
          </cell>
          <cell r="DT82">
            <v>85116</v>
          </cell>
          <cell r="DU82">
            <v>75010</v>
          </cell>
          <cell r="DV82">
            <v>84253</v>
          </cell>
          <cell r="DW82">
            <v>96841</v>
          </cell>
          <cell r="DX82">
            <v>106567</v>
          </cell>
          <cell r="DY82">
            <v>113420</v>
          </cell>
          <cell r="DZ82">
            <v>103398</v>
          </cell>
          <cell r="EA82">
            <v>108069</v>
          </cell>
          <cell r="EB82">
            <v>117745</v>
          </cell>
          <cell r="EC82">
            <v>133981</v>
          </cell>
          <cell r="ED82">
            <v>135949</v>
          </cell>
          <cell r="EE82">
            <v>101596</v>
          </cell>
          <cell r="EF82">
            <v>94559</v>
          </cell>
          <cell r="EG82">
            <v>84873</v>
          </cell>
          <cell r="EH82">
            <v>58384</v>
          </cell>
          <cell r="EI82">
            <v>27191</v>
          </cell>
          <cell r="EJ82">
            <v>7595</v>
          </cell>
          <cell r="EK82">
            <v>1246</v>
          </cell>
          <cell r="EL82">
            <v>87</v>
          </cell>
          <cell r="EM82">
            <v>4</v>
          </cell>
          <cell r="EN82">
            <v>241167</v>
          </cell>
          <cell r="EO82">
            <v>1024400</v>
          </cell>
          <cell r="EP82">
            <v>511484</v>
          </cell>
          <cell r="EQ82">
            <v>273939</v>
          </cell>
          <cell r="ER82">
            <v>94507</v>
          </cell>
          <cell r="ES82">
            <v>1337</v>
          </cell>
          <cell r="ET82">
            <v>13.571191822899999</v>
          </cell>
          <cell r="EU82">
            <v>57.6460664325</v>
          </cell>
          <cell r="EV82">
            <v>28.782741744599999</v>
          </cell>
          <cell r="EW82">
            <v>15.415370746300001</v>
          </cell>
          <cell r="EX82">
            <v>5.3181928937</v>
          </cell>
          <cell r="EY82">
            <v>7.5237007800000005E-2</v>
          </cell>
        </row>
        <row r="83">
          <cell r="C83">
            <v>43100</v>
          </cell>
          <cell r="D83">
            <v>1</v>
          </cell>
          <cell r="E83" t="str">
            <v>熊本市</v>
          </cell>
          <cell r="F83">
            <v>740822</v>
          </cell>
          <cell r="G83">
            <v>6648</v>
          </cell>
          <cell r="H83">
            <v>6650</v>
          </cell>
          <cell r="I83">
            <v>6844</v>
          </cell>
          <cell r="J83">
            <v>6850</v>
          </cell>
          <cell r="K83">
            <v>6790</v>
          </cell>
          <cell r="L83">
            <v>7038</v>
          </cell>
          <cell r="M83">
            <v>6789</v>
          </cell>
          <cell r="N83">
            <v>7017</v>
          </cell>
          <cell r="O83">
            <v>6854</v>
          </cell>
          <cell r="P83">
            <v>6735</v>
          </cell>
          <cell r="Q83">
            <v>6694</v>
          </cell>
          <cell r="R83">
            <v>6931</v>
          </cell>
          <cell r="S83">
            <v>7103</v>
          </cell>
          <cell r="T83">
            <v>7164</v>
          </cell>
          <cell r="U83">
            <v>7326</v>
          </cell>
          <cell r="V83">
            <v>7634</v>
          </cell>
          <cell r="W83">
            <v>7858</v>
          </cell>
          <cell r="X83">
            <v>7965</v>
          </cell>
          <cell r="Y83">
            <v>7902</v>
          </cell>
          <cell r="Z83">
            <v>7967</v>
          </cell>
          <cell r="AA83">
            <v>7975</v>
          </cell>
          <cell r="AB83">
            <v>8064</v>
          </cell>
          <cell r="AC83">
            <v>7658</v>
          </cell>
          <cell r="AD83">
            <v>7832</v>
          </cell>
          <cell r="AE83">
            <v>7576</v>
          </cell>
          <cell r="AF83">
            <v>7640</v>
          </cell>
          <cell r="AG83">
            <v>7956</v>
          </cell>
          <cell r="AH83">
            <v>8089</v>
          </cell>
          <cell r="AI83">
            <v>8377</v>
          </cell>
          <cell r="AJ83">
            <v>8593</v>
          </cell>
          <cell r="AK83">
            <v>8597</v>
          </cell>
          <cell r="AL83">
            <v>8905</v>
          </cell>
          <cell r="AM83">
            <v>8832</v>
          </cell>
          <cell r="AN83">
            <v>9008</v>
          </cell>
          <cell r="AO83">
            <v>8911</v>
          </cell>
          <cell r="AP83">
            <v>9193</v>
          </cell>
          <cell r="AQ83">
            <v>9579</v>
          </cell>
          <cell r="AR83">
            <v>9545</v>
          </cell>
          <cell r="AS83">
            <v>9896</v>
          </cell>
          <cell r="AT83">
            <v>10389</v>
          </cell>
          <cell r="AU83">
            <v>10550</v>
          </cell>
          <cell r="AV83">
            <v>11050</v>
          </cell>
          <cell r="AW83">
            <v>10894</v>
          </cell>
          <cell r="AX83">
            <v>10557</v>
          </cell>
          <cell r="AY83">
            <v>10030</v>
          </cell>
          <cell r="AZ83">
            <v>9661</v>
          </cell>
          <cell r="BA83">
            <v>9735</v>
          </cell>
          <cell r="BB83">
            <v>9686</v>
          </cell>
          <cell r="BC83">
            <v>10048</v>
          </cell>
          <cell r="BD83">
            <v>7913</v>
          </cell>
          <cell r="BE83">
            <v>9649</v>
          </cell>
          <cell r="BF83">
            <v>9252</v>
          </cell>
          <cell r="BG83">
            <v>9030</v>
          </cell>
          <cell r="BH83">
            <v>8931</v>
          </cell>
          <cell r="BI83">
            <v>9052</v>
          </cell>
          <cell r="BJ83">
            <v>9067</v>
          </cell>
          <cell r="BK83">
            <v>9416</v>
          </cell>
          <cell r="BL83">
            <v>9030</v>
          </cell>
          <cell r="BM83">
            <v>8870</v>
          </cell>
          <cell r="BN83">
            <v>9450</v>
          </cell>
          <cell r="BO83">
            <v>9462</v>
          </cell>
          <cell r="BP83">
            <v>9436</v>
          </cell>
          <cell r="BQ83">
            <v>9628</v>
          </cell>
          <cell r="BR83">
            <v>9927</v>
          </cell>
          <cell r="BS83">
            <v>10557</v>
          </cell>
          <cell r="BT83">
            <v>10777</v>
          </cell>
          <cell r="BU83">
            <v>11688</v>
          </cell>
          <cell r="BV83">
            <v>11204</v>
          </cell>
          <cell r="BW83">
            <v>10548</v>
          </cell>
          <cell r="BX83">
            <v>6579</v>
          </cell>
          <cell r="BY83">
            <v>6919</v>
          </cell>
          <cell r="BZ83">
            <v>7967</v>
          </cell>
          <cell r="CA83">
            <v>7596</v>
          </cell>
          <cell r="CB83">
            <v>7382</v>
          </cell>
          <cell r="CC83">
            <v>7638</v>
          </cell>
          <cell r="CD83">
            <v>6877</v>
          </cell>
          <cell r="CE83">
            <v>5955</v>
          </cell>
          <cell r="CF83">
            <v>6241</v>
          </cell>
          <cell r="CG83">
            <v>6789</v>
          </cell>
          <cell r="CH83">
            <v>6337</v>
          </cell>
          <cell r="CI83">
            <v>6056</v>
          </cell>
          <cell r="CJ83">
            <v>5681</v>
          </cell>
          <cell r="CK83">
            <v>5708</v>
          </cell>
          <cell r="CL83">
            <v>5312</v>
          </cell>
          <cell r="CM83">
            <v>4893</v>
          </cell>
          <cell r="CN83">
            <v>4372</v>
          </cell>
          <cell r="CO83">
            <v>4042</v>
          </cell>
          <cell r="CP83">
            <v>3673</v>
          </cell>
          <cell r="CQ83">
            <v>3244</v>
          </cell>
          <cell r="CR83">
            <v>2972</v>
          </cell>
          <cell r="CS83">
            <v>2420</v>
          </cell>
          <cell r="CT83">
            <v>1987</v>
          </cell>
          <cell r="CU83">
            <v>1599</v>
          </cell>
          <cell r="CV83">
            <v>1236</v>
          </cell>
          <cell r="CW83">
            <v>966</v>
          </cell>
          <cell r="CX83">
            <v>850</v>
          </cell>
          <cell r="CY83">
            <v>493</v>
          </cell>
          <cell r="CZ83">
            <v>406</v>
          </cell>
          <cell r="DA83">
            <v>320</v>
          </cell>
          <cell r="DB83">
            <v>205</v>
          </cell>
          <cell r="DC83">
            <v>144</v>
          </cell>
          <cell r="DD83">
            <v>101</v>
          </cell>
          <cell r="DE83">
            <v>54</v>
          </cell>
          <cell r="DF83">
            <v>40</v>
          </cell>
          <cell r="DG83">
            <v>24</v>
          </cell>
          <cell r="DH83">
            <v>16</v>
          </cell>
          <cell r="DI83">
            <v>5</v>
          </cell>
          <cell r="DJ83">
            <v>7</v>
          </cell>
          <cell r="DK83" t="str">
            <v>-</v>
          </cell>
          <cell r="DL83" t="str">
            <v>-</v>
          </cell>
          <cell r="DM83">
            <v>2</v>
          </cell>
          <cell r="DN83">
            <v>7242</v>
          </cell>
          <cell r="DO83">
            <v>44.793005534499997</v>
          </cell>
          <cell r="DP83">
            <v>44.833998006000002</v>
          </cell>
          <cell r="DQ83">
            <v>33782</v>
          </cell>
          <cell r="DR83">
            <v>34433</v>
          </cell>
          <cell r="DS83">
            <v>35218</v>
          </cell>
          <cell r="DT83">
            <v>39326</v>
          </cell>
          <cell r="DU83">
            <v>39105</v>
          </cell>
          <cell r="DV83">
            <v>40655</v>
          </cell>
          <cell r="DW83">
            <v>44253</v>
          </cell>
          <cell r="DX83">
            <v>48602</v>
          </cell>
          <cell r="DY83">
            <v>53081</v>
          </cell>
          <cell r="DZ83">
            <v>47043</v>
          </cell>
          <cell r="EA83">
            <v>45914</v>
          </cell>
          <cell r="EB83">
            <v>45833</v>
          </cell>
          <cell r="EC83">
            <v>49010</v>
          </cell>
          <cell r="ED83">
            <v>50796</v>
          </cell>
          <cell r="EE83">
            <v>37502</v>
          </cell>
          <cell r="EF83">
            <v>32199</v>
          </cell>
          <cell r="EG83">
            <v>27650</v>
          </cell>
          <cell r="EH83">
            <v>18303</v>
          </cell>
          <cell r="EI83">
            <v>8208</v>
          </cell>
          <cell r="EJ83">
            <v>2274</v>
          </cell>
          <cell r="EK83">
            <v>363</v>
          </cell>
          <cell r="EL83">
            <v>28</v>
          </cell>
          <cell r="EM83">
            <v>2</v>
          </cell>
          <cell r="EN83">
            <v>103433</v>
          </cell>
          <cell r="EO83">
            <v>452822</v>
          </cell>
          <cell r="EP83">
            <v>177325</v>
          </cell>
          <cell r="EQ83">
            <v>89027</v>
          </cell>
          <cell r="ER83">
            <v>29178</v>
          </cell>
          <cell r="ES83">
            <v>393</v>
          </cell>
          <cell r="ET83">
            <v>14.099757354299999</v>
          </cell>
          <cell r="EU83">
            <v>61.727691594600003</v>
          </cell>
          <cell r="EV83">
            <v>24.172551050999999</v>
          </cell>
          <cell r="EW83">
            <v>12.1359633578</v>
          </cell>
          <cell r="EX83">
            <v>3.9774803021</v>
          </cell>
          <cell r="EY83">
            <v>5.35728891E-2</v>
          </cell>
        </row>
        <row r="84">
          <cell r="C84">
            <v>44000</v>
          </cell>
          <cell r="D84" t="str">
            <v>a</v>
          </cell>
          <cell r="E84" t="str">
            <v>大分県</v>
          </cell>
          <cell r="F84">
            <v>1166338</v>
          </cell>
          <cell r="G84">
            <v>8485</v>
          </cell>
          <cell r="H84">
            <v>8851</v>
          </cell>
          <cell r="I84">
            <v>9303</v>
          </cell>
          <cell r="J84">
            <v>9474</v>
          </cell>
          <cell r="K84">
            <v>9685</v>
          </cell>
          <cell r="L84">
            <v>9781</v>
          </cell>
          <cell r="M84">
            <v>9904</v>
          </cell>
          <cell r="N84">
            <v>10033</v>
          </cell>
          <cell r="O84">
            <v>9907</v>
          </cell>
          <cell r="P84">
            <v>9935</v>
          </cell>
          <cell r="Q84">
            <v>9658</v>
          </cell>
          <cell r="R84">
            <v>9949</v>
          </cell>
          <cell r="S84">
            <v>10224</v>
          </cell>
          <cell r="T84">
            <v>10469</v>
          </cell>
          <cell r="U84">
            <v>10755</v>
          </cell>
          <cell r="V84">
            <v>10887</v>
          </cell>
          <cell r="W84">
            <v>10926</v>
          </cell>
          <cell r="X84">
            <v>11348</v>
          </cell>
          <cell r="Y84">
            <v>10640</v>
          </cell>
          <cell r="Z84">
            <v>9786</v>
          </cell>
          <cell r="AA84">
            <v>9661</v>
          </cell>
          <cell r="AB84">
            <v>9426</v>
          </cell>
          <cell r="AC84">
            <v>9010</v>
          </cell>
          <cell r="AD84">
            <v>9214</v>
          </cell>
          <cell r="AE84">
            <v>9474</v>
          </cell>
          <cell r="AF84">
            <v>9610</v>
          </cell>
          <cell r="AG84">
            <v>10119</v>
          </cell>
          <cell r="AH84">
            <v>10396</v>
          </cell>
          <cell r="AI84">
            <v>10912</v>
          </cell>
          <cell r="AJ84">
            <v>11335</v>
          </cell>
          <cell r="AK84">
            <v>11551</v>
          </cell>
          <cell r="AL84">
            <v>11971</v>
          </cell>
          <cell r="AM84">
            <v>12360</v>
          </cell>
          <cell r="AN84">
            <v>12297</v>
          </cell>
          <cell r="AO84">
            <v>12563</v>
          </cell>
          <cell r="AP84">
            <v>13215</v>
          </cell>
          <cell r="AQ84">
            <v>13611</v>
          </cell>
          <cell r="AR84">
            <v>14013</v>
          </cell>
          <cell r="AS84">
            <v>14587</v>
          </cell>
          <cell r="AT84">
            <v>15271</v>
          </cell>
          <cell r="AU84">
            <v>15416</v>
          </cell>
          <cell r="AV84">
            <v>15785</v>
          </cell>
          <cell r="AW84">
            <v>15955</v>
          </cell>
          <cell r="AX84">
            <v>15346</v>
          </cell>
          <cell r="AY84">
            <v>14798</v>
          </cell>
          <cell r="AZ84">
            <v>14185</v>
          </cell>
          <cell r="BA84">
            <v>14364</v>
          </cell>
          <cell r="BB84">
            <v>13718</v>
          </cell>
          <cell r="BC84">
            <v>14349</v>
          </cell>
          <cell r="BD84">
            <v>10416</v>
          </cell>
          <cell r="BE84">
            <v>13881</v>
          </cell>
          <cell r="BF84">
            <v>13271</v>
          </cell>
          <cell r="BG84">
            <v>13324</v>
          </cell>
          <cell r="BH84">
            <v>13157</v>
          </cell>
          <cell r="BI84">
            <v>13406</v>
          </cell>
          <cell r="BJ84">
            <v>14107</v>
          </cell>
          <cell r="BK84">
            <v>15237</v>
          </cell>
          <cell r="BL84">
            <v>14668</v>
          </cell>
          <cell r="BM84">
            <v>14478</v>
          </cell>
          <cell r="BN84">
            <v>15971</v>
          </cell>
          <cell r="BO84">
            <v>16108</v>
          </cell>
          <cell r="BP84">
            <v>16217</v>
          </cell>
          <cell r="BQ84">
            <v>17466</v>
          </cell>
          <cell r="BR84">
            <v>18000</v>
          </cell>
          <cell r="BS84">
            <v>19363</v>
          </cell>
          <cell r="BT84">
            <v>20120</v>
          </cell>
          <cell r="BU84">
            <v>22284</v>
          </cell>
          <cell r="BV84">
            <v>21671</v>
          </cell>
          <cell r="BW84">
            <v>20080</v>
          </cell>
          <cell r="BX84">
            <v>12213</v>
          </cell>
          <cell r="BY84">
            <v>13304</v>
          </cell>
          <cell r="BZ84">
            <v>15605</v>
          </cell>
          <cell r="CA84">
            <v>14572</v>
          </cell>
          <cell r="CB84">
            <v>15023</v>
          </cell>
          <cell r="CC84">
            <v>14976</v>
          </cell>
          <cell r="CD84">
            <v>13296</v>
          </cell>
          <cell r="CE84">
            <v>11879</v>
          </cell>
          <cell r="CF84">
            <v>12639</v>
          </cell>
          <cell r="CG84">
            <v>13493</v>
          </cell>
          <cell r="CH84">
            <v>12507</v>
          </cell>
          <cell r="CI84">
            <v>12478</v>
          </cell>
          <cell r="CJ84">
            <v>11675</v>
          </cell>
          <cell r="CK84">
            <v>11517</v>
          </cell>
          <cell r="CL84">
            <v>10669</v>
          </cell>
          <cell r="CM84">
            <v>10426</v>
          </cell>
          <cell r="CN84">
            <v>9225</v>
          </cell>
          <cell r="CO84">
            <v>8661</v>
          </cell>
          <cell r="CP84">
            <v>7775</v>
          </cell>
          <cell r="CQ84">
            <v>6968</v>
          </cell>
          <cell r="CR84">
            <v>6072</v>
          </cell>
          <cell r="CS84">
            <v>5168</v>
          </cell>
          <cell r="CT84">
            <v>4177</v>
          </cell>
          <cell r="CU84">
            <v>3422</v>
          </cell>
          <cell r="CV84">
            <v>2580</v>
          </cell>
          <cell r="CW84">
            <v>1982</v>
          </cell>
          <cell r="CX84">
            <v>1683</v>
          </cell>
          <cell r="CY84">
            <v>1002</v>
          </cell>
          <cell r="CZ84">
            <v>833</v>
          </cell>
          <cell r="DA84">
            <v>571</v>
          </cell>
          <cell r="DB84">
            <v>450</v>
          </cell>
          <cell r="DC84">
            <v>301</v>
          </cell>
          <cell r="DD84">
            <v>167</v>
          </cell>
          <cell r="DE84">
            <v>121</v>
          </cell>
          <cell r="DF84">
            <v>62</v>
          </cell>
          <cell r="DG84">
            <v>33</v>
          </cell>
          <cell r="DH84">
            <v>36</v>
          </cell>
          <cell r="DI84">
            <v>15</v>
          </cell>
          <cell r="DJ84">
            <v>6</v>
          </cell>
          <cell r="DK84">
            <v>5</v>
          </cell>
          <cell r="DL84">
            <v>1</v>
          </cell>
          <cell r="DM84">
            <v>2</v>
          </cell>
          <cell r="DN84">
            <v>11011</v>
          </cell>
          <cell r="DO84">
            <v>48.335428411199999</v>
          </cell>
          <cell r="DP84">
            <v>50.1970679346</v>
          </cell>
          <cell r="DQ84">
            <v>45798</v>
          </cell>
          <cell r="DR84">
            <v>49560</v>
          </cell>
          <cell r="DS84">
            <v>51055</v>
          </cell>
          <cell r="DT84">
            <v>53587</v>
          </cell>
          <cell r="DU84">
            <v>46785</v>
          </cell>
          <cell r="DV84">
            <v>52372</v>
          </cell>
          <cell r="DW84">
            <v>60742</v>
          </cell>
          <cell r="DX84">
            <v>70697</v>
          </cell>
          <cell r="DY84">
            <v>77300</v>
          </cell>
          <cell r="DZ84">
            <v>67032</v>
          </cell>
          <cell r="EA84">
            <v>67039</v>
          </cell>
          <cell r="EB84">
            <v>74461</v>
          </cell>
          <cell r="EC84">
            <v>87154</v>
          </cell>
          <cell r="ED84">
            <v>96368</v>
          </cell>
          <cell r="EE84">
            <v>73480</v>
          </cell>
          <cell r="EF84">
            <v>63814</v>
          </cell>
          <cell r="EG84">
            <v>56765</v>
          </cell>
          <cell r="EH84">
            <v>38701</v>
          </cell>
          <cell r="EI84">
            <v>17329</v>
          </cell>
          <cell r="EJ84">
            <v>4539</v>
          </cell>
          <cell r="EK84">
            <v>684</v>
          </cell>
          <cell r="EL84">
            <v>63</v>
          </cell>
          <cell r="EM84">
            <v>2</v>
          </cell>
          <cell r="EN84">
            <v>146413</v>
          </cell>
          <cell r="EO84">
            <v>657169</v>
          </cell>
          <cell r="EP84">
            <v>351745</v>
          </cell>
          <cell r="EQ84">
            <v>181897</v>
          </cell>
          <cell r="ER84">
            <v>61318</v>
          </cell>
          <cell r="ES84">
            <v>749</v>
          </cell>
          <cell r="ET84">
            <v>12.6728623152</v>
          </cell>
          <cell r="EU84">
            <v>56.881644763799997</v>
          </cell>
          <cell r="EV84">
            <v>30.445492921100001</v>
          </cell>
          <cell r="EW84">
            <v>15.744200559699999</v>
          </cell>
          <cell r="EX84">
            <v>5.3074151300999999</v>
          </cell>
          <cell r="EY84">
            <v>6.4830130299999997E-2</v>
          </cell>
        </row>
        <row r="85">
          <cell r="C85">
            <v>45000</v>
          </cell>
          <cell r="D85" t="str">
            <v>a</v>
          </cell>
          <cell r="E85" t="str">
            <v>宮崎県</v>
          </cell>
          <cell r="F85">
            <v>1104069</v>
          </cell>
          <cell r="G85">
            <v>8759</v>
          </cell>
          <cell r="H85">
            <v>9218</v>
          </cell>
          <cell r="I85">
            <v>9584</v>
          </cell>
          <cell r="J85">
            <v>9685</v>
          </cell>
          <cell r="K85">
            <v>9950</v>
          </cell>
          <cell r="L85">
            <v>10133</v>
          </cell>
          <cell r="M85">
            <v>10025</v>
          </cell>
          <cell r="N85">
            <v>10286</v>
          </cell>
          <cell r="O85">
            <v>10234</v>
          </cell>
          <cell r="P85">
            <v>9905</v>
          </cell>
          <cell r="Q85">
            <v>9711</v>
          </cell>
          <cell r="R85">
            <v>10215</v>
          </cell>
          <cell r="S85">
            <v>10277</v>
          </cell>
          <cell r="T85">
            <v>10712</v>
          </cell>
          <cell r="U85">
            <v>10914</v>
          </cell>
          <cell r="V85">
            <v>11191</v>
          </cell>
          <cell r="W85">
            <v>11371</v>
          </cell>
          <cell r="X85">
            <v>11701</v>
          </cell>
          <cell r="Y85">
            <v>9998</v>
          </cell>
          <cell r="Z85">
            <v>8037</v>
          </cell>
          <cell r="AA85">
            <v>8306</v>
          </cell>
          <cell r="AB85">
            <v>8217</v>
          </cell>
          <cell r="AC85">
            <v>8055</v>
          </cell>
          <cell r="AD85">
            <v>8293</v>
          </cell>
          <cell r="AE85">
            <v>8136</v>
          </cell>
          <cell r="AF85">
            <v>8567</v>
          </cell>
          <cell r="AG85">
            <v>9076</v>
          </cell>
          <cell r="AH85">
            <v>9262</v>
          </cell>
          <cell r="AI85">
            <v>9961</v>
          </cell>
          <cell r="AJ85">
            <v>10198</v>
          </cell>
          <cell r="AK85">
            <v>10946</v>
          </cell>
          <cell r="AL85">
            <v>11143</v>
          </cell>
          <cell r="AM85">
            <v>11654</v>
          </cell>
          <cell r="AN85">
            <v>11828</v>
          </cell>
          <cell r="AO85">
            <v>11807</v>
          </cell>
          <cell r="AP85">
            <v>12411</v>
          </cell>
          <cell r="AQ85">
            <v>12744</v>
          </cell>
          <cell r="AR85">
            <v>12915</v>
          </cell>
          <cell r="AS85">
            <v>13563</v>
          </cell>
          <cell r="AT85">
            <v>13917</v>
          </cell>
          <cell r="AU85">
            <v>14128</v>
          </cell>
          <cell r="AV85">
            <v>14727</v>
          </cell>
          <cell r="AW85">
            <v>14496</v>
          </cell>
          <cell r="AX85">
            <v>13778</v>
          </cell>
          <cell r="AY85">
            <v>13139</v>
          </cell>
          <cell r="AZ85">
            <v>12842</v>
          </cell>
          <cell r="BA85">
            <v>12827</v>
          </cell>
          <cell r="BB85">
            <v>12866</v>
          </cell>
          <cell r="BC85">
            <v>13062</v>
          </cell>
          <cell r="BD85">
            <v>10114</v>
          </cell>
          <cell r="BE85">
            <v>13108</v>
          </cell>
          <cell r="BF85">
            <v>13049</v>
          </cell>
          <cell r="BG85">
            <v>13323</v>
          </cell>
          <cell r="BH85">
            <v>13139</v>
          </cell>
          <cell r="BI85">
            <v>13624</v>
          </cell>
          <cell r="BJ85">
            <v>14156</v>
          </cell>
          <cell r="BK85">
            <v>15001</v>
          </cell>
          <cell r="BL85">
            <v>14602</v>
          </cell>
          <cell r="BM85">
            <v>15068</v>
          </cell>
          <cell r="BN85">
            <v>15957</v>
          </cell>
          <cell r="BO85">
            <v>16067</v>
          </cell>
          <cell r="BP85">
            <v>16428</v>
          </cell>
          <cell r="BQ85">
            <v>17041</v>
          </cell>
          <cell r="BR85">
            <v>18181</v>
          </cell>
          <cell r="BS85">
            <v>18524</v>
          </cell>
          <cell r="BT85">
            <v>18908</v>
          </cell>
          <cell r="BU85">
            <v>20549</v>
          </cell>
          <cell r="BV85">
            <v>20427</v>
          </cell>
          <cell r="BW85">
            <v>18104</v>
          </cell>
          <cell r="BX85">
            <v>10757</v>
          </cell>
          <cell r="BY85">
            <v>11501</v>
          </cell>
          <cell r="BZ85">
            <v>13381</v>
          </cell>
          <cell r="CA85">
            <v>12753</v>
          </cell>
          <cell r="CB85">
            <v>13568</v>
          </cell>
          <cell r="CC85">
            <v>13729</v>
          </cell>
          <cell r="CD85">
            <v>12055</v>
          </cell>
          <cell r="CE85">
            <v>11294</v>
          </cell>
          <cell r="CF85">
            <v>11852</v>
          </cell>
          <cell r="CG85">
            <v>12707</v>
          </cell>
          <cell r="CH85">
            <v>11700</v>
          </cell>
          <cell r="CI85">
            <v>11990</v>
          </cell>
          <cell r="CJ85">
            <v>11015</v>
          </cell>
          <cell r="CK85">
            <v>11030</v>
          </cell>
          <cell r="CL85">
            <v>10067</v>
          </cell>
          <cell r="CM85">
            <v>9328</v>
          </cell>
          <cell r="CN85">
            <v>8642</v>
          </cell>
          <cell r="CO85">
            <v>8019</v>
          </cell>
          <cell r="CP85">
            <v>6903</v>
          </cell>
          <cell r="CQ85">
            <v>6320</v>
          </cell>
          <cell r="CR85">
            <v>5624</v>
          </cell>
          <cell r="CS85">
            <v>4639</v>
          </cell>
          <cell r="CT85">
            <v>3596</v>
          </cell>
          <cell r="CU85">
            <v>2983</v>
          </cell>
          <cell r="CV85">
            <v>2449</v>
          </cell>
          <cell r="CW85">
            <v>1887</v>
          </cell>
          <cell r="CX85">
            <v>1585</v>
          </cell>
          <cell r="CY85">
            <v>965</v>
          </cell>
          <cell r="CZ85">
            <v>832</v>
          </cell>
          <cell r="DA85">
            <v>577</v>
          </cell>
          <cell r="DB85">
            <v>452</v>
          </cell>
          <cell r="DC85">
            <v>271</v>
          </cell>
          <cell r="DD85">
            <v>234</v>
          </cell>
          <cell r="DE85">
            <v>128</v>
          </cell>
          <cell r="DF85">
            <v>77</v>
          </cell>
          <cell r="DG85">
            <v>35</v>
          </cell>
          <cell r="DH85">
            <v>21</v>
          </cell>
          <cell r="DI85">
            <v>10</v>
          </cell>
          <cell r="DJ85">
            <v>8</v>
          </cell>
          <cell r="DK85">
            <v>3</v>
          </cell>
          <cell r="DL85" t="str">
            <v>-</v>
          </cell>
          <cell r="DM85" t="str">
            <v>-</v>
          </cell>
          <cell r="DN85">
            <v>8942</v>
          </cell>
          <cell r="DO85">
            <v>47.886493073399997</v>
          </cell>
          <cell r="DP85">
            <v>50.204417149800001</v>
          </cell>
          <cell r="DQ85">
            <v>47196</v>
          </cell>
          <cell r="DR85">
            <v>50583</v>
          </cell>
          <cell r="DS85">
            <v>51829</v>
          </cell>
          <cell r="DT85">
            <v>52298</v>
          </cell>
          <cell r="DU85">
            <v>41007</v>
          </cell>
          <cell r="DV85">
            <v>47064</v>
          </cell>
          <cell r="DW85">
            <v>57378</v>
          </cell>
          <cell r="DX85">
            <v>65550</v>
          </cell>
          <cell r="DY85">
            <v>70268</v>
          </cell>
          <cell r="DZ85">
            <v>61711</v>
          </cell>
          <cell r="EA85">
            <v>66243</v>
          </cell>
          <cell r="EB85">
            <v>74784</v>
          </cell>
          <cell r="EC85">
            <v>86241</v>
          </cell>
          <cell r="ED85">
            <v>88745</v>
          </cell>
          <cell r="EE85">
            <v>64932</v>
          </cell>
          <cell r="EF85">
            <v>59608</v>
          </cell>
          <cell r="EG85">
            <v>53430</v>
          </cell>
          <cell r="EH85">
            <v>35508</v>
          </cell>
          <cell r="EI85">
            <v>15554</v>
          </cell>
          <cell r="EJ85">
            <v>4411</v>
          </cell>
          <cell r="EK85">
            <v>745</v>
          </cell>
          <cell r="EL85">
            <v>42</v>
          </cell>
          <cell r="EM85" t="str">
            <v>-</v>
          </cell>
          <cell r="EN85">
            <v>149608</v>
          </cell>
          <cell r="EO85">
            <v>622544</v>
          </cell>
          <cell r="EP85">
            <v>322975</v>
          </cell>
          <cell r="EQ85">
            <v>169298</v>
          </cell>
          <cell r="ER85">
            <v>56260</v>
          </cell>
          <cell r="ES85">
            <v>787</v>
          </cell>
          <cell r="ET85">
            <v>13.6612465951</v>
          </cell>
          <cell r="EU85">
            <v>56.846740149799999</v>
          </cell>
          <cell r="EV85">
            <v>29.492013255100002</v>
          </cell>
          <cell r="EW85">
            <v>15.45921158</v>
          </cell>
          <cell r="EX85">
            <v>5.1373037100000003</v>
          </cell>
          <cell r="EY85">
            <v>7.1863811200000002E-2</v>
          </cell>
        </row>
        <row r="86">
          <cell r="C86">
            <v>46000</v>
          </cell>
          <cell r="D86" t="str">
            <v>a</v>
          </cell>
          <cell r="E86" t="str">
            <v>鹿児島県</v>
          </cell>
          <cell r="F86">
            <v>1648177</v>
          </cell>
          <cell r="G86">
            <v>13295</v>
          </cell>
          <cell r="H86">
            <v>13460</v>
          </cell>
          <cell r="I86">
            <v>14183</v>
          </cell>
          <cell r="J86">
            <v>14473</v>
          </cell>
          <cell r="K86">
            <v>14993</v>
          </cell>
          <cell r="L86">
            <v>14713</v>
          </cell>
          <cell r="M86">
            <v>14793</v>
          </cell>
          <cell r="N86">
            <v>15083</v>
          </cell>
          <cell r="O86">
            <v>14732</v>
          </cell>
          <cell r="P86">
            <v>14640</v>
          </cell>
          <cell r="Q86">
            <v>14548</v>
          </cell>
          <cell r="R86">
            <v>14932</v>
          </cell>
          <cell r="S86">
            <v>15251</v>
          </cell>
          <cell r="T86">
            <v>15790</v>
          </cell>
          <cell r="U86">
            <v>15865</v>
          </cell>
          <cell r="V86">
            <v>16300</v>
          </cell>
          <cell r="W86">
            <v>16219</v>
          </cell>
          <cell r="X86">
            <v>16713</v>
          </cell>
          <cell r="Y86">
            <v>14747</v>
          </cell>
          <cell r="Z86">
            <v>12205</v>
          </cell>
          <cell r="AA86">
            <v>12212</v>
          </cell>
          <cell r="AB86">
            <v>11952</v>
          </cell>
          <cell r="AC86">
            <v>12055</v>
          </cell>
          <cell r="AD86">
            <v>12409</v>
          </cell>
          <cell r="AE86">
            <v>12430</v>
          </cell>
          <cell r="AF86">
            <v>12963</v>
          </cell>
          <cell r="AG86">
            <v>13523</v>
          </cell>
          <cell r="AH86">
            <v>14227</v>
          </cell>
          <cell r="AI86">
            <v>15474</v>
          </cell>
          <cell r="AJ86">
            <v>14937</v>
          </cell>
          <cell r="AK86">
            <v>16493</v>
          </cell>
          <cell r="AL86">
            <v>17103</v>
          </cell>
          <cell r="AM86">
            <v>17542</v>
          </cell>
          <cell r="AN86">
            <v>17664</v>
          </cell>
          <cell r="AO86">
            <v>17801</v>
          </cell>
          <cell r="AP86">
            <v>18232</v>
          </cell>
          <cell r="AQ86">
            <v>18687</v>
          </cell>
          <cell r="AR86">
            <v>19044</v>
          </cell>
          <cell r="AS86">
            <v>19514</v>
          </cell>
          <cell r="AT86">
            <v>19682</v>
          </cell>
          <cell r="AU86">
            <v>19870</v>
          </cell>
          <cell r="AV86">
            <v>20673</v>
          </cell>
          <cell r="AW86">
            <v>20385</v>
          </cell>
          <cell r="AX86">
            <v>19692</v>
          </cell>
          <cell r="AY86">
            <v>18867</v>
          </cell>
          <cell r="AZ86">
            <v>18642</v>
          </cell>
          <cell r="BA86">
            <v>18750</v>
          </cell>
          <cell r="BB86">
            <v>19000</v>
          </cell>
          <cell r="BC86">
            <v>19851</v>
          </cell>
          <cell r="BD86">
            <v>16660</v>
          </cell>
          <cell r="BE86">
            <v>19631</v>
          </cell>
          <cell r="BF86">
            <v>19795</v>
          </cell>
          <cell r="BG86">
            <v>20178</v>
          </cell>
          <cell r="BH86">
            <v>19777</v>
          </cell>
          <cell r="BI86">
            <v>20996</v>
          </cell>
          <cell r="BJ86">
            <v>21623</v>
          </cell>
          <cell r="BK86">
            <v>22888</v>
          </cell>
          <cell r="BL86">
            <v>23002</v>
          </cell>
          <cell r="BM86">
            <v>23601</v>
          </cell>
          <cell r="BN86">
            <v>24694</v>
          </cell>
          <cell r="BO86">
            <v>25072</v>
          </cell>
          <cell r="BP86">
            <v>25874</v>
          </cell>
          <cell r="BQ86">
            <v>25355</v>
          </cell>
          <cell r="BR86">
            <v>27590</v>
          </cell>
          <cell r="BS86">
            <v>27164</v>
          </cell>
          <cell r="BT86">
            <v>27221</v>
          </cell>
          <cell r="BU86">
            <v>29010</v>
          </cell>
          <cell r="BV86">
            <v>28630</v>
          </cell>
          <cell r="BW86">
            <v>24016</v>
          </cell>
          <cell r="BX86">
            <v>15683</v>
          </cell>
          <cell r="BY86">
            <v>15839</v>
          </cell>
          <cell r="BZ86">
            <v>19436</v>
          </cell>
          <cell r="CA86">
            <v>18457</v>
          </cell>
          <cell r="CB86">
            <v>19249</v>
          </cell>
          <cell r="CC86">
            <v>19788</v>
          </cell>
          <cell r="CD86">
            <v>17837</v>
          </cell>
          <cell r="CE86">
            <v>17389</v>
          </cell>
          <cell r="CF86">
            <v>17819</v>
          </cell>
          <cell r="CG86">
            <v>18474</v>
          </cell>
          <cell r="CH86">
            <v>17498</v>
          </cell>
          <cell r="CI86">
            <v>17923</v>
          </cell>
          <cell r="CJ86">
            <v>16709</v>
          </cell>
          <cell r="CK86">
            <v>16638</v>
          </cell>
          <cell r="CL86">
            <v>15995</v>
          </cell>
          <cell r="CM86">
            <v>14509</v>
          </cell>
          <cell r="CN86">
            <v>14053</v>
          </cell>
          <cell r="CO86">
            <v>12428</v>
          </cell>
          <cell r="CP86">
            <v>11345</v>
          </cell>
          <cell r="CQ86">
            <v>10389</v>
          </cell>
          <cell r="CR86">
            <v>8571</v>
          </cell>
          <cell r="CS86">
            <v>7503</v>
          </cell>
          <cell r="CT86">
            <v>6248</v>
          </cell>
          <cell r="CU86">
            <v>5160</v>
          </cell>
          <cell r="CV86">
            <v>4155</v>
          </cell>
          <cell r="CW86">
            <v>3122</v>
          </cell>
          <cell r="CX86">
            <v>2551</v>
          </cell>
          <cell r="CY86">
            <v>1775</v>
          </cell>
          <cell r="CZ86">
            <v>1348</v>
          </cell>
          <cell r="DA86">
            <v>1007</v>
          </cell>
          <cell r="DB86">
            <v>669</v>
          </cell>
          <cell r="DC86">
            <v>438</v>
          </cell>
          <cell r="DD86">
            <v>344</v>
          </cell>
          <cell r="DE86">
            <v>220</v>
          </cell>
          <cell r="DF86">
            <v>142</v>
          </cell>
          <cell r="DG86">
            <v>75</v>
          </cell>
          <cell r="DH86">
            <v>31</v>
          </cell>
          <cell r="DI86">
            <v>20</v>
          </cell>
          <cell r="DJ86">
            <v>9</v>
          </cell>
          <cell r="DK86">
            <v>8</v>
          </cell>
          <cell r="DL86" t="str">
            <v>-</v>
          </cell>
          <cell r="DM86">
            <v>3</v>
          </cell>
          <cell r="DN86">
            <v>17934</v>
          </cell>
          <cell r="DO86">
            <v>48.137539311600001</v>
          </cell>
          <cell r="DP86">
            <v>50.603764454199997</v>
          </cell>
          <cell r="DQ86">
            <v>70404</v>
          </cell>
          <cell r="DR86">
            <v>73961</v>
          </cell>
          <cell r="DS86">
            <v>76386</v>
          </cell>
          <cell r="DT86">
            <v>76184</v>
          </cell>
          <cell r="DU86">
            <v>61058</v>
          </cell>
          <cell r="DV86">
            <v>71124</v>
          </cell>
          <cell r="DW86">
            <v>86603</v>
          </cell>
          <cell r="DX86">
            <v>95159</v>
          </cell>
          <cell r="DY86">
            <v>99487</v>
          </cell>
          <cell r="DZ86">
            <v>92903</v>
          </cell>
          <cell r="EA86">
            <v>100377</v>
          </cell>
          <cell r="EB86">
            <v>115808</v>
          </cell>
          <cell r="EC86">
            <v>131055</v>
          </cell>
          <cell r="ED86">
            <v>124560</v>
          </cell>
          <cell r="EE86">
            <v>92769</v>
          </cell>
          <cell r="EF86">
            <v>89017</v>
          </cell>
          <cell r="EG86">
            <v>81774</v>
          </cell>
          <cell r="EH86">
            <v>56786</v>
          </cell>
          <cell r="EI86">
            <v>26188</v>
          </cell>
          <cell r="EJ86">
            <v>7350</v>
          </cell>
          <cell r="EK86">
            <v>1219</v>
          </cell>
          <cell r="EL86">
            <v>68</v>
          </cell>
          <cell r="EM86">
            <v>3</v>
          </cell>
          <cell r="EN86">
            <v>220751</v>
          </cell>
          <cell r="EO86">
            <v>929758</v>
          </cell>
          <cell r="EP86">
            <v>479734</v>
          </cell>
          <cell r="EQ86">
            <v>262405</v>
          </cell>
          <cell r="ER86">
            <v>91614</v>
          </cell>
          <cell r="ES86">
            <v>1290</v>
          </cell>
          <cell r="ET86">
            <v>13.540987447899999</v>
          </cell>
          <cell r="EU86">
            <v>57.031865801599999</v>
          </cell>
          <cell r="EV86">
            <v>29.4271467505</v>
          </cell>
          <cell r="EW86">
            <v>16.096066660000002</v>
          </cell>
          <cell r="EX86">
            <v>5.6196530211000004</v>
          </cell>
          <cell r="EY86">
            <v>7.9129307699999998E-2</v>
          </cell>
        </row>
        <row r="87">
          <cell r="C87">
            <v>47000</v>
          </cell>
          <cell r="D87" t="str">
            <v>a</v>
          </cell>
          <cell r="E87" t="str">
            <v>沖縄県</v>
          </cell>
          <cell r="F87">
            <v>1433566</v>
          </cell>
          <cell r="G87">
            <v>16048</v>
          </cell>
          <cell r="H87">
            <v>16078</v>
          </cell>
          <cell r="I87">
            <v>16686</v>
          </cell>
          <cell r="J87">
            <v>16764</v>
          </cell>
          <cell r="K87">
            <v>16838</v>
          </cell>
          <cell r="L87">
            <v>16734</v>
          </cell>
          <cell r="M87">
            <v>16702</v>
          </cell>
          <cell r="N87">
            <v>16763</v>
          </cell>
          <cell r="O87">
            <v>16457</v>
          </cell>
          <cell r="P87">
            <v>16052</v>
          </cell>
          <cell r="Q87">
            <v>15983</v>
          </cell>
          <cell r="R87">
            <v>16163</v>
          </cell>
          <cell r="S87">
            <v>16336</v>
          </cell>
          <cell r="T87">
            <v>16521</v>
          </cell>
          <cell r="U87">
            <v>17081</v>
          </cell>
          <cell r="V87">
            <v>16908</v>
          </cell>
          <cell r="W87">
            <v>17057</v>
          </cell>
          <cell r="X87">
            <v>16933</v>
          </cell>
          <cell r="Y87">
            <v>15669</v>
          </cell>
          <cell r="Z87">
            <v>14224</v>
          </cell>
          <cell r="AA87">
            <v>14238</v>
          </cell>
          <cell r="AB87">
            <v>13982</v>
          </cell>
          <cell r="AC87">
            <v>14054</v>
          </cell>
          <cell r="AD87">
            <v>14595</v>
          </cell>
          <cell r="AE87">
            <v>14364</v>
          </cell>
          <cell r="AF87">
            <v>14607</v>
          </cell>
          <cell r="AG87">
            <v>15053</v>
          </cell>
          <cell r="AH87">
            <v>15872</v>
          </cell>
          <cell r="AI87">
            <v>16534</v>
          </cell>
          <cell r="AJ87">
            <v>17044</v>
          </cell>
          <cell r="AK87">
            <v>17993</v>
          </cell>
          <cell r="AL87">
            <v>17983</v>
          </cell>
          <cell r="AM87">
            <v>18043</v>
          </cell>
          <cell r="AN87">
            <v>17958</v>
          </cell>
          <cell r="AO87">
            <v>17842</v>
          </cell>
          <cell r="AP87">
            <v>18792</v>
          </cell>
          <cell r="AQ87">
            <v>18717</v>
          </cell>
          <cell r="AR87">
            <v>18964</v>
          </cell>
          <cell r="AS87">
            <v>20081</v>
          </cell>
          <cell r="AT87">
            <v>20186</v>
          </cell>
          <cell r="AU87">
            <v>21109</v>
          </cell>
          <cell r="AV87">
            <v>22222</v>
          </cell>
          <cell r="AW87">
            <v>21792</v>
          </cell>
          <cell r="AX87">
            <v>20804</v>
          </cell>
          <cell r="AY87">
            <v>19855</v>
          </cell>
          <cell r="AZ87">
            <v>19398</v>
          </cell>
          <cell r="BA87">
            <v>19368</v>
          </cell>
          <cell r="BB87">
            <v>19075</v>
          </cell>
          <cell r="BC87">
            <v>18627</v>
          </cell>
          <cell r="BD87">
            <v>15570</v>
          </cell>
          <cell r="BE87">
            <v>17603</v>
          </cell>
          <cell r="BF87">
            <v>17492</v>
          </cell>
          <cell r="BG87">
            <v>17676</v>
          </cell>
          <cell r="BH87">
            <v>17347</v>
          </cell>
          <cell r="BI87">
            <v>18024</v>
          </cell>
          <cell r="BJ87">
            <v>17482</v>
          </cell>
          <cell r="BK87">
            <v>18602</v>
          </cell>
          <cell r="BL87">
            <v>18528</v>
          </cell>
          <cell r="BM87">
            <v>17685</v>
          </cell>
          <cell r="BN87">
            <v>18736</v>
          </cell>
          <cell r="BO87">
            <v>18744</v>
          </cell>
          <cell r="BP87">
            <v>19450</v>
          </cell>
          <cell r="BQ87">
            <v>19648</v>
          </cell>
          <cell r="BR87">
            <v>19545</v>
          </cell>
          <cell r="BS87">
            <v>20034</v>
          </cell>
          <cell r="BT87">
            <v>20172</v>
          </cell>
          <cell r="BU87">
            <v>17937</v>
          </cell>
          <cell r="BV87">
            <v>18454</v>
          </cell>
          <cell r="BW87">
            <v>15172</v>
          </cell>
          <cell r="BX87">
            <v>7339</v>
          </cell>
          <cell r="BY87">
            <v>8721</v>
          </cell>
          <cell r="BZ87">
            <v>11352</v>
          </cell>
          <cell r="CA87">
            <v>11655</v>
          </cell>
          <cell r="CB87">
            <v>11981</v>
          </cell>
          <cell r="CC87">
            <v>12111</v>
          </cell>
          <cell r="CD87">
            <v>11424</v>
          </cell>
          <cell r="CE87">
            <v>11366</v>
          </cell>
          <cell r="CF87">
            <v>11487</v>
          </cell>
          <cell r="CG87">
            <v>10840</v>
          </cell>
          <cell r="CH87">
            <v>10994</v>
          </cell>
          <cell r="CI87">
            <v>10002</v>
          </cell>
          <cell r="CJ87">
            <v>9457</v>
          </cell>
          <cell r="CK87">
            <v>8941</v>
          </cell>
          <cell r="CL87">
            <v>7965</v>
          </cell>
          <cell r="CM87">
            <v>6834</v>
          </cell>
          <cell r="CN87">
            <v>6969</v>
          </cell>
          <cell r="CO87">
            <v>6014</v>
          </cell>
          <cell r="CP87">
            <v>5516</v>
          </cell>
          <cell r="CQ87">
            <v>4568</v>
          </cell>
          <cell r="CR87">
            <v>3777</v>
          </cell>
          <cell r="CS87">
            <v>3091</v>
          </cell>
          <cell r="CT87">
            <v>2686</v>
          </cell>
          <cell r="CU87">
            <v>2498</v>
          </cell>
          <cell r="CV87">
            <v>2202</v>
          </cell>
          <cell r="CW87">
            <v>1607</v>
          </cell>
          <cell r="CX87">
            <v>1348</v>
          </cell>
          <cell r="CY87">
            <v>970</v>
          </cell>
          <cell r="CZ87">
            <v>794</v>
          </cell>
          <cell r="DA87">
            <v>679</v>
          </cell>
          <cell r="DB87">
            <v>487</v>
          </cell>
          <cell r="DC87">
            <v>290</v>
          </cell>
          <cell r="DD87">
            <v>262</v>
          </cell>
          <cell r="DE87">
            <v>149</v>
          </cell>
          <cell r="DF87">
            <v>84</v>
          </cell>
          <cell r="DG87">
            <v>42</v>
          </cell>
          <cell r="DH87">
            <v>35</v>
          </cell>
          <cell r="DI87">
            <v>31</v>
          </cell>
          <cell r="DJ87">
            <v>17</v>
          </cell>
          <cell r="DK87">
            <v>5</v>
          </cell>
          <cell r="DL87">
            <v>4</v>
          </cell>
          <cell r="DM87">
            <v>8</v>
          </cell>
          <cell r="DN87">
            <v>15914</v>
          </cell>
          <cell r="DO87">
            <v>42.070736682899998</v>
          </cell>
          <cell r="DP87">
            <v>42.027349485999999</v>
          </cell>
          <cell r="DQ87">
            <v>82414</v>
          </cell>
          <cell r="DR87">
            <v>82708</v>
          </cell>
          <cell r="DS87">
            <v>82084</v>
          </cell>
          <cell r="DT87">
            <v>80791</v>
          </cell>
          <cell r="DU87">
            <v>71233</v>
          </cell>
          <cell r="DV87">
            <v>79110</v>
          </cell>
          <cell r="DW87">
            <v>89819</v>
          </cell>
          <cell r="DX87">
            <v>96740</v>
          </cell>
          <cell r="DY87">
            <v>105782</v>
          </cell>
          <cell r="DZ87">
            <v>92038</v>
          </cell>
          <cell r="EA87">
            <v>88142</v>
          </cell>
          <cell r="EB87">
            <v>91033</v>
          </cell>
          <cell r="EC87">
            <v>97421</v>
          </cell>
          <cell r="ED87">
            <v>79074</v>
          </cell>
          <cell r="EE87">
            <v>55820</v>
          </cell>
          <cell r="EF87">
            <v>56111</v>
          </cell>
          <cell r="EG87">
            <v>43199</v>
          </cell>
          <cell r="EH87">
            <v>26844</v>
          </cell>
          <cell r="EI87">
            <v>12084</v>
          </cell>
          <cell r="EJ87">
            <v>4278</v>
          </cell>
          <cell r="EK87">
            <v>827</v>
          </cell>
          <cell r="EL87">
            <v>92</v>
          </cell>
          <cell r="EM87">
            <v>8</v>
          </cell>
          <cell r="EN87">
            <v>247206</v>
          </cell>
          <cell r="EO87">
            <v>892109</v>
          </cell>
          <cell r="EP87">
            <v>278337</v>
          </cell>
          <cell r="EQ87">
            <v>143443</v>
          </cell>
          <cell r="ER87">
            <v>44133</v>
          </cell>
          <cell r="ES87">
            <v>927</v>
          </cell>
          <cell r="ET87">
            <v>17.4377068561</v>
          </cell>
          <cell r="EU87">
            <v>62.9286312861</v>
          </cell>
          <cell r="EV87">
            <v>19.6336618578</v>
          </cell>
          <cell r="EW87">
            <v>10.1183506248</v>
          </cell>
          <cell r="EX87">
            <v>3.1131053318999999</v>
          </cell>
          <cell r="EY87">
            <v>6.5389813599999999E-2</v>
          </cell>
        </row>
      </sheetData>
      <sheetData sheetId="2"/>
      <sheetData sheetId="3"/>
    </sheetDataSet>
  </externalBook>
</externalLink>
</file>

<file path=xl/theme/theme1.xml><?xml version="1.0" encoding="utf-8"?>
<a:theme xmlns:a="http://schemas.openxmlformats.org/drawingml/2006/main" name="Office テーマ">
  <a:themeElements>
    <a:clrScheme name="NRIカラーパレット">
      <a:dk1>
        <a:srgbClr val="000000"/>
      </a:dk1>
      <a:lt1>
        <a:srgbClr val="FFFFFF"/>
      </a:lt1>
      <a:dk2>
        <a:srgbClr val="CCCCCC"/>
      </a:dk2>
      <a:lt2>
        <a:srgbClr val="7F7F7F"/>
      </a:lt2>
      <a:accent1>
        <a:srgbClr val="40647F"/>
      </a:accent1>
      <a:accent2>
        <a:srgbClr val="7AABCC"/>
      </a:accent2>
      <a:accent3>
        <a:srgbClr val="B5D1E2"/>
      </a:accent3>
      <a:accent4>
        <a:srgbClr val="E57E17"/>
      </a:accent4>
      <a:accent5>
        <a:srgbClr val="BF1313"/>
      </a:accent5>
      <a:accent6>
        <a:srgbClr val="005BAC"/>
      </a:accent6>
      <a:hlink>
        <a:srgbClr val="E57E17"/>
      </a:hlink>
      <a:folHlink>
        <a:srgbClr val="BF1313"/>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B1:I95"/>
  <sheetViews>
    <sheetView showGridLines="0" tabSelected="1" view="pageBreakPreview" topLeftCell="E1" zoomScale="55" zoomScaleNormal="55" zoomScaleSheetLayoutView="55" workbookViewId="0">
      <selection activeCell="G5" sqref="G5"/>
    </sheetView>
  </sheetViews>
  <sheetFormatPr defaultColWidth="8.875" defaultRowHeight="14.25" x14ac:dyDescent="0.25"/>
  <cols>
    <col min="1" max="1" width="2.125" style="2" customWidth="1"/>
    <col min="2" max="2" width="5.375" style="4" bestFit="1" customWidth="1"/>
    <col min="3" max="3" width="13.125" style="4" customWidth="1"/>
    <col min="4" max="4" width="45" style="1" customWidth="1"/>
    <col min="5" max="5" width="64.625" style="1" customWidth="1"/>
    <col min="6" max="6" width="16.5" style="1" bestFit="1" customWidth="1"/>
    <col min="7" max="7" width="61.75" style="1" customWidth="1"/>
    <col min="8" max="8" width="92.125" style="54" customWidth="1"/>
    <col min="9" max="9" width="92.125" style="1" customWidth="1"/>
    <col min="10" max="16384" width="8.875" style="2"/>
  </cols>
  <sheetData>
    <row r="1" spans="2:9" x14ac:dyDescent="0.25">
      <c r="H1" s="1"/>
    </row>
    <row r="2" spans="2:9" ht="28.5" x14ac:dyDescent="0.45">
      <c r="B2" s="42" t="s">
        <v>308</v>
      </c>
    </row>
    <row r="3" spans="2:9" x14ac:dyDescent="0.25">
      <c r="B3" s="7"/>
    </row>
    <row r="4" spans="2:9" ht="16.5" x14ac:dyDescent="0.25">
      <c r="B4" s="55" t="s">
        <v>348</v>
      </c>
      <c r="C4" s="55" t="s">
        <v>349</v>
      </c>
      <c r="D4" s="55" t="s">
        <v>306</v>
      </c>
      <c r="E4" s="55" t="s">
        <v>307</v>
      </c>
      <c r="F4" s="55" t="s">
        <v>34</v>
      </c>
      <c r="G4" s="55" t="s">
        <v>350</v>
      </c>
      <c r="H4" s="55" t="s">
        <v>342</v>
      </c>
      <c r="I4" s="55" t="s">
        <v>343</v>
      </c>
    </row>
    <row r="5" spans="2:9" ht="97.5" customHeight="1" x14ac:dyDescent="0.25">
      <c r="B5" s="56">
        <v>1</v>
      </c>
      <c r="C5" s="56" t="s">
        <v>351</v>
      </c>
      <c r="D5" s="57" t="s">
        <v>281</v>
      </c>
      <c r="E5" s="57" t="s">
        <v>35</v>
      </c>
      <c r="F5" s="58" t="s">
        <v>2</v>
      </c>
      <c r="G5" s="58" t="s">
        <v>47</v>
      </c>
      <c r="H5" s="59" t="s">
        <v>352</v>
      </c>
      <c r="I5" s="58" t="s">
        <v>345</v>
      </c>
    </row>
    <row r="6" spans="2:9" ht="188.25" customHeight="1" x14ac:dyDescent="0.25">
      <c r="B6" s="110">
        <v>2</v>
      </c>
      <c r="C6" s="110" t="s">
        <v>351</v>
      </c>
      <c r="D6" s="109" t="s">
        <v>328</v>
      </c>
      <c r="E6" s="109" t="s">
        <v>329</v>
      </c>
      <c r="F6" s="111" t="s">
        <v>353</v>
      </c>
      <c r="G6" s="58" t="s">
        <v>354</v>
      </c>
      <c r="H6" s="59" t="s">
        <v>355</v>
      </c>
      <c r="I6" s="58" t="s">
        <v>356</v>
      </c>
    </row>
    <row r="7" spans="2:9" ht="182.25" customHeight="1" x14ac:dyDescent="0.25">
      <c r="B7" s="110">
        <v>3</v>
      </c>
      <c r="C7" s="110" t="s">
        <v>351</v>
      </c>
      <c r="D7" s="109" t="s">
        <v>198</v>
      </c>
      <c r="E7" s="109" t="s">
        <v>330</v>
      </c>
      <c r="F7" s="111" t="s">
        <v>353</v>
      </c>
      <c r="G7" s="58" t="s">
        <v>354</v>
      </c>
      <c r="H7" s="59" t="s">
        <v>355</v>
      </c>
      <c r="I7" s="58" t="s">
        <v>356</v>
      </c>
    </row>
    <row r="8" spans="2:9" ht="135.75" customHeight="1" x14ac:dyDescent="0.25">
      <c r="B8" s="110">
        <v>4</v>
      </c>
      <c r="C8" s="110" t="s">
        <v>357</v>
      </c>
      <c r="D8" s="109" t="s">
        <v>204</v>
      </c>
      <c r="E8" s="109" t="s">
        <v>131</v>
      </c>
      <c r="F8" s="58" t="s">
        <v>346</v>
      </c>
      <c r="G8" s="58" t="s">
        <v>359</v>
      </c>
      <c r="H8" s="59" t="s">
        <v>360</v>
      </c>
      <c r="I8" s="58" t="s">
        <v>361</v>
      </c>
    </row>
    <row r="9" spans="2:9" ht="152.25" customHeight="1" x14ac:dyDescent="0.25">
      <c r="B9" s="110">
        <v>5</v>
      </c>
      <c r="C9" s="110" t="s">
        <v>351</v>
      </c>
      <c r="D9" s="109" t="s">
        <v>205</v>
      </c>
      <c r="E9" s="109" t="s">
        <v>136</v>
      </c>
      <c r="F9" s="58" t="s">
        <v>347</v>
      </c>
      <c r="G9" s="58" t="s">
        <v>358</v>
      </c>
      <c r="H9" s="59" t="s">
        <v>362</v>
      </c>
      <c r="I9" s="58" t="s">
        <v>363</v>
      </c>
    </row>
    <row r="10" spans="2:9" ht="132.75" customHeight="1" x14ac:dyDescent="0.25">
      <c r="B10" s="110">
        <v>6</v>
      </c>
      <c r="C10" s="110" t="s">
        <v>351</v>
      </c>
      <c r="D10" s="109" t="s">
        <v>252</v>
      </c>
      <c r="E10" s="109" t="s">
        <v>44</v>
      </c>
      <c r="F10" s="58" t="s">
        <v>346</v>
      </c>
      <c r="G10" s="112" t="s">
        <v>364</v>
      </c>
      <c r="H10" s="113" t="s">
        <v>365</v>
      </c>
      <c r="I10" s="58" t="s">
        <v>366</v>
      </c>
    </row>
    <row r="11" spans="2:9" ht="145.5" customHeight="1" x14ac:dyDescent="0.25">
      <c r="B11" s="56">
        <v>7</v>
      </c>
      <c r="C11" s="56" t="s">
        <v>367</v>
      </c>
      <c r="D11" s="57" t="s">
        <v>282</v>
      </c>
      <c r="E11" s="57" t="s">
        <v>36</v>
      </c>
      <c r="F11" s="58" t="s">
        <v>2</v>
      </c>
      <c r="G11" s="58" t="s">
        <v>48</v>
      </c>
      <c r="H11" s="56" t="s">
        <v>309</v>
      </c>
      <c r="I11" s="58" t="s">
        <v>368</v>
      </c>
    </row>
    <row r="12" spans="2:9" ht="145.5" customHeight="1" x14ac:dyDescent="0.25">
      <c r="B12" s="56">
        <v>8</v>
      </c>
      <c r="C12" s="56" t="s">
        <v>357</v>
      </c>
      <c r="D12" s="57" t="s">
        <v>283</v>
      </c>
      <c r="E12" s="57" t="s">
        <v>37</v>
      </c>
      <c r="F12" s="58" t="s">
        <v>2</v>
      </c>
      <c r="G12" s="58" t="s">
        <v>48</v>
      </c>
      <c r="H12" s="56" t="s">
        <v>309</v>
      </c>
      <c r="I12" s="58" t="s">
        <v>368</v>
      </c>
    </row>
    <row r="13" spans="2:9" ht="99" customHeight="1" x14ac:dyDescent="0.25">
      <c r="B13" s="56">
        <v>9</v>
      </c>
      <c r="C13" s="56" t="s">
        <v>369</v>
      </c>
      <c r="D13" s="57" t="s">
        <v>284</v>
      </c>
      <c r="E13" s="57" t="s">
        <v>43</v>
      </c>
      <c r="F13" s="58" t="s">
        <v>2</v>
      </c>
      <c r="G13" s="58" t="s">
        <v>370</v>
      </c>
      <c r="H13" s="56" t="s">
        <v>371</v>
      </c>
      <c r="I13" s="58" t="s">
        <v>372</v>
      </c>
    </row>
    <row r="14" spans="2:9" ht="102.75" customHeight="1" x14ac:dyDescent="0.25">
      <c r="B14" s="56">
        <v>10</v>
      </c>
      <c r="C14" s="56" t="s">
        <v>351</v>
      </c>
      <c r="D14" s="57" t="s">
        <v>285</v>
      </c>
      <c r="E14" s="57" t="s">
        <v>45</v>
      </c>
      <c r="F14" s="58" t="s">
        <v>2</v>
      </c>
      <c r="G14" s="58" t="s">
        <v>49</v>
      </c>
      <c r="H14" s="56" t="s">
        <v>373</v>
      </c>
      <c r="I14" s="58" t="s">
        <v>374</v>
      </c>
    </row>
    <row r="15" spans="2:9" ht="138.75" customHeight="1" x14ac:dyDescent="0.25">
      <c r="B15" s="56">
        <v>11</v>
      </c>
      <c r="C15" s="56" t="s">
        <v>351</v>
      </c>
      <c r="D15" s="57" t="s">
        <v>210</v>
      </c>
      <c r="E15" s="57" t="s">
        <v>38</v>
      </c>
      <c r="F15" s="58" t="s">
        <v>2</v>
      </c>
      <c r="G15" s="58" t="s">
        <v>50</v>
      </c>
      <c r="H15" s="57" t="s">
        <v>375</v>
      </c>
      <c r="I15" s="58" t="s">
        <v>376</v>
      </c>
    </row>
    <row r="16" spans="2:9" ht="104.25" customHeight="1" x14ac:dyDescent="0.25">
      <c r="B16" s="56">
        <v>12</v>
      </c>
      <c r="C16" s="56" t="s">
        <v>351</v>
      </c>
      <c r="D16" s="57" t="s">
        <v>211</v>
      </c>
      <c r="E16" s="57" t="s">
        <v>39</v>
      </c>
      <c r="F16" s="58" t="s">
        <v>2</v>
      </c>
      <c r="G16" s="58" t="s">
        <v>51</v>
      </c>
      <c r="H16" s="58" t="s">
        <v>377</v>
      </c>
      <c r="I16" s="58" t="s">
        <v>378</v>
      </c>
    </row>
    <row r="17" spans="2:9" ht="126" customHeight="1" x14ac:dyDescent="0.25">
      <c r="B17" s="56">
        <v>13</v>
      </c>
      <c r="C17" s="56" t="s">
        <v>379</v>
      </c>
      <c r="D17" s="57" t="s">
        <v>212</v>
      </c>
      <c r="E17" s="57" t="s">
        <v>40</v>
      </c>
      <c r="F17" s="58" t="s">
        <v>2</v>
      </c>
      <c r="G17" s="58" t="s">
        <v>52</v>
      </c>
      <c r="H17" s="56" t="s">
        <v>380</v>
      </c>
      <c r="I17" s="58" t="s">
        <v>381</v>
      </c>
    </row>
    <row r="18" spans="2:9" ht="124.5" customHeight="1" x14ac:dyDescent="0.25">
      <c r="B18" s="56">
        <v>14</v>
      </c>
      <c r="C18" s="56" t="s">
        <v>357</v>
      </c>
      <c r="D18" s="57" t="s">
        <v>213</v>
      </c>
      <c r="E18" s="57" t="s">
        <v>42</v>
      </c>
      <c r="F18" s="58" t="s">
        <v>2</v>
      </c>
      <c r="G18" s="58" t="s">
        <v>52</v>
      </c>
      <c r="H18" s="56" t="s">
        <v>380</v>
      </c>
      <c r="I18" s="58" t="s">
        <v>381</v>
      </c>
    </row>
    <row r="19" spans="2:9" ht="120.75" customHeight="1" x14ac:dyDescent="0.25">
      <c r="B19" s="56">
        <v>15</v>
      </c>
      <c r="C19" s="56" t="s">
        <v>367</v>
      </c>
      <c r="D19" s="57" t="s">
        <v>214</v>
      </c>
      <c r="E19" s="57" t="s">
        <v>41</v>
      </c>
      <c r="F19" s="58" t="s">
        <v>2</v>
      </c>
      <c r="G19" s="58" t="s">
        <v>52</v>
      </c>
      <c r="H19" s="56" t="s">
        <v>382</v>
      </c>
      <c r="I19" s="58" t="s">
        <v>383</v>
      </c>
    </row>
    <row r="20" spans="2:9" ht="132.75" customHeight="1" x14ac:dyDescent="0.25">
      <c r="B20" s="56">
        <v>16</v>
      </c>
      <c r="C20" s="56" t="s">
        <v>351</v>
      </c>
      <c r="D20" s="57" t="s">
        <v>215</v>
      </c>
      <c r="E20" s="57" t="s">
        <v>65</v>
      </c>
      <c r="F20" s="58" t="s">
        <v>2</v>
      </c>
      <c r="G20" s="58" t="s">
        <v>53</v>
      </c>
      <c r="H20" s="58" t="s">
        <v>384</v>
      </c>
      <c r="I20" s="58" t="s">
        <v>385</v>
      </c>
    </row>
    <row r="21" spans="2:9" ht="105.75" customHeight="1" x14ac:dyDescent="0.25">
      <c r="B21" s="56">
        <v>17</v>
      </c>
      <c r="C21" s="56" t="s">
        <v>351</v>
      </c>
      <c r="D21" s="57" t="s">
        <v>216</v>
      </c>
      <c r="E21" s="57" t="s">
        <v>46</v>
      </c>
      <c r="F21" s="58" t="s">
        <v>2</v>
      </c>
      <c r="G21" s="58" t="s">
        <v>386</v>
      </c>
      <c r="H21" s="59" t="s">
        <v>387</v>
      </c>
      <c r="I21" s="58" t="s">
        <v>388</v>
      </c>
    </row>
    <row r="22" spans="2:9" ht="89.25" customHeight="1" x14ac:dyDescent="0.25">
      <c r="B22" s="56">
        <v>18</v>
      </c>
      <c r="C22" s="56" t="s">
        <v>10</v>
      </c>
      <c r="D22" s="57" t="s">
        <v>28</v>
      </c>
      <c r="E22" s="57" t="s">
        <v>301</v>
      </c>
      <c r="F22" s="58" t="s">
        <v>2</v>
      </c>
      <c r="G22" s="58" t="s">
        <v>54</v>
      </c>
      <c r="H22" s="56" t="s">
        <v>390</v>
      </c>
      <c r="I22" s="58" t="s">
        <v>391</v>
      </c>
    </row>
    <row r="23" spans="2:9" ht="89.25" customHeight="1" x14ac:dyDescent="0.25">
      <c r="B23" s="56">
        <v>19</v>
      </c>
      <c r="C23" s="56" t="s">
        <v>10</v>
      </c>
      <c r="D23" s="57" t="s">
        <v>27</v>
      </c>
      <c r="E23" s="57" t="s">
        <v>55</v>
      </c>
      <c r="F23" s="58" t="s">
        <v>2</v>
      </c>
      <c r="G23" s="58" t="s">
        <v>54</v>
      </c>
      <c r="H23" s="56" t="s">
        <v>389</v>
      </c>
      <c r="I23" s="58" t="s">
        <v>392</v>
      </c>
    </row>
    <row r="24" spans="2:9" ht="98.25" customHeight="1" x14ac:dyDescent="0.25">
      <c r="B24" s="56">
        <v>20</v>
      </c>
      <c r="C24" s="56" t="s">
        <v>10</v>
      </c>
      <c r="D24" s="57" t="s">
        <v>199</v>
      </c>
      <c r="E24" s="57" t="s">
        <v>56</v>
      </c>
      <c r="F24" s="58" t="s">
        <v>2</v>
      </c>
      <c r="G24" s="58" t="s">
        <v>57</v>
      </c>
      <c r="H24" s="56" t="s">
        <v>393</v>
      </c>
      <c r="I24" s="58" t="s">
        <v>394</v>
      </c>
    </row>
    <row r="25" spans="2:9" ht="82.5" customHeight="1" x14ac:dyDescent="0.25">
      <c r="B25" s="56">
        <v>21</v>
      </c>
      <c r="C25" s="56" t="s">
        <v>10</v>
      </c>
      <c r="D25" s="57" t="s">
        <v>30</v>
      </c>
      <c r="E25" s="57" t="s">
        <v>300</v>
      </c>
      <c r="F25" s="58" t="s">
        <v>2</v>
      </c>
      <c r="G25" s="58" t="s">
        <v>60</v>
      </c>
      <c r="H25" s="56" t="s">
        <v>389</v>
      </c>
      <c r="I25" s="58" t="s">
        <v>395</v>
      </c>
    </row>
    <row r="26" spans="2:9" ht="142.5" customHeight="1" x14ac:dyDescent="0.25">
      <c r="B26" s="56">
        <v>22</v>
      </c>
      <c r="C26" s="56" t="s">
        <v>10</v>
      </c>
      <c r="D26" s="57" t="s">
        <v>200</v>
      </c>
      <c r="E26" s="57" t="s">
        <v>61</v>
      </c>
      <c r="F26" s="58" t="s">
        <v>2</v>
      </c>
      <c r="G26" s="58" t="s">
        <v>62</v>
      </c>
      <c r="H26" s="56" t="s">
        <v>396</v>
      </c>
      <c r="I26" s="58" t="s">
        <v>397</v>
      </c>
    </row>
    <row r="27" spans="2:9" ht="84.75" customHeight="1" x14ac:dyDescent="0.25">
      <c r="B27" s="56">
        <v>23</v>
      </c>
      <c r="C27" s="56" t="s">
        <v>10</v>
      </c>
      <c r="D27" s="57" t="s">
        <v>33</v>
      </c>
      <c r="E27" s="57" t="s">
        <v>63</v>
      </c>
      <c r="F27" s="58" t="s">
        <v>2</v>
      </c>
      <c r="G27" s="58" t="s">
        <v>398</v>
      </c>
      <c r="H27" s="56" t="s">
        <v>389</v>
      </c>
      <c r="I27" s="58" t="s">
        <v>399</v>
      </c>
    </row>
    <row r="28" spans="2:9" ht="90.75" customHeight="1" x14ac:dyDescent="0.25">
      <c r="B28" s="56">
        <v>24</v>
      </c>
      <c r="C28" s="56" t="s">
        <v>15</v>
      </c>
      <c r="D28" s="57" t="s">
        <v>286</v>
      </c>
      <c r="E28" s="57" t="s">
        <v>400</v>
      </c>
      <c r="F28" s="58" t="s">
        <v>1</v>
      </c>
      <c r="G28" s="58" t="s">
        <v>64</v>
      </c>
      <c r="H28" s="58" t="s">
        <v>401</v>
      </c>
      <c r="I28" s="58" t="s">
        <v>402</v>
      </c>
    </row>
    <row r="29" spans="2:9" ht="94.5" customHeight="1" x14ac:dyDescent="0.25">
      <c r="B29" s="56">
        <v>25</v>
      </c>
      <c r="C29" s="56" t="s">
        <v>15</v>
      </c>
      <c r="D29" s="57" t="s">
        <v>287</v>
      </c>
      <c r="E29" s="57" t="s">
        <v>133</v>
      </c>
      <c r="F29" s="58" t="s">
        <v>2</v>
      </c>
      <c r="G29" s="58" t="s">
        <v>132</v>
      </c>
      <c r="H29" s="58" t="s">
        <v>403</v>
      </c>
      <c r="I29" s="58" t="s">
        <v>404</v>
      </c>
    </row>
    <row r="30" spans="2:9" ht="104.25" customHeight="1" x14ac:dyDescent="0.25">
      <c r="B30" s="56">
        <v>26</v>
      </c>
      <c r="C30" s="56" t="s">
        <v>15</v>
      </c>
      <c r="D30" s="57" t="s">
        <v>219</v>
      </c>
      <c r="E30" s="57" t="s">
        <v>66</v>
      </c>
      <c r="F30" s="58" t="s">
        <v>1</v>
      </c>
      <c r="G30" s="58" t="s">
        <v>405</v>
      </c>
      <c r="H30" s="56" t="s">
        <v>406</v>
      </c>
      <c r="I30" s="58" t="s">
        <v>407</v>
      </c>
    </row>
    <row r="31" spans="2:9" ht="53.25" customHeight="1" x14ac:dyDescent="0.25">
      <c r="B31" s="56">
        <v>27</v>
      </c>
      <c r="C31" s="56" t="s">
        <v>9</v>
      </c>
      <c r="D31" s="57" t="s">
        <v>3</v>
      </c>
      <c r="E31" s="57" t="s">
        <v>67</v>
      </c>
      <c r="F31" s="58" t="s">
        <v>2</v>
      </c>
      <c r="G31" s="58" t="s">
        <v>68</v>
      </c>
      <c r="H31" s="56" t="s">
        <v>408</v>
      </c>
      <c r="I31" s="58" t="s">
        <v>409</v>
      </c>
    </row>
    <row r="32" spans="2:9" ht="90.75" customHeight="1" x14ac:dyDescent="0.25">
      <c r="B32" s="56">
        <v>28</v>
      </c>
      <c r="C32" s="56" t="s">
        <v>9</v>
      </c>
      <c r="D32" s="57" t="s">
        <v>288</v>
      </c>
      <c r="E32" s="57" t="s">
        <v>410</v>
      </c>
      <c r="F32" s="58" t="s">
        <v>2</v>
      </c>
      <c r="G32" s="56" t="s">
        <v>411</v>
      </c>
      <c r="H32" s="56" t="s">
        <v>412</v>
      </c>
      <c r="I32" s="56" t="s">
        <v>413</v>
      </c>
    </row>
    <row r="33" spans="2:9" ht="99.75" customHeight="1" x14ac:dyDescent="0.25">
      <c r="B33" s="56">
        <v>29</v>
      </c>
      <c r="C33" s="56" t="s">
        <v>5</v>
      </c>
      <c r="D33" s="57" t="s">
        <v>220</v>
      </c>
      <c r="E33" s="57" t="s">
        <v>130</v>
      </c>
      <c r="F33" s="58" t="s">
        <v>1</v>
      </c>
      <c r="G33" s="58" t="s">
        <v>414</v>
      </c>
      <c r="H33" s="58" t="s">
        <v>415</v>
      </c>
      <c r="I33" s="58" t="s">
        <v>416</v>
      </c>
    </row>
    <row r="34" spans="2:9" ht="129" customHeight="1" x14ac:dyDescent="0.25">
      <c r="B34" s="56">
        <v>30</v>
      </c>
      <c r="C34" s="56" t="s">
        <v>5</v>
      </c>
      <c r="D34" s="57" t="s">
        <v>289</v>
      </c>
      <c r="E34" s="57" t="s">
        <v>69</v>
      </c>
      <c r="F34" s="58" t="s">
        <v>2</v>
      </c>
      <c r="G34" s="58" t="s">
        <v>47</v>
      </c>
      <c r="H34" s="56" t="s">
        <v>417</v>
      </c>
      <c r="I34" s="58" t="s">
        <v>418</v>
      </c>
    </row>
    <row r="35" spans="2:9" ht="96" customHeight="1" x14ac:dyDescent="0.25">
      <c r="B35" s="56">
        <v>31</v>
      </c>
      <c r="C35" s="56" t="s">
        <v>419</v>
      </c>
      <c r="D35" s="57" t="s">
        <v>290</v>
      </c>
      <c r="E35" s="57" t="s">
        <v>201</v>
      </c>
      <c r="F35" s="58" t="s">
        <v>2</v>
      </c>
      <c r="G35" s="58" t="s">
        <v>420</v>
      </c>
      <c r="H35" s="58" t="s">
        <v>421</v>
      </c>
      <c r="I35" s="58" t="s">
        <v>416</v>
      </c>
    </row>
    <row r="36" spans="2:9" ht="96" customHeight="1" x14ac:dyDescent="0.25">
      <c r="B36" s="56">
        <v>32</v>
      </c>
      <c r="C36" s="56" t="s">
        <v>419</v>
      </c>
      <c r="D36" s="60" t="s">
        <v>223</v>
      </c>
      <c r="E36" s="60" t="s">
        <v>325</v>
      </c>
      <c r="F36" s="58" t="s">
        <v>2</v>
      </c>
      <c r="G36" s="56" t="s">
        <v>70</v>
      </c>
      <c r="H36" s="56" t="s">
        <v>422</v>
      </c>
      <c r="I36" s="56" t="s">
        <v>423</v>
      </c>
    </row>
    <row r="37" spans="2:9" ht="90.75" customHeight="1" x14ac:dyDescent="0.25">
      <c r="B37" s="56">
        <v>33</v>
      </c>
      <c r="C37" s="56" t="s">
        <v>24</v>
      </c>
      <c r="D37" s="60" t="s">
        <v>17</v>
      </c>
      <c r="E37" s="60" t="s">
        <v>71</v>
      </c>
      <c r="F37" s="58" t="s">
        <v>26</v>
      </c>
      <c r="G37" s="56" t="s">
        <v>57</v>
      </c>
      <c r="H37" s="56" t="s">
        <v>310</v>
      </c>
      <c r="I37" s="56" t="s">
        <v>424</v>
      </c>
    </row>
    <row r="38" spans="2:9" ht="185.25" customHeight="1" x14ac:dyDescent="0.25">
      <c r="B38" s="56">
        <v>34</v>
      </c>
      <c r="C38" s="56" t="s">
        <v>24</v>
      </c>
      <c r="D38" s="60" t="s">
        <v>18</v>
      </c>
      <c r="E38" s="60" t="s">
        <v>247</v>
      </c>
      <c r="F38" s="58" t="s">
        <v>26</v>
      </c>
      <c r="G38" s="56" t="s">
        <v>74</v>
      </c>
      <c r="H38" s="56" t="s">
        <v>425</v>
      </c>
      <c r="I38" s="60" t="s">
        <v>426</v>
      </c>
    </row>
    <row r="39" spans="2:9" ht="97.5" customHeight="1" x14ac:dyDescent="0.25">
      <c r="B39" s="56">
        <v>35</v>
      </c>
      <c r="C39" s="56" t="s">
        <v>24</v>
      </c>
      <c r="D39" s="60" t="s">
        <v>19</v>
      </c>
      <c r="E39" s="60" t="s">
        <v>76</v>
      </c>
      <c r="F39" s="58" t="s">
        <v>26</v>
      </c>
      <c r="G39" s="56" t="s">
        <v>57</v>
      </c>
      <c r="H39" s="56" t="s">
        <v>427</v>
      </c>
      <c r="I39" s="56" t="s">
        <v>428</v>
      </c>
    </row>
    <row r="40" spans="2:9" ht="97.5" customHeight="1" x14ac:dyDescent="0.25">
      <c r="B40" s="56">
        <v>36</v>
      </c>
      <c r="C40" s="56" t="s">
        <v>24</v>
      </c>
      <c r="D40" s="60" t="s">
        <v>20</v>
      </c>
      <c r="E40" s="60" t="s">
        <v>77</v>
      </c>
      <c r="F40" s="58" t="s">
        <v>26</v>
      </c>
      <c r="G40" s="56" t="s">
        <v>57</v>
      </c>
      <c r="H40" s="56" t="s">
        <v>310</v>
      </c>
      <c r="I40" s="56" t="s">
        <v>429</v>
      </c>
    </row>
    <row r="41" spans="2:9" ht="97.5" customHeight="1" x14ac:dyDescent="0.25">
      <c r="B41" s="56">
        <v>37</v>
      </c>
      <c r="C41" s="56" t="s">
        <v>24</v>
      </c>
      <c r="D41" s="60" t="s">
        <v>21</v>
      </c>
      <c r="E41" s="60" t="s">
        <v>21</v>
      </c>
      <c r="F41" s="58" t="s">
        <v>2</v>
      </c>
      <c r="G41" s="56" t="s">
        <v>57</v>
      </c>
      <c r="H41" s="56" t="s">
        <v>427</v>
      </c>
      <c r="I41" s="56" t="s">
        <v>430</v>
      </c>
    </row>
    <row r="42" spans="2:9" ht="148.5" customHeight="1" x14ac:dyDescent="0.25">
      <c r="B42" s="56">
        <v>38</v>
      </c>
      <c r="C42" s="56" t="s">
        <v>24</v>
      </c>
      <c r="D42" s="60" t="s">
        <v>431</v>
      </c>
      <c r="E42" s="60" t="s">
        <v>82</v>
      </c>
      <c r="F42" s="58" t="s">
        <v>2</v>
      </c>
      <c r="G42" s="56" t="s">
        <v>47</v>
      </c>
      <c r="H42" s="56" t="s">
        <v>432</v>
      </c>
      <c r="I42" s="56" t="s">
        <v>433</v>
      </c>
    </row>
    <row r="43" spans="2:9" ht="132.75" customHeight="1" x14ac:dyDescent="0.25">
      <c r="B43" s="56">
        <v>39</v>
      </c>
      <c r="C43" s="56" t="s">
        <v>24</v>
      </c>
      <c r="D43" s="60" t="s">
        <v>291</v>
      </c>
      <c r="E43" s="60" t="s">
        <v>79</v>
      </c>
      <c r="F43" s="58" t="s">
        <v>2</v>
      </c>
      <c r="G43" s="56" t="s">
        <v>434</v>
      </c>
      <c r="H43" s="56" t="s">
        <v>435</v>
      </c>
      <c r="I43" s="56" t="s">
        <v>436</v>
      </c>
    </row>
    <row r="44" spans="2:9" ht="134.25" customHeight="1" x14ac:dyDescent="0.25">
      <c r="B44" s="56">
        <v>40</v>
      </c>
      <c r="C44" s="56" t="s">
        <v>24</v>
      </c>
      <c r="D44" s="60" t="s">
        <v>235</v>
      </c>
      <c r="E44" s="60" t="s">
        <v>80</v>
      </c>
      <c r="F44" s="58" t="s">
        <v>2</v>
      </c>
      <c r="G44" s="56" t="s">
        <v>311</v>
      </c>
      <c r="H44" s="56" t="s">
        <v>437</v>
      </c>
      <c r="I44" s="56" t="s">
        <v>438</v>
      </c>
    </row>
    <row r="45" spans="2:9" ht="153.75" customHeight="1" x14ac:dyDescent="0.25">
      <c r="B45" s="56">
        <v>41</v>
      </c>
      <c r="C45" s="56" t="s">
        <v>24</v>
      </c>
      <c r="D45" s="60" t="s">
        <v>292</v>
      </c>
      <c r="E45" s="60" t="s">
        <v>243</v>
      </c>
      <c r="F45" s="58" t="s">
        <v>2</v>
      </c>
      <c r="G45" s="56" t="s">
        <v>434</v>
      </c>
      <c r="H45" s="56" t="s">
        <v>435</v>
      </c>
      <c r="I45" s="56" t="s">
        <v>439</v>
      </c>
    </row>
    <row r="46" spans="2:9" ht="150.75" customHeight="1" x14ac:dyDescent="0.25">
      <c r="B46" s="56">
        <v>42</v>
      </c>
      <c r="C46" s="56" t="s">
        <v>24</v>
      </c>
      <c r="D46" s="60" t="s">
        <v>293</v>
      </c>
      <c r="E46" s="60" t="s">
        <v>81</v>
      </c>
      <c r="F46" s="58" t="s">
        <v>2</v>
      </c>
      <c r="G46" s="56" t="s">
        <v>440</v>
      </c>
      <c r="H46" s="56" t="s">
        <v>441</v>
      </c>
      <c r="I46" s="56" t="s">
        <v>442</v>
      </c>
    </row>
    <row r="47" spans="2:9" ht="114.75" customHeight="1" x14ac:dyDescent="0.25">
      <c r="B47" s="56">
        <v>43</v>
      </c>
      <c r="C47" s="56" t="s">
        <v>24</v>
      </c>
      <c r="D47" s="60" t="s">
        <v>443</v>
      </c>
      <c r="E47" s="60" t="s">
        <v>444</v>
      </c>
      <c r="F47" s="58" t="s">
        <v>2</v>
      </c>
      <c r="G47" s="56" t="s">
        <v>445</v>
      </c>
      <c r="H47" s="56" t="s">
        <v>446</v>
      </c>
      <c r="I47" s="56" t="s">
        <v>447</v>
      </c>
    </row>
    <row r="48" spans="2:9" ht="167.25" customHeight="1" x14ac:dyDescent="0.25">
      <c r="B48" s="56">
        <v>44</v>
      </c>
      <c r="C48" s="56" t="s">
        <v>24</v>
      </c>
      <c r="D48" s="60" t="s">
        <v>294</v>
      </c>
      <c r="E48" s="60" t="s">
        <v>298</v>
      </c>
      <c r="F48" s="58" t="s">
        <v>2</v>
      </c>
      <c r="G48" s="56" t="s">
        <v>448</v>
      </c>
      <c r="H48" s="56" t="s">
        <v>449</v>
      </c>
      <c r="I48" s="56" t="s">
        <v>450</v>
      </c>
    </row>
    <row r="49" spans="2:9" ht="84.75" customHeight="1" x14ac:dyDescent="0.25">
      <c r="B49" s="56">
        <v>45</v>
      </c>
      <c r="C49" s="56" t="s">
        <v>24</v>
      </c>
      <c r="D49" s="60" t="s">
        <v>0</v>
      </c>
      <c r="E49" s="60" t="s">
        <v>134</v>
      </c>
      <c r="F49" s="58" t="s">
        <v>353</v>
      </c>
      <c r="G49" s="56" t="s">
        <v>135</v>
      </c>
      <c r="H49" s="56" t="s">
        <v>451</v>
      </c>
      <c r="I49" s="56" t="s">
        <v>452</v>
      </c>
    </row>
    <row r="50" spans="2:9" ht="74.25" customHeight="1" x14ac:dyDescent="0.25">
      <c r="B50" s="56">
        <v>46</v>
      </c>
      <c r="C50" s="56" t="s">
        <v>24</v>
      </c>
      <c r="D50" s="60" t="s">
        <v>4</v>
      </c>
      <c r="E50" s="60" t="s">
        <v>4</v>
      </c>
      <c r="F50" s="58" t="s">
        <v>2</v>
      </c>
      <c r="G50" s="56" t="s">
        <v>453</v>
      </c>
      <c r="H50" s="56" t="s">
        <v>454</v>
      </c>
      <c r="I50" s="56" t="s">
        <v>455</v>
      </c>
    </row>
    <row r="51" spans="2:9" ht="147.75" customHeight="1" x14ac:dyDescent="0.25">
      <c r="B51" s="56">
        <v>47</v>
      </c>
      <c r="C51" s="56" t="s">
        <v>24</v>
      </c>
      <c r="D51" s="57" t="s">
        <v>295</v>
      </c>
      <c r="E51" s="57" t="s">
        <v>456</v>
      </c>
      <c r="F51" s="58" t="s">
        <v>2</v>
      </c>
      <c r="G51" s="56" t="s">
        <v>457</v>
      </c>
      <c r="H51" s="56" t="s">
        <v>459</v>
      </c>
      <c r="I51" s="56" t="s">
        <v>460</v>
      </c>
    </row>
    <row r="52" spans="2:9" ht="145.5" customHeight="1" x14ac:dyDescent="0.25">
      <c r="B52" s="56">
        <v>48</v>
      </c>
      <c r="C52" s="56" t="s">
        <v>24</v>
      </c>
      <c r="D52" s="57" t="s">
        <v>225</v>
      </c>
      <c r="E52" s="57" t="s">
        <v>461</v>
      </c>
      <c r="F52" s="58" t="s">
        <v>2</v>
      </c>
      <c r="G52" s="56" t="s">
        <v>457</v>
      </c>
      <c r="H52" s="56" t="s">
        <v>458</v>
      </c>
      <c r="I52" s="56" t="s">
        <v>460</v>
      </c>
    </row>
    <row r="53" spans="2:9" ht="167.25" customHeight="1" x14ac:dyDescent="0.25">
      <c r="B53" s="56">
        <v>49</v>
      </c>
      <c r="C53" s="56" t="s">
        <v>24</v>
      </c>
      <c r="D53" s="60" t="s">
        <v>226</v>
      </c>
      <c r="E53" s="60" t="s">
        <v>83</v>
      </c>
      <c r="F53" s="58" t="s">
        <v>2</v>
      </c>
      <c r="G53" s="56" t="s">
        <v>84</v>
      </c>
      <c r="H53" s="56" t="s">
        <v>462</v>
      </c>
      <c r="I53" s="56" t="s">
        <v>463</v>
      </c>
    </row>
    <row r="54" spans="2:9" ht="123.75" customHeight="1" x14ac:dyDescent="0.25">
      <c r="B54" s="56">
        <v>50</v>
      </c>
      <c r="C54" s="56" t="s">
        <v>24</v>
      </c>
      <c r="D54" s="60" t="s">
        <v>296</v>
      </c>
      <c r="E54" s="60" t="s">
        <v>86</v>
      </c>
      <c r="F54" s="58" t="s">
        <v>2</v>
      </c>
      <c r="G54" s="56" t="s">
        <v>85</v>
      </c>
      <c r="H54" s="56" t="s">
        <v>464</v>
      </c>
      <c r="I54" s="56" t="s">
        <v>465</v>
      </c>
    </row>
    <row r="55" spans="2:9" ht="120.75" customHeight="1" x14ac:dyDescent="0.25">
      <c r="B55" s="56">
        <v>51</v>
      </c>
      <c r="C55" s="56" t="s">
        <v>24</v>
      </c>
      <c r="D55" s="60" t="s">
        <v>227</v>
      </c>
      <c r="E55" s="60" t="s">
        <v>466</v>
      </c>
      <c r="F55" s="58" t="s">
        <v>2</v>
      </c>
      <c r="G55" s="56" t="s">
        <v>467</v>
      </c>
      <c r="H55" s="56" t="s">
        <v>468</v>
      </c>
      <c r="I55" s="56" t="s">
        <v>469</v>
      </c>
    </row>
    <row r="56" spans="2:9" ht="135.75" customHeight="1" x14ac:dyDescent="0.25">
      <c r="B56" s="56">
        <v>52</v>
      </c>
      <c r="C56" s="56" t="s">
        <v>24</v>
      </c>
      <c r="D56" s="60" t="s">
        <v>228</v>
      </c>
      <c r="E56" s="57" t="s">
        <v>58</v>
      </c>
      <c r="F56" s="58" t="s">
        <v>2</v>
      </c>
      <c r="G56" s="58" t="s">
        <v>59</v>
      </c>
      <c r="H56" s="56" t="s">
        <v>470</v>
      </c>
      <c r="I56" s="56" t="s">
        <v>471</v>
      </c>
    </row>
    <row r="57" spans="2:9" ht="126" customHeight="1" x14ac:dyDescent="0.25">
      <c r="B57" s="56">
        <v>53</v>
      </c>
      <c r="C57" s="56" t="s">
        <v>24</v>
      </c>
      <c r="D57" s="60" t="s">
        <v>229</v>
      </c>
      <c r="E57" s="57" t="s">
        <v>75</v>
      </c>
      <c r="F57" s="58" t="s">
        <v>2</v>
      </c>
      <c r="G57" s="56" t="s">
        <v>472</v>
      </c>
      <c r="H57" s="56" t="s">
        <v>473</v>
      </c>
      <c r="I57" s="56" t="s">
        <v>474</v>
      </c>
    </row>
    <row r="58" spans="2:9" ht="114" customHeight="1" x14ac:dyDescent="0.25">
      <c r="B58" s="56">
        <v>54</v>
      </c>
      <c r="C58" s="56" t="s">
        <v>24</v>
      </c>
      <c r="D58" s="60" t="s">
        <v>475</v>
      </c>
      <c r="E58" s="57" t="s">
        <v>202</v>
      </c>
      <c r="F58" s="58" t="s">
        <v>353</v>
      </c>
      <c r="G58" s="56" t="s">
        <v>476</v>
      </c>
      <c r="H58" s="56" t="s">
        <v>477</v>
      </c>
      <c r="I58" s="56" t="s">
        <v>478</v>
      </c>
    </row>
    <row r="59" spans="2:9" ht="66.75" customHeight="1" x14ac:dyDescent="0.25">
      <c r="B59" s="56">
        <v>55</v>
      </c>
      <c r="C59" s="56" t="s">
        <v>24</v>
      </c>
      <c r="D59" s="60" t="s">
        <v>479</v>
      </c>
      <c r="E59" s="60" t="s">
        <v>480</v>
      </c>
      <c r="F59" s="58" t="s">
        <v>297</v>
      </c>
      <c r="G59" s="56" t="s">
        <v>481</v>
      </c>
      <c r="H59" s="61" t="s">
        <v>482</v>
      </c>
      <c r="I59" s="56" t="s">
        <v>483</v>
      </c>
    </row>
    <row r="60" spans="2:9" ht="66.75" customHeight="1" x14ac:dyDescent="0.25">
      <c r="B60" s="56">
        <v>56</v>
      </c>
      <c r="C60" s="56" t="s">
        <v>24</v>
      </c>
      <c r="D60" s="60" t="s">
        <v>484</v>
      </c>
      <c r="E60" s="60" t="s">
        <v>299</v>
      </c>
      <c r="F60" s="58" t="s">
        <v>297</v>
      </c>
      <c r="G60" s="56" t="s">
        <v>485</v>
      </c>
      <c r="H60" s="56" t="s">
        <v>344</v>
      </c>
      <c r="I60" s="56" t="s">
        <v>486</v>
      </c>
    </row>
    <row r="61" spans="2:9" ht="137.25" customHeight="1" x14ac:dyDescent="0.25">
      <c r="B61" s="56">
        <v>57</v>
      </c>
      <c r="C61" s="56" t="s">
        <v>245</v>
      </c>
      <c r="D61" s="60" t="s">
        <v>230</v>
      </c>
      <c r="E61" s="57" t="s">
        <v>73</v>
      </c>
      <c r="F61" s="58" t="s">
        <v>353</v>
      </c>
      <c r="G61" s="58" t="s">
        <v>487</v>
      </c>
      <c r="H61" s="56" t="s">
        <v>488</v>
      </c>
      <c r="I61" s="58" t="s">
        <v>489</v>
      </c>
    </row>
    <row r="62" spans="2:9" ht="175.5" customHeight="1" x14ac:dyDescent="0.25">
      <c r="B62" s="56">
        <v>58</v>
      </c>
      <c r="C62" s="56" t="s">
        <v>245</v>
      </c>
      <c r="D62" s="60" t="s">
        <v>231</v>
      </c>
      <c r="E62" s="57" t="s">
        <v>72</v>
      </c>
      <c r="F62" s="58" t="s">
        <v>353</v>
      </c>
      <c r="G62" s="58" t="s">
        <v>490</v>
      </c>
      <c r="H62" s="56" t="s">
        <v>491</v>
      </c>
      <c r="I62" s="58" t="s">
        <v>492</v>
      </c>
    </row>
    <row r="63" spans="2:9" x14ac:dyDescent="0.25">
      <c r="B63" s="5"/>
      <c r="C63" s="5"/>
      <c r="D63" s="3"/>
      <c r="E63" s="3"/>
      <c r="F63" s="3"/>
      <c r="G63" s="3"/>
      <c r="H63" s="6"/>
      <c r="I63" s="3"/>
    </row>
    <row r="64" spans="2:9" x14ac:dyDescent="0.25">
      <c r="B64" s="5"/>
      <c r="C64" s="5"/>
      <c r="D64" s="3"/>
      <c r="E64" s="3"/>
      <c r="F64" s="3"/>
      <c r="G64" s="3"/>
      <c r="H64" s="6"/>
      <c r="I64" s="3"/>
    </row>
    <row r="65" spans="2:9" x14ac:dyDescent="0.25">
      <c r="B65" s="5"/>
      <c r="C65" s="5"/>
      <c r="D65" s="3"/>
      <c r="E65" s="3"/>
      <c r="F65" s="3"/>
      <c r="G65" s="6"/>
      <c r="H65" s="6"/>
      <c r="I65" s="6"/>
    </row>
    <row r="66" spans="2:9" x14ac:dyDescent="0.25">
      <c r="B66" s="5"/>
      <c r="C66" s="5"/>
      <c r="D66" s="3"/>
      <c r="E66" s="3"/>
      <c r="F66" s="3"/>
      <c r="G66" s="3"/>
      <c r="H66" s="6"/>
      <c r="I66" s="3"/>
    </row>
    <row r="67" spans="2:9" x14ac:dyDescent="0.25">
      <c r="B67" s="5"/>
      <c r="C67" s="5"/>
      <c r="D67" s="3"/>
      <c r="E67" s="3"/>
      <c r="F67" s="3"/>
      <c r="G67" s="3"/>
      <c r="H67" s="6"/>
      <c r="I67" s="3"/>
    </row>
    <row r="68" spans="2:9" x14ac:dyDescent="0.25">
      <c r="B68" s="5"/>
      <c r="C68" s="5"/>
      <c r="D68" s="3"/>
      <c r="E68" s="3"/>
      <c r="F68" s="3"/>
      <c r="G68" s="3"/>
      <c r="H68" s="6"/>
      <c r="I68" s="3"/>
    </row>
    <row r="69" spans="2:9" x14ac:dyDescent="0.25">
      <c r="B69" s="5"/>
      <c r="C69" s="5"/>
      <c r="D69" s="3"/>
      <c r="E69" s="3"/>
      <c r="F69" s="3"/>
      <c r="G69" s="3"/>
      <c r="H69" s="6"/>
      <c r="I69" s="3"/>
    </row>
    <row r="70" spans="2:9" x14ac:dyDescent="0.25">
      <c r="B70" s="5"/>
      <c r="C70" s="5"/>
      <c r="D70" s="3"/>
      <c r="E70" s="3"/>
      <c r="F70" s="3"/>
      <c r="G70" s="3"/>
      <c r="H70" s="6"/>
      <c r="I70" s="3"/>
    </row>
    <row r="71" spans="2:9" x14ac:dyDescent="0.25">
      <c r="B71" s="5"/>
      <c r="C71" s="5"/>
      <c r="D71" s="3"/>
      <c r="E71" s="3"/>
      <c r="F71" s="3"/>
      <c r="G71" s="3"/>
      <c r="H71" s="6"/>
      <c r="I71" s="3"/>
    </row>
    <row r="72" spans="2:9" x14ac:dyDescent="0.25">
      <c r="B72" s="5"/>
      <c r="C72" s="5"/>
      <c r="D72" s="3"/>
      <c r="E72" s="3"/>
      <c r="F72" s="3"/>
      <c r="G72" s="3"/>
      <c r="H72" s="6"/>
      <c r="I72" s="3"/>
    </row>
    <row r="73" spans="2:9" x14ac:dyDescent="0.25">
      <c r="B73" s="5"/>
      <c r="C73" s="5"/>
      <c r="D73" s="3"/>
      <c r="E73" s="3"/>
      <c r="F73" s="3"/>
      <c r="G73" s="3"/>
      <c r="H73" s="6"/>
      <c r="I73" s="3"/>
    </row>
    <row r="74" spans="2:9" x14ac:dyDescent="0.25">
      <c r="B74" s="5"/>
      <c r="C74" s="5"/>
      <c r="D74" s="3"/>
      <c r="E74" s="3"/>
      <c r="F74" s="3"/>
      <c r="G74" s="3"/>
      <c r="H74" s="6"/>
      <c r="I74" s="3"/>
    </row>
    <row r="75" spans="2:9" x14ac:dyDescent="0.25">
      <c r="B75" s="5"/>
      <c r="C75" s="5"/>
      <c r="D75" s="3"/>
      <c r="E75" s="3"/>
      <c r="F75" s="3"/>
      <c r="G75" s="3"/>
      <c r="H75" s="6"/>
      <c r="I75" s="3"/>
    </row>
    <row r="76" spans="2:9" x14ac:dyDescent="0.25">
      <c r="B76" s="5"/>
      <c r="C76" s="5"/>
      <c r="D76" s="3"/>
      <c r="E76" s="3"/>
      <c r="F76" s="3"/>
      <c r="G76" s="3"/>
      <c r="H76" s="6"/>
      <c r="I76" s="3"/>
    </row>
    <row r="77" spans="2:9" x14ac:dyDescent="0.25">
      <c r="B77" s="5"/>
      <c r="C77" s="5"/>
      <c r="D77" s="3"/>
      <c r="E77" s="3"/>
      <c r="F77" s="3"/>
      <c r="G77" s="3"/>
      <c r="H77" s="6"/>
      <c r="I77" s="3"/>
    </row>
    <row r="78" spans="2:9" x14ac:dyDescent="0.25">
      <c r="B78" s="5"/>
      <c r="C78" s="5"/>
      <c r="D78" s="3"/>
      <c r="E78" s="3"/>
      <c r="F78" s="3"/>
      <c r="G78" s="3"/>
      <c r="H78" s="6"/>
      <c r="I78" s="3"/>
    </row>
    <row r="79" spans="2:9" x14ac:dyDescent="0.25">
      <c r="B79" s="5"/>
      <c r="C79" s="5"/>
      <c r="D79" s="3"/>
      <c r="E79" s="3"/>
      <c r="F79" s="3"/>
      <c r="G79" s="3"/>
      <c r="H79" s="6"/>
      <c r="I79" s="3"/>
    </row>
    <row r="80" spans="2:9" x14ac:dyDescent="0.25">
      <c r="B80" s="5"/>
      <c r="C80" s="5"/>
      <c r="D80" s="3"/>
      <c r="E80" s="3"/>
      <c r="F80" s="3"/>
      <c r="G80" s="3"/>
      <c r="H80" s="6"/>
      <c r="I80" s="3"/>
    </row>
    <row r="81" spans="2:9" x14ac:dyDescent="0.25">
      <c r="B81" s="5"/>
      <c r="C81" s="5"/>
      <c r="D81" s="3"/>
      <c r="E81" s="3"/>
      <c r="F81" s="3"/>
      <c r="G81" s="3"/>
      <c r="H81" s="6"/>
      <c r="I81" s="3"/>
    </row>
    <row r="82" spans="2:9" x14ac:dyDescent="0.25">
      <c r="B82" s="5"/>
      <c r="C82" s="5"/>
      <c r="D82" s="3"/>
      <c r="E82" s="3"/>
      <c r="F82" s="3"/>
      <c r="G82" s="3"/>
      <c r="H82" s="6"/>
      <c r="I82" s="3"/>
    </row>
    <row r="83" spans="2:9" x14ac:dyDescent="0.25">
      <c r="B83" s="5"/>
      <c r="C83" s="5"/>
      <c r="D83" s="3"/>
      <c r="E83" s="3"/>
      <c r="F83" s="3"/>
      <c r="G83" s="3"/>
      <c r="H83" s="6"/>
      <c r="I83" s="3"/>
    </row>
    <row r="84" spans="2:9" x14ac:dyDescent="0.25">
      <c r="B84" s="5"/>
      <c r="C84" s="5"/>
      <c r="D84" s="3"/>
      <c r="E84" s="3"/>
      <c r="F84" s="3"/>
      <c r="G84" s="3"/>
      <c r="H84" s="6"/>
      <c r="I84" s="3"/>
    </row>
    <row r="85" spans="2:9" x14ac:dyDescent="0.25">
      <c r="B85" s="5"/>
      <c r="C85" s="5"/>
      <c r="D85" s="3"/>
      <c r="E85" s="3"/>
      <c r="F85" s="3"/>
      <c r="G85" s="3"/>
      <c r="H85" s="6"/>
      <c r="I85" s="3"/>
    </row>
    <row r="86" spans="2:9" x14ac:dyDescent="0.25">
      <c r="B86" s="5"/>
      <c r="C86" s="5"/>
      <c r="D86" s="3"/>
      <c r="E86" s="3"/>
      <c r="F86" s="3"/>
      <c r="G86" s="3"/>
      <c r="H86" s="6"/>
      <c r="I86" s="3"/>
    </row>
    <row r="87" spans="2:9" x14ac:dyDescent="0.25">
      <c r="B87" s="5"/>
      <c r="C87" s="5"/>
      <c r="D87" s="3"/>
      <c r="E87" s="3"/>
      <c r="F87" s="3"/>
      <c r="G87" s="3"/>
      <c r="H87" s="6"/>
      <c r="I87" s="3"/>
    </row>
    <row r="88" spans="2:9" x14ac:dyDescent="0.25">
      <c r="B88" s="5"/>
      <c r="C88" s="5"/>
      <c r="D88" s="3"/>
      <c r="E88" s="3"/>
      <c r="F88" s="3"/>
      <c r="G88" s="3"/>
      <c r="H88" s="6"/>
      <c r="I88" s="3"/>
    </row>
    <row r="89" spans="2:9" x14ac:dyDescent="0.25">
      <c r="B89" s="5"/>
      <c r="C89" s="5"/>
      <c r="D89" s="3"/>
      <c r="E89" s="3"/>
      <c r="F89" s="3"/>
      <c r="G89" s="3"/>
      <c r="H89" s="6"/>
      <c r="I89" s="3"/>
    </row>
    <row r="90" spans="2:9" x14ac:dyDescent="0.25">
      <c r="B90" s="5"/>
      <c r="C90" s="5"/>
      <c r="D90" s="3"/>
      <c r="E90" s="3"/>
      <c r="F90" s="3"/>
      <c r="G90" s="3"/>
      <c r="H90" s="6"/>
      <c r="I90" s="3"/>
    </row>
    <row r="91" spans="2:9" x14ac:dyDescent="0.25">
      <c r="B91" s="5"/>
      <c r="C91" s="5"/>
      <c r="D91" s="3"/>
      <c r="E91" s="3"/>
      <c r="F91" s="3"/>
      <c r="G91" s="3"/>
      <c r="H91" s="6"/>
      <c r="I91" s="3"/>
    </row>
    <row r="92" spans="2:9" x14ac:dyDescent="0.25">
      <c r="B92" s="5"/>
      <c r="C92" s="5"/>
      <c r="D92" s="3"/>
      <c r="E92" s="3"/>
      <c r="F92" s="3"/>
      <c r="G92" s="3"/>
      <c r="H92" s="6"/>
      <c r="I92" s="3"/>
    </row>
    <row r="93" spans="2:9" x14ac:dyDescent="0.25">
      <c r="B93" s="5"/>
      <c r="C93" s="5"/>
      <c r="D93" s="3"/>
      <c r="E93" s="3"/>
      <c r="F93" s="3"/>
      <c r="G93" s="3"/>
      <c r="H93" s="6"/>
      <c r="I93" s="3"/>
    </row>
    <row r="94" spans="2:9" x14ac:dyDescent="0.25">
      <c r="B94" s="5"/>
      <c r="C94" s="5"/>
      <c r="D94" s="3"/>
      <c r="E94" s="3"/>
      <c r="F94" s="3"/>
      <c r="G94" s="3"/>
      <c r="H94" s="6"/>
      <c r="I94" s="3"/>
    </row>
    <row r="95" spans="2:9" x14ac:dyDescent="0.25">
      <c r="B95" s="5"/>
      <c r="C95" s="5"/>
      <c r="D95" s="3"/>
      <c r="E95" s="3"/>
      <c r="F95" s="3"/>
      <c r="G95" s="3"/>
      <c r="H95" s="6"/>
      <c r="I95" s="3"/>
    </row>
  </sheetData>
  <phoneticPr fontId="5"/>
  <conditionalFormatting sqref="F5:F6 F8:F62">
    <cfRule type="cellIs" dxfId="5" priority="4" operator="equal">
      <formula>"△"</formula>
    </cfRule>
    <cfRule type="cellIs" dxfId="4" priority="5" operator="equal">
      <formula>"-"</formula>
    </cfRule>
    <cfRule type="cellIs" dxfId="3" priority="6" operator="equal">
      <formula>"〇"</formula>
    </cfRule>
  </conditionalFormatting>
  <conditionalFormatting sqref="F7">
    <cfRule type="cellIs" dxfId="2" priority="1" operator="equal">
      <formula>"△"</formula>
    </cfRule>
    <cfRule type="cellIs" dxfId="1" priority="2" operator="equal">
      <formula>"-"</formula>
    </cfRule>
    <cfRule type="cellIs" dxfId="0" priority="3" operator="equal">
      <formula>"〇"</formula>
    </cfRule>
  </conditionalFormatting>
  <pageMargins left="0.70866141732283472" right="0.70866141732283472" top="0.74803149606299213" bottom="0.74803149606299213" header="0.31496062992125984" footer="0.31496062992125984"/>
  <pageSetup paperSize="8" scale="34" fitToHeight="0" orientation="portrait" r:id="rId1"/>
  <rowBreaks count="2" manualBreakCount="2">
    <brk id="30" max="8" man="1"/>
    <brk id="56" max="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Y122"/>
  <sheetViews>
    <sheetView showGridLines="0" view="pageBreakPreview" zoomScale="70" zoomScaleNormal="55" zoomScaleSheetLayoutView="70" workbookViewId="0">
      <pane xSplit="9" ySplit="6" topLeftCell="J112" activePane="bottomRight" state="frozen"/>
      <selection activeCell="L119" sqref="L119"/>
      <selection pane="topRight" activeCell="L119" sqref="L119"/>
      <selection pane="bottomLeft" activeCell="L119" sqref="L119"/>
      <selection pane="bottomRight" activeCell="L9" sqref="L9"/>
    </sheetView>
  </sheetViews>
  <sheetFormatPr defaultColWidth="8.875" defaultRowHeight="15.75" x14ac:dyDescent="0.25"/>
  <cols>
    <col min="1" max="1" width="2.25" style="10" customWidth="1"/>
    <col min="2" max="2" width="11.375" style="10" bestFit="1" customWidth="1"/>
    <col min="3" max="3" width="17.125" style="10" bestFit="1" customWidth="1"/>
    <col min="4" max="4" width="13.375" style="10" customWidth="1"/>
    <col min="5" max="5" width="45.25" style="10" customWidth="1"/>
    <col min="6" max="6" width="11.25" style="10" customWidth="1"/>
    <col min="7" max="7" width="13.75" style="10" customWidth="1"/>
    <col min="8" max="8" width="7.75" style="10" customWidth="1"/>
    <col min="9" max="9" width="25.75" style="19" bestFit="1" customWidth="1"/>
    <col min="10" max="10" width="25.75" style="34" customWidth="1"/>
    <col min="11" max="24" width="13.875" style="10" customWidth="1"/>
    <col min="25" max="25" width="8.875" style="19"/>
    <col min="26" max="16384" width="8.875" style="10"/>
  </cols>
  <sheetData>
    <row r="1" spans="2:25" x14ac:dyDescent="0.25">
      <c r="J1" s="19"/>
    </row>
    <row r="2" spans="2:25" ht="36" customHeight="1" x14ac:dyDescent="0.25">
      <c r="J2" s="104" t="s">
        <v>331</v>
      </c>
    </row>
    <row r="3" spans="2:25" ht="38.450000000000003" customHeight="1" x14ac:dyDescent="0.25">
      <c r="J3" s="102" t="s">
        <v>341</v>
      </c>
    </row>
    <row r="4" spans="2:25" x14ac:dyDescent="0.25">
      <c r="B4" s="8" t="s">
        <v>327</v>
      </c>
      <c r="C4" s="9"/>
      <c r="D4" s="9"/>
      <c r="E4" s="9"/>
      <c r="F4" s="9"/>
      <c r="G4" s="9"/>
      <c r="H4" s="9"/>
      <c r="I4" s="20"/>
      <c r="J4" s="40" t="s">
        <v>303</v>
      </c>
      <c r="K4" s="39" t="s">
        <v>93</v>
      </c>
      <c r="L4" s="25" t="s">
        <v>93</v>
      </c>
      <c r="M4" s="25" t="s">
        <v>93</v>
      </c>
      <c r="N4" s="25" t="s">
        <v>87</v>
      </c>
      <c r="O4" s="25" t="s">
        <v>97</v>
      </c>
      <c r="P4" s="25" t="s">
        <v>88</v>
      </c>
      <c r="Q4" s="25" t="s">
        <v>89</v>
      </c>
      <c r="R4" s="25" t="s">
        <v>92</v>
      </c>
      <c r="S4" s="25" t="s">
        <v>99</v>
      </c>
      <c r="T4" s="25" t="s">
        <v>94</v>
      </c>
      <c r="U4" s="25" t="s">
        <v>95</v>
      </c>
      <c r="V4" s="25" t="s">
        <v>96</v>
      </c>
      <c r="W4" s="25" t="s">
        <v>91</v>
      </c>
      <c r="X4" s="25" t="s">
        <v>90</v>
      </c>
      <c r="Y4" s="20"/>
    </row>
    <row r="5" spans="2:25" x14ac:dyDescent="0.25">
      <c r="B5" s="9"/>
      <c r="C5" s="9"/>
      <c r="D5" s="9"/>
      <c r="E5" s="9"/>
      <c r="F5" s="9"/>
      <c r="G5" s="9"/>
      <c r="H5" s="9"/>
      <c r="I5" s="20"/>
      <c r="J5" s="40" t="s">
        <v>304</v>
      </c>
      <c r="K5" s="39" t="s">
        <v>108</v>
      </c>
      <c r="L5" s="25" t="s">
        <v>107</v>
      </c>
      <c r="M5" s="25" t="s">
        <v>106</v>
      </c>
      <c r="N5" s="25" t="s">
        <v>112</v>
      </c>
      <c r="O5" s="25" t="s">
        <v>121</v>
      </c>
      <c r="P5" s="25" t="s">
        <v>111</v>
      </c>
      <c r="Q5" s="25" t="s">
        <v>110</v>
      </c>
      <c r="R5" s="25" t="s">
        <v>103</v>
      </c>
      <c r="S5" s="25" t="s">
        <v>98</v>
      </c>
      <c r="T5" s="25" t="s">
        <v>102</v>
      </c>
      <c r="U5" s="25" t="s">
        <v>113</v>
      </c>
      <c r="V5" s="25" t="s">
        <v>114</v>
      </c>
      <c r="W5" s="25" t="s">
        <v>101</v>
      </c>
      <c r="X5" s="25" t="s">
        <v>100</v>
      </c>
      <c r="Y5" s="20"/>
    </row>
    <row r="6" spans="2:25" ht="50.45" customHeight="1" thickBot="1" x14ac:dyDescent="0.3">
      <c r="B6" s="67" t="s">
        <v>244</v>
      </c>
      <c r="C6" s="67" t="s">
        <v>23</v>
      </c>
      <c r="D6" s="67" t="s">
        <v>248</v>
      </c>
      <c r="E6" s="67" t="s">
        <v>313</v>
      </c>
      <c r="F6" s="67" t="s">
        <v>249</v>
      </c>
      <c r="G6" s="67"/>
      <c r="H6" s="67" t="s">
        <v>250</v>
      </c>
      <c r="I6" s="105" t="s">
        <v>332</v>
      </c>
      <c r="J6" s="69" t="s">
        <v>305</v>
      </c>
      <c r="K6" s="70" t="s">
        <v>314</v>
      </c>
      <c r="L6" s="71" t="s">
        <v>315</v>
      </c>
      <c r="M6" s="71" t="s">
        <v>105</v>
      </c>
      <c r="N6" s="71" t="s">
        <v>104</v>
      </c>
      <c r="O6" s="71" t="s">
        <v>316</v>
      </c>
      <c r="P6" s="71" t="s">
        <v>317</v>
      </c>
      <c r="Q6" s="71" t="s">
        <v>318</v>
      </c>
      <c r="R6" s="71" t="s">
        <v>319</v>
      </c>
      <c r="S6" s="71" t="s">
        <v>334</v>
      </c>
      <c r="T6" s="71" t="s">
        <v>320</v>
      </c>
      <c r="U6" s="71" t="s">
        <v>321</v>
      </c>
      <c r="V6" s="71" t="s">
        <v>322</v>
      </c>
      <c r="W6" s="71" t="s">
        <v>323</v>
      </c>
      <c r="X6" s="71" t="s">
        <v>324</v>
      </c>
      <c r="Y6" s="20"/>
    </row>
    <row r="7" spans="2:25" ht="30" customHeight="1" x14ac:dyDescent="0.25">
      <c r="B7" s="132" t="s">
        <v>109</v>
      </c>
      <c r="C7" s="133" t="s">
        <v>6</v>
      </c>
      <c r="D7" s="73" t="s">
        <v>125</v>
      </c>
      <c r="E7" s="74" t="s">
        <v>232</v>
      </c>
      <c r="F7" s="137" t="s">
        <v>2</v>
      </c>
      <c r="G7" s="138"/>
      <c r="H7" s="75" t="s">
        <v>122</v>
      </c>
      <c r="I7" s="76" t="s">
        <v>240</v>
      </c>
      <c r="J7" s="77"/>
      <c r="K7" s="78">
        <v>27.365658575246968</v>
      </c>
      <c r="L7" s="79">
        <v>61.997699334436462</v>
      </c>
      <c r="M7" s="79">
        <v>14.761142221642105</v>
      </c>
      <c r="N7" s="79">
        <v>33.293208453969008</v>
      </c>
      <c r="O7" s="79">
        <v>29.127244939569533</v>
      </c>
      <c r="P7" s="79">
        <v>24.234586297056424</v>
      </c>
      <c r="Q7" s="79">
        <v>21.804476147460555</v>
      </c>
      <c r="R7" s="79">
        <v>18.733742214161278</v>
      </c>
      <c r="S7" s="79">
        <v>17.154805895689506</v>
      </c>
      <c r="T7" s="79">
        <v>13.343361071350591</v>
      </c>
      <c r="U7" s="79">
        <v>17.300744610478823</v>
      </c>
      <c r="V7" s="79">
        <v>13.464827686597038</v>
      </c>
      <c r="W7" s="79">
        <v>20.564339412736405</v>
      </c>
      <c r="X7" s="80">
        <v>14.575400368028859</v>
      </c>
      <c r="Y7" s="20"/>
    </row>
    <row r="8" spans="2:25" ht="30" customHeight="1" x14ac:dyDescent="0.25">
      <c r="B8" s="134"/>
      <c r="C8" s="121"/>
      <c r="D8" s="13" t="s">
        <v>137</v>
      </c>
      <c r="E8" s="122" t="s">
        <v>203</v>
      </c>
      <c r="F8" s="117" t="s">
        <v>2</v>
      </c>
      <c r="G8" s="118"/>
      <c r="H8" s="50" t="s">
        <v>123</v>
      </c>
      <c r="I8" s="36" t="s">
        <v>241</v>
      </c>
      <c r="J8" s="103"/>
      <c r="K8" s="21">
        <v>68.520293248254134</v>
      </c>
      <c r="L8" s="18">
        <v>154.6644733396314</v>
      </c>
      <c r="M8" s="18">
        <v>44.028741249168299</v>
      </c>
      <c r="N8" s="18">
        <v>143.15184656484792</v>
      </c>
      <c r="O8" s="18">
        <v>128.02280834615502</v>
      </c>
      <c r="P8" s="18">
        <v>119.8234417610841</v>
      </c>
      <c r="Q8" s="18">
        <v>130.82685688476334</v>
      </c>
      <c r="R8" s="18">
        <v>105.72035415125409</v>
      </c>
      <c r="S8" s="18">
        <v>91.523207670516442</v>
      </c>
      <c r="T8" s="18">
        <v>87.500101086068724</v>
      </c>
      <c r="U8" s="18">
        <v>89.387180487473913</v>
      </c>
      <c r="V8" s="18">
        <v>89.522908402780317</v>
      </c>
      <c r="W8" s="18">
        <v>91.359606243468292</v>
      </c>
      <c r="X8" s="81">
        <v>105.48946016360887</v>
      </c>
      <c r="Y8" s="20"/>
    </row>
    <row r="9" spans="2:25" ht="30" customHeight="1" x14ac:dyDescent="0.25">
      <c r="B9" s="134"/>
      <c r="C9" s="121"/>
      <c r="D9" s="13" t="s">
        <v>138</v>
      </c>
      <c r="E9" s="123"/>
      <c r="F9" s="119" t="s">
        <v>139</v>
      </c>
      <c r="G9" s="50" t="s">
        <v>140</v>
      </c>
      <c r="H9" s="50" t="s">
        <v>123</v>
      </c>
      <c r="I9" s="36" t="s">
        <v>241</v>
      </c>
      <c r="J9" s="103"/>
      <c r="K9" s="114">
        <v>-32.318471218493727</v>
      </c>
      <c r="L9" s="115">
        <v>38.547163724667868</v>
      </c>
      <c r="M9" s="115">
        <v>-16.168735463777598</v>
      </c>
      <c r="N9" s="115">
        <v>-7.6073215082753638</v>
      </c>
      <c r="O9" s="115">
        <v>-8.6346769614131595</v>
      </c>
      <c r="P9" s="115">
        <v>-12.16478145122557</v>
      </c>
      <c r="Q9" s="115">
        <v>-40.509487606339036</v>
      </c>
      <c r="R9" s="115">
        <v>-72.598546956916763</v>
      </c>
      <c r="S9" s="115">
        <v>-46.097819046423254</v>
      </c>
      <c r="T9" s="115">
        <v>-12.352375396931283</v>
      </c>
      <c r="U9" s="115">
        <v>-51.439490722379226</v>
      </c>
      <c r="V9" s="115">
        <v>-39.705336415398136</v>
      </c>
      <c r="W9" s="115">
        <v>7.0231053793772587</v>
      </c>
      <c r="X9" s="116">
        <v>-29.074488594879611</v>
      </c>
      <c r="Y9" s="20"/>
    </row>
    <row r="10" spans="2:25" ht="30" customHeight="1" x14ac:dyDescent="0.25">
      <c r="B10" s="134"/>
      <c r="C10" s="121"/>
      <c r="D10" s="13" t="s">
        <v>138</v>
      </c>
      <c r="E10" s="124"/>
      <c r="F10" s="120"/>
      <c r="G10" s="50" t="s">
        <v>141</v>
      </c>
      <c r="H10" s="50" t="s">
        <v>123</v>
      </c>
      <c r="I10" s="37" t="s">
        <v>240</v>
      </c>
      <c r="J10" s="41"/>
      <c r="K10" s="114">
        <v>-27.279567736728463</v>
      </c>
      <c r="L10" s="115">
        <v>36.544693053581426</v>
      </c>
      <c r="M10" s="115">
        <v>-16.400684295567036</v>
      </c>
      <c r="N10" s="115">
        <v>-7.609322446041209</v>
      </c>
      <c r="O10" s="115">
        <v>-8.4827968268268386</v>
      </c>
      <c r="P10" s="115">
        <v>-12.564905737764969</v>
      </c>
      <c r="Q10" s="115">
        <v>-39.993680638567653</v>
      </c>
      <c r="R10" s="115">
        <v>-59.410851080680175</v>
      </c>
      <c r="S10" s="115">
        <v>-46.538005702192109</v>
      </c>
      <c r="T10" s="115">
        <v>-12.125148636484521</v>
      </c>
      <c r="U10" s="115">
        <v>-48.249569775905037</v>
      </c>
      <c r="V10" s="115">
        <v>-36.564099499647611</v>
      </c>
      <c r="W10" s="115">
        <v>5.2434245578190826</v>
      </c>
      <c r="X10" s="116">
        <v>-51.828354831760208</v>
      </c>
      <c r="Y10" s="20"/>
    </row>
    <row r="11" spans="2:25" ht="30" customHeight="1" x14ac:dyDescent="0.25">
      <c r="B11" s="134"/>
      <c r="C11" s="121"/>
      <c r="D11" s="13" t="s">
        <v>142</v>
      </c>
      <c r="E11" s="122" t="s">
        <v>32</v>
      </c>
      <c r="F11" s="117" t="s">
        <v>2</v>
      </c>
      <c r="G11" s="118"/>
      <c r="H11" s="50" t="s">
        <v>124</v>
      </c>
      <c r="I11" s="36" t="s">
        <v>241</v>
      </c>
      <c r="J11" s="103"/>
      <c r="K11" s="63">
        <v>0.18261666127815498</v>
      </c>
      <c r="L11" s="64">
        <v>0.26740676147035147</v>
      </c>
      <c r="M11" s="64">
        <v>0.13355866731047802</v>
      </c>
      <c r="N11" s="64">
        <v>0.17474190200469766</v>
      </c>
      <c r="O11" s="64">
        <v>0.16878247119945788</v>
      </c>
      <c r="P11" s="64">
        <v>0.13715646521207439</v>
      </c>
      <c r="Q11" s="64">
        <v>0.1580581428168219</v>
      </c>
      <c r="R11" s="64">
        <v>0.10118775696665144</v>
      </c>
      <c r="S11" s="64">
        <v>9.3995524022665589E-2</v>
      </c>
      <c r="T11" s="64">
        <v>0.12964294272705487</v>
      </c>
      <c r="U11" s="64">
        <v>8.0642693190512621E-2</v>
      </c>
      <c r="V11" s="64">
        <v>7.5171886936592824E-2</v>
      </c>
      <c r="W11" s="64">
        <v>7.698863636363637E-2</v>
      </c>
      <c r="X11" s="92">
        <v>9.6822742474916387E-2</v>
      </c>
      <c r="Y11" s="20"/>
    </row>
    <row r="12" spans="2:25" ht="30" customHeight="1" x14ac:dyDescent="0.25">
      <c r="B12" s="134"/>
      <c r="C12" s="121"/>
      <c r="D12" s="13" t="s">
        <v>143</v>
      </c>
      <c r="E12" s="123"/>
      <c r="F12" s="119" t="s">
        <v>139</v>
      </c>
      <c r="G12" s="50" t="s">
        <v>140</v>
      </c>
      <c r="H12" s="50" t="s">
        <v>124</v>
      </c>
      <c r="I12" s="36" t="s">
        <v>241</v>
      </c>
      <c r="J12" s="103"/>
      <c r="K12" s="63">
        <v>-6.6800315210594943E-2</v>
      </c>
      <c r="L12" s="64">
        <v>7.1844357296486944E-2</v>
      </c>
      <c r="M12" s="64">
        <v>-6.0997645219606378E-2</v>
      </c>
      <c r="N12" s="64">
        <v>-9.9779124550175777E-3</v>
      </c>
      <c r="O12" s="64">
        <v>-1.2715026394313373E-2</v>
      </c>
      <c r="P12" s="64">
        <v>-1.428735868240185E-2</v>
      </c>
      <c r="Q12" s="64">
        <v>-4.5329150405909228E-2</v>
      </c>
      <c r="R12" s="64">
        <v>-5.6387111530362376E-2</v>
      </c>
      <c r="S12" s="64">
        <v>-4.5305780498360627E-2</v>
      </c>
      <c r="T12" s="64">
        <v>-2.6215381952629017E-2</v>
      </c>
      <c r="U12" s="64">
        <v>-3.3483251252956883E-2</v>
      </c>
      <c r="V12" s="64">
        <v>-2.4360727967858757E-2</v>
      </c>
      <c r="W12" s="64">
        <v>4.722591541034298E-3</v>
      </c>
      <c r="X12" s="92">
        <v>-2.4486884592863186E-2</v>
      </c>
      <c r="Y12" s="20"/>
    </row>
    <row r="13" spans="2:25" ht="30" customHeight="1" x14ac:dyDescent="0.25">
      <c r="B13" s="134"/>
      <c r="C13" s="121"/>
      <c r="D13" s="13" t="s">
        <v>143</v>
      </c>
      <c r="E13" s="124"/>
      <c r="F13" s="120"/>
      <c r="G13" s="50" t="s">
        <v>141</v>
      </c>
      <c r="H13" s="50" t="s">
        <v>124</v>
      </c>
      <c r="I13" s="37" t="s">
        <v>240</v>
      </c>
      <c r="J13" s="41"/>
      <c r="K13" s="63">
        <v>-5.4315091897161875E-2</v>
      </c>
      <c r="L13" s="64">
        <v>6.9239078711844135E-2</v>
      </c>
      <c r="M13" s="64">
        <v>-6.1378237746577954E-2</v>
      </c>
      <c r="N13" s="64">
        <v>-9.9807210707080624E-3</v>
      </c>
      <c r="O13" s="64">
        <v>-1.2506795821903784E-2</v>
      </c>
      <c r="P13" s="64">
        <v>-1.4552370730621338E-2</v>
      </c>
      <c r="Q13" s="64">
        <v>-4.5538192910618204E-2</v>
      </c>
      <c r="R13" s="64">
        <v>-4.6935804280458238E-2</v>
      </c>
      <c r="S13" s="64">
        <v>-4.5304479900739922E-2</v>
      </c>
      <c r="T13" s="64">
        <v>-2.9526149828198327E-2</v>
      </c>
      <c r="U13" s="64">
        <v>-2.9458063818615009E-2</v>
      </c>
      <c r="V13" s="64">
        <v>-2.1562341965928541E-2</v>
      </c>
      <c r="W13" s="64">
        <v>3.6879092551169775E-3</v>
      </c>
      <c r="X13" s="92">
        <v>-4.0941160094778821E-2</v>
      </c>
      <c r="Y13" s="20"/>
    </row>
    <row r="14" spans="2:25" ht="30" customHeight="1" x14ac:dyDescent="0.25">
      <c r="B14" s="134"/>
      <c r="C14" s="121"/>
      <c r="D14" s="13" t="s">
        <v>144</v>
      </c>
      <c r="E14" s="122" t="s">
        <v>204</v>
      </c>
      <c r="F14" s="117" t="s">
        <v>2</v>
      </c>
      <c r="G14" s="118"/>
      <c r="H14" s="50" t="s">
        <v>122</v>
      </c>
      <c r="I14" s="36" t="s">
        <v>241</v>
      </c>
      <c r="J14" s="103"/>
      <c r="K14" s="21">
        <v>16.7711960016013</v>
      </c>
      <c r="L14" s="18">
        <v>33.753440814117475</v>
      </c>
      <c r="M14" s="18">
        <v>11.885319402041091</v>
      </c>
      <c r="N14" s="18">
        <v>4.474893609404436</v>
      </c>
      <c r="O14" s="18">
        <v>3.0155265349201401</v>
      </c>
      <c r="P14" s="18">
        <v>1.0121172931485283</v>
      </c>
      <c r="Q14" s="18">
        <v>1.9857647920008723</v>
      </c>
      <c r="R14" s="18">
        <v>0.95458559053051095</v>
      </c>
      <c r="S14" s="18">
        <v>0.5100077428448232</v>
      </c>
      <c r="T14" s="18">
        <v>3.315623054093177</v>
      </c>
      <c r="U14" s="18">
        <v>1.0176908594399308</v>
      </c>
      <c r="V14" s="18">
        <v>0.90978565449979976</v>
      </c>
      <c r="W14" s="18">
        <v>1.0113609547247413</v>
      </c>
      <c r="X14" s="81">
        <v>0.36438500920072153</v>
      </c>
      <c r="Y14" s="20"/>
    </row>
    <row r="15" spans="2:25" ht="30" customHeight="1" x14ac:dyDescent="0.25">
      <c r="B15" s="134"/>
      <c r="C15" s="121"/>
      <c r="D15" s="13" t="s">
        <v>145</v>
      </c>
      <c r="E15" s="123"/>
      <c r="F15" s="119" t="s">
        <v>139</v>
      </c>
      <c r="G15" s="50" t="s">
        <v>140</v>
      </c>
      <c r="H15" s="50" t="s">
        <v>122</v>
      </c>
      <c r="I15" s="36" t="s">
        <v>241</v>
      </c>
      <c r="J15" s="103"/>
      <c r="K15" s="21">
        <v>31.95703751557474</v>
      </c>
      <c r="L15" s="18">
        <v>45.260902761014655</v>
      </c>
      <c r="M15" s="18">
        <v>6.9235998904051641</v>
      </c>
      <c r="N15" s="18">
        <v>4.6000954958564755</v>
      </c>
      <c r="O15" s="18">
        <v>3.2047907355258562</v>
      </c>
      <c r="P15" s="18">
        <v>0.8833232043368292</v>
      </c>
      <c r="Q15" s="18">
        <v>2.1488085541351412</v>
      </c>
      <c r="R15" s="18">
        <v>0.3900554389037949</v>
      </c>
      <c r="S15" s="18">
        <v>0.25812648533309362</v>
      </c>
      <c r="T15" s="18">
        <v>2.2824657596388951</v>
      </c>
      <c r="U15" s="18">
        <v>4.0325951474769663</v>
      </c>
      <c r="V15" s="18">
        <v>0</v>
      </c>
      <c r="W15" s="18">
        <v>0</v>
      </c>
      <c r="X15" s="81">
        <v>0.87675987000417799</v>
      </c>
      <c r="Y15" s="20"/>
    </row>
    <row r="16" spans="2:25" ht="30" customHeight="1" x14ac:dyDescent="0.25">
      <c r="B16" s="134"/>
      <c r="C16" s="121"/>
      <c r="D16" s="13" t="s">
        <v>145</v>
      </c>
      <c r="E16" s="124"/>
      <c r="F16" s="120"/>
      <c r="G16" s="50" t="s">
        <v>141</v>
      </c>
      <c r="H16" s="50" t="s">
        <v>122</v>
      </c>
      <c r="I16" s="38" t="s">
        <v>251</v>
      </c>
      <c r="J16" s="103"/>
      <c r="K16" s="21">
        <v>42.771489036523228</v>
      </c>
      <c r="L16" s="18">
        <v>51.309837231998571</v>
      </c>
      <c r="M16" s="18">
        <v>7.0468835597478519</v>
      </c>
      <c r="N16" s="18">
        <v>4.6018471953310014</v>
      </c>
      <c r="O16" s="18">
        <v>3.2098122233035018</v>
      </c>
      <c r="P16" s="18">
        <v>0.96969466846703067</v>
      </c>
      <c r="Q16" s="18">
        <v>2.2292548274739477</v>
      </c>
      <c r="R16" s="18">
        <v>0.49473734866411423</v>
      </c>
      <c r="S16" s="18">
        <v>0.27635646484694831</v>
      </c>
      <c r="T16" s="18">
        <v>1.2477112815543814</v>
      </c>
      <c r="U16" s="18">
        <v>4.5235818099877365</v>
      </c>
      <c r="V16" s="18">
        <v>0</v>
      </c>
      <c r="W16" s="18">
        <v>0</v>
      </c>
      <c r="X16" s="81">
        <v>0</v>
      </c>
      <c r="Y16" s="20"/>
    </row>
    <row r="17" spans="2:25" ht="30" customHeight="1" x14ac:dyDescent="0.25">
      <c r="B17" s="134"/>
      <c r="C17" s="121"/>
      <c r="D17" s="13" t="s">
        <v>146</v>
      </c>
      <c r="E17" s="122" t="s">
        <v>205</v>
      </c>
      <c r="F17" s="117" t="s">
        <v>2</v>
      </c>
      <c r="G17" s="118"/>
      <c r="H17" s="50" t="s">
        <v>122</v>
      </c>
      <c r="I17" s="36" t="s">
        <v>241</v>
      </c>
      <c r="J17" s="103"/>
      <c r="K17" s="21">
        <v>1.061468101367171</v>
      </c>
      <c r="L17" s="18">
        <v>1.3384985150425894</v>
      </c>
      <c r="M17" s="18">
        <v>0.56243029313230164</v>
      </c>
      <c r="N17" s="18">
        <v>0.13424680828213309</v>
      </c>
      <c r="O17" s="18">
        <v>6.8534693975457722E-2</v>
      </c>
      <c r="P17" s="18">
        <v>0</v>
      </c>
      <c r="Q17" s="18">
        <v>3.8936564549036712E-2</v>
      </c>
      <c r="R17" s="18">
        <v>0</v>
      </c>
      <c r="S17" s="18">
        <v>0</v>
      </c>
      <c r="T17" s="18">
        <v>8.0868854977882362E-2</v>
      </c>
      <c r="U17" s="18">
        <v>0</v>
      </c>
      <c r="V17" s="18">
        <v>0.18195713089995999</v>
      </c>
      <c r="W17" s="18">
        <v>0</v>
      </c>
      <c r="X17" s="81">
        <v>0</v>
      </c>
      <c r="Y17" s="20"/>
    </row>
    <row r="18" spans="2:25" ht="30" customHeight="1" x14ac:dyDescent="0.25">
      <c r="B18" s="134"/>
      <c r="C18" s="121"/>
      <c r="D18" s="13" t="s">
        <v>147</v>
      </c>
      <c r="E18" s="123"/>
      <c r="F18" s="119" t="s">
        <v>139</v>
      </c>
      <c r="G18" s="50" t="s">
        <v>140</v>
      </c>
      <c r="H18" s="50" t="s">
        <v>122</v>
      </c>
      <c r="I18" s="36" t="s">
        <v>241</v>
      </c>
      <c r="J18" s="103"/>
      <c r="K18" s="21">
        <v>2.5336781661964629</v>
      </c>
      <c r="L18" s="18">
        <v>1.7264468063479814</v>
      </c>
      <c r="M18" s="18">
        <v>0.57696665753376364</v>
      </c>
      <c r="N18" s="18">
        <v>0.181582716941703</v>
      </c>
      <c r="O18" s="18">
        <v>5.4318487042811114E-2</v>
      </c>
      <c r="P18" s="18">
        <v>0</v>
      </c>
      <c r="Q18" s="18">
        <v>0</v>
      </c>
      <c r="R18" s="18">
        <v>0</v>
      </c>
      <c r="S18" s="18">
        <v>0</v>
      </c>
      <c r="T18" s="18">
        <v>0</v>
      </c>
      <c r="U18" s="18">
        <v>0</v>
      </c>
      <c r="V18" s="18">
        <v>0</v>
      </c>
      <c r="W18" s="18">
        <v>0</v>
      </c>
      <c r="X18" s="81">
        <v>0</v>
      </c>
      <c r="Y18" s="20"/>
    </row>
    <row r="19" spans="2:25" ht="30" customHeight="1" x14ac:dyDescent="0.25">
      <c r="B19" s="134"/>
      <c r="C19" s="121"/>
      <c r="D19" s="13" t="s">
        <v>147</v>
      </c>
      <c r="E19" s="124"/>
      <c r="F19" s="120"/>
      <c r="G19" s="50" t="s">
        <v>141</v>
      </c>
      <c r="H19" s="50" t="s">
        <v>122</v>
      </c>
      <c r="I19" s="37" t="s">
        <v>240</v>
      </c>
      <c r="J19" s="41"/>
      <c r="K19" s="21">
        <v>3.1144288133390701</v>
      </c>
      <c r="L19" s="18">
        <v>1.8980966040476799</v>
      </c>
      <c r="M19" s="18">
        <v>0.58724029664565436</v>
      </c>
      <c r="N19" s="18">
        <v>0.18165186297359215</v>
      </c>
      <c r="O19" s="18">
        <v>5.4403597005144091E-2</v>
      </c>
      <c r="P19" s="18">
        <v>0</v>
      </c>
      <c r="Q19" s="18">
        <v>0</v>
      </c>
      <c r="R19" s="18">
        <v>0</v>
      </c>
      <c r="S19" s="18">
        <v>0</v>
      </c>
      <c r="T19" s="18">
        <v>0</v>
      </c>
      <c r="U19" s="18">
        <v>0</v>
      </c>
      <c r="V19" s="18">
        <v>0</v>
      </c>
      <c r="W19" s="18">
        <v>0</v>
      </c>
      <c r="X19" s="81">
        <v>0</v>
      </c>
      <c r="Y19" s="20"/>
    </row>
    <row r="20" spans="2:25" ht="30" customHeight="1" x14ac:dyDescent="0.25">
      <c r="B20" s="134"/>
      <c r="C20" s="121"/>
      <c r="D20" s="13" t="s">
        <v>196</v>
      </c>
      <c r="E20" s="122" t="s">
        <v>252</v>
      </c>
      <c r="F20" s="117" t="s">
        <v>2</v>
      </c>
      <c r="G20" s="118"/>
      <c r="H20" s="50" t="s">
        <v>122</v>
      </c>
      <c r="I20" s="36" t="s">
        <v>241</v>
      </c>
      <c r="J20" s="103"/>
      <c r="K20" s="21">
        <v>0.9907035612760261</v>
      </c>
      <c r="L20" s="18">
        <v>1.1251146938039158</v>
      </c>
      <c r="M20" s="18">
        <v>0.63671353939505848</v>
      </c>
      <c r="N20" s="18">
        <v>0.22374468047022184</v>
      </c>
      <c r="O20" s="18">
        <v>0.37694081686501751</v>
      </c>
      <c r="P20" s="18">
        <v>5.6228738508251566E-2</v>
      </c>
      <c r="Q20" s="18">
        <v>7.7873129098073424E-2</v>
      </c>
      <c r="R20" s="18">
        <v>3.9774399605437952E-2</v>
      </c>
      <c r="S20" s="18">
        <v>4.6364340258620289E-2</v>
      </c>
      <c r="T20" s="18">
        <v>0</v>
      </c>
      <c r="U20" s="18">
        <v>0</v>
      </c>
      <c r="V20" s="18">
        <v>0</v>
      </c>
      <c r="W20" s="18">
        <v>0</v>
      </c>
      <c r="X20" s="81">
        <v>0</v>
      </c>
      <c r="Y20" s="20"/>
    </row>
    <row r="21" spans="2:25" ht="30" customHeight="1" x14ac:dyDescent="0.25">
      <c r="B21" s="134"/>
      <c r="C21" s="121"/>
      <c r="D21" s="13" t="s">
        <v>197</v>
      </c>
      <c r="E21" s="123"/>
      <c r="F21" s="119" t="s">
        <v>139</v>
      </c>
      <c r="G21" s="50" t="s">
        <v>140</v>
      </c>
      <c r="H21" s="50" t="s">
        <v>122</v>
      </c>
      <c r="I21" s="36" t="s">
        <v>241</v>
      </c>
      <c r="J21" s="103"/>
      <c r="K21" s="21">
        <v>1.389436413720641</v>
      </c>
      <c r="L21" s="18">
        <v>1.5864646328603074</v>
      </c>
      <c r="M21" s="18">
        <v>0.71623447142122387</v>
      </c>
      <c r="N21" s="18">
        <v>0.30263786156950495</v>
      </c>
      <c r="O21" s="18">
        <v>0.65182184451373337</v>
      </c>
      <c r="P21" s="18">
        <v>8.8332320433682915E-2</v>
      </c>
      <c r="Q21" s="18">
        <v>6.9316404972101328E-2</v>
      </c>
      <c r="R21" s="18">
        <v>0</v>
      </c>
      <c r="S21" s="18">
        <v>0</v>
      </c>
      <c r="T21" s="18">
        <v>0</v>
      </c>
      <c r="U21" s="18">
        <v>0</v>
      </c>
      <c r="V21" s="18">
        <v>0</v>
      </c>
      <c r="W21" s="18">
        <v>0</v>
      </c>
      <c r="X21" s="81">
        <v>0</v>
      </c>
      <c r="Y21" s="20"/>
    </row>
    <row r="22" spans="2:25" ht="30" customHeight="1" x14ac:dyDescent="0.25">
      <c r="B22" s="134"/>
      <c r="C22" s="121"/>
      <c r="D22" s="13" t="s">
        <v>197</v>
      </c>
      <c r="E22" s="124"/>
      <c r="F22" s="120"/>
      <c r="G22" s="50" t="s">
        <v>141</v>
      </c>
      <c r="H22" s="50" t="s">
        <v>122</v>
      </c>
      <c r="I22" s="37" t="s">
        <v>240</v>
      </c>
      <c r="J22" s="41"/>
      <c r="K22" s="21">
        <v>1.4534001128915661</v>
      </c>
      <c r="L22" s="18">
        <v>1.8980966040476799</v>
      </c>
      <c r="M22" s="18">
        <v>0.72898795445667441</v>
      </c>
      <c r="N22" s="18">
        <v>0.3027531049559869</v>
      </c>
      <c r="O22" s="18">
        <v>0.65284316406172915</v>
      </c>
      <c r="P22" s="18">
        <v>9.6969466846703073E-2</v>
      </c>
      <c r="Q22" s="18">
        <v>7.1911446047546707E-2</v>
      </c>
      <c r="R22" s="18">
        <v>0</v>
      </c>
      <c r="S22" s="18">
        <v>0</v>
      </c>
      <c r="T22" s="18">
        <v>0</v>
      </c>
      <c r="U22" s="18">
        <v>0</v>
      </c>
      <c r="V22" s="18">
        <v>0</v>
      </c>
      <c r="W22" s="18">
        <v>0</v>
      </c>
      <c r="X22" s="81">
        <v>0</v>
      </c>
      <c r="Y22" s="20"/>
    </row>
    <row r="23" spans="2:25" ht="30" customHeight="1" x14ac:dyDescent="0.25">
      <c r="B23" s="134"/>
      <c r="C23" s="121" t="s">
        <v>11</v>
      </c>
      <c r="D23" s="11" t="s">
        <v>126</v>
      </c>
      <c r="E23" s="12" t="s">
        <v>206</v>
      </c>
      <c r="F23" s="117" t="s">
        <v>2</v>
      </c>
      <c r="G23" s="118"/>
      <c r="H23" s="50" t="s">
        <v>122</v>
      </c>
      <c r="I23" s="37" t="s">
        <v>240</v>
      </c>
      <c r="J23" s="41"/>
      <c r="K23" s="21">
        <v>13.222859777031044</v>
      </c>
      <c r="L23" s="18">
        <v>7.080463159283263</v>
      </c>
      <c r="M23" s="18">
        <v>11.821648048101585</v>
      </c>
      <c r="N23" s="18">
        <v>2.8639319100188394</v>
      </c>
      <c r="O23" s="18">
        <v>3.221130616846513</v>
      </c>
      <c r="P23" s="18">
        <v>2.1929208018218111</v>
      </c>
      <c r="Q23" s="18">
        <v>4.0883392776488545</v>
      </c>
      <c r="R23" s="18">
        <v>2.1080431790882117</v>
      </c>
      <c r="S23" s="18">
        <v>1.6691162493103302</v>
      </c>
      <c r="T23" s="18">
        <v>1.1321639696903532</v>
      </c>
      <c r="U23" s="18">
        <v>1.0176908594399308</v>
      </c>
      <c r="V23" s="18">
        <v>1.2736999162997198</v>
      </c>
      <c r="W23" s="18">
        <v>1.3484812729663216</v>
      </c>
      <c r="X23" s="81">
        <v>0.36438500920072153</v>
      </c>
      <c r="Y23" s="20"/>
    </row>
    <row r="24" spans="2:25" ht="30" customHeight="1" x14ac:dyDescent="0.25">
      <c r="B24" s="134"/>
      <c r="C24" s="121"/>
      <c r="D24" s="11" t="s">
        <v>127</v>
      </c>
      <c r="E24" s="12" t="s">
        <v>207</v>
      </c>
      <c r="F24" s="117" t="s">
        <v>2</v>
      </c>
      <c r="G24" s="118"/>
      <c r="H24" s="50" t="s">
        <v>123</v>
      </c>
      <c r="I24" s="37" t="s">
        <v>240</v>
      </c>
      <c r="J24" s="41"/>
      <c r="K24" s="21">
        <v>286.19201856861531</v>
      </c>
      <c r="L24" s="18">
        <v>247.27305175721577</v>
      </c>
      <c r="M24" s="18">
        <v>570.67573346746769</v>
      </c>
      <c r="N24" s="18">
        <v>71.5087998782829</v>
      </c>
      <c r="O24" s="18">
        <v>80.35692868622418</v>
      </c>
      <c r="P24" s="18">
        <v>79.22629255812646</v>
      </c>
      <c r="Q24" s="18">
        <v>142.46888968492533</v>
      </c>
      <c r="R24" s="18">
        <v>26.847719733670623</v>
      </c>
      <c r="S24" s="18">
        <v>48.497099910516823</v>
      </c>
      <c r="T24" s="18">
        <v>82.72883864237366</v>
      </c>
      <c r="U24" s="18">
        <v>3.3923028647997695</v>
      </c>
      <c r="V24" s="18">
        <v>22.198769969795116</v>
      </c>
      <c r="W24" s="18">
        <v>6.0681657283484469</v>
      </c>
      <c r="X24" s="81">
        <v>0.72877001840144306</v>
      </c>
      <c r="Y24" s="20"/>
    </row>
    <row r="25" spans="2:25" ht="30" customHeight="1" x14ac:dyDescent="0.25">
      <c r="B25" s="134"/>
      <c r="C25" s="121"/>
      <c r="D25" s="11" t="s">
        <v>128</v>
      </c>
      <c r="E25" s="12" t="s">
        <v>208</v>
      </c>
      <c r="F25" s="117" t="s">
        <v>2</v>
      </c>
      <c r="G25" s="118"/>
      <c r="H25" s="50" t="s">
        <v>148</v>
      </c>
      <c r="I25" s="37" t="s">
        <v>240</v>
      </c>
      <c r="J25" s="41"/>
      <c r="K25" s="21">
        <v>0.1213106401562481</v>
      </c>
      <c r="L25" s="18">
        <v>7.7594116814063155E-2</v>
      </c>
      <c r="M25" s="18">
        <v>2.1223784646501948E-2</v>
      </c>
      <c r="N25" s="18">
        <v>0.13424680828213309</v>
      </c>
      <c r="O25" s="18">
        <v>0.27413877590183089</v>
      </c>
      <c r="P25" s="18">
        <v>0.11245747701650313</v>
      </c>
      <c r="Q25" s="18">
        <v>0.50617533913747725</v>
      </c>
      <c r="R25" s="18">
        <v>0.15909759842175181</v>
      </c>
      <c r="S25" s="18">
        <v>0.23182170129310145</v>
      </c>
      <c r="T25" s="18">
        <v>3.0730164891595297</v>
      </c>
      <c r="U25" s="18">
        <v>0</v>
      </c>
      <c r="V25" s="18">
        <v>0</v>
      </c>
      <c r="W25" s="18">
        <v>0</v>
      </c>
      <c r="X25" s="81">
        <v>0.91096252300180369</v>
      </c>
      <c r="Y25" s="20"/>
    </row>
    <row r="26" spans="2:25" ht="30" customHeight="1" x14ac:dyDescent="0.25">
      <c r="B26" s="134"/>
      <c r="C26" s="51" t="s">
        <v>7</v>
      </c>
      <c r="D26" s="11" t="s">
        <v>129</v>
      </c>
      <c r="E26" s="12" t="s">
        <v>209</v>
      </c>
      <c r="F26" s="117" t="s">
        <v>2</v>
      </c>
      <c r="G26" s="118"/>
      <c r="H26" s="50" t="s">
        <v>122</v>
      </c>
      <c r="I26" s="37" t="s">
        <v>240</v>
      </c>
      <c r="J26" s="41"/>
      <c r="K26" s="21">
        <v>9.0982980117186071E-2</v>
      </c>
      <c r="L26" s="18">
        <v>1.9398529203515789E-2</v>
      </c>
      <c r="M26" s="18">
        <v>6.3671353939505848E-2</v>
      </c>
      <c r="N26" s="18">
        <v>0.26849361656426618</v>
      </c>
      <c r="O26" s="18">
        <v>0.23987142891410204</v>
      </c>
      <c r="P26" s="18">
        <v>0.28114369254125782</v>
      </c>
      <c r="Q26" s="18">
        <v>0.19468282274518356</v>
      </c>
      <c r="R26" s="18">
        <v>0.67616479329244517</v>
      </c>
      <c r="S26" s="18">
        <v>0.18545736103448116</v>
      </c>
      <c r="T26" s="18">
        <v>0.40434427488941183</v>
      </c>
      <c r="U26" s="18">
        <v>0.50884542971996538</v>
      </c>
      <c r="V26" s="18">
        <v>1.4556570471996799</v>
      </c>
      <c r="W26" s="18">
        <v>2.0227219094494826</v>
      </c>
      <c r="X26" s="81">
        <v>0.18219250460036077</v>
      </c>
      <c r="Y26" s="20"/>
    </row>
    <row r="27" spans="2:25" ht="30" customHeight="1" x14ac:dyDescent="0.25">
      <c r="B27" s="134"/>
      <c r="C27" s="121" t="s">
        <v>8</v>
      </c>
      <c r="D27" s="13" t="s">
        <v>253</v>
      </c>
      <c r="E27" s="122" t="s">
        <v>210</v>
      </c>
      <c r="F27" s="117" t="s">
        <v>2</v>
      </c>
      <c r="G27" s="118"/>
      <c r="H27" s="50" t="s">
        <v>152</v>
      </c>
      <c r="I27" s="37" t="s">
        <v>240</v>
      </c>
      <c r="J27" s="41"/>
      <c r="K27" s="21">
        <v>8.0873760104165415E-2</v>
      </c>
      <c r="L27" s="18">
        <v>0.11639117522109474</v>
      </c>
      <c r="M27" s="18">
        <v>0.15917838484876462</v>
      </c>
      <c r="N27" s="18">
        <v>0</v>
      </c>
      <c r="O27" s="18">
        <v>3.4267346987728861E-2</v>
      </c>
      <c r="P27" s="18">
        <v>5.6228738508251566E-2</v>
      </c>
      <c r="Q27" s="18">
        <v>0.15574625819614685</v>
      </c>
      <c r="R27" s="18">
        <v>0.27842079723806568</v>
      </c>
      <c r="S27" s="18">
        <v>0.18545736103448116</v>
      </c>
      <c r="T27" s="18">
        <v>0.2426065649336471</v>
      </c>
      <c r="U27" s="18">
        <v>0.16961514323998844</v>
      </c>
      <c r="V27" s="18">
        <v>0.18195713089995999</v>
      </c>
      <c r="W27" s="18">
        <v>0.3371203182415804</v>
      </c>
      <c r="X27" s="81">
        <v>0.18219250460036077</v>
      </c>
      <c r="Y27" s="20"/>
    </row>
    <row r="28" spans="2:25" ht="30" customHeight="1" x14ac:dyDescent="0.25">
      <c r="B28" s="134"/>
      <c r="C28" s="121"/>
      <c r="D28" s="13" t="s">
        <v>254</v>
      </c>
      <c r="E28" s="124"/>
      <c r="F28" s="117" t="s">
        <v>151</v>
      </c>
      <c r="G28" s="118"/>
      <c r="H28" s="50" t="s">
        <v>152</v>
      </c>
      <c r="I28" s="37" t="s">
        <v>240</v>
      </c>
      <c r="J28" s="41"/>
      <c r="K28" s="21">
        <v>8.0873760104165415E-2</v>
      </c>
      <c r="L28" s="18">
        <v>0.11639117522109474</v>
      </c>
      <c r="M28" s="18">
        <v>0.15917838484876462</v>
      </c>
      <c r="N28" s="18">
        <v>0.13841948023485173</v>
      </c>
      <c r="O28" s="18">
        <v>0.19072344980576009</v>
      </c>
      <c r="P28" s="18">
        <v>0.20642284688069273</v>
      </c>
      <c r="Q28" s="18">
        <v>0.27505397934344616</v>
      </c>
      <c r="R28" s="18">
        <v>0.27842079723806568</v>
      </c>
      <c r="S28" s="18">
        <v>0.18545736103448116</v>
      </c>
      <c r="T28" s="18">
        <v>0.2426065649336471</v>
      </c>
      <c r="U28" s="18">
        <v>0.16961514323998844</v>
      </c>
      <c r="V28" s="18">
        <v>0.18195713089995999</v>
      </c>
      <c r="W28" s="18">
        <v>0.3371203182415804</v>
      </c>
      <c r="X28" s="81">
        <v>0.18219250460036077</v>
      </c>
      <c r="Y28" s="20"/>
    </row>
    <row r="29" spans="2:25" ht="30" customHeight="1" x14ac:dyDescent="0.25">
      <c r="B29" s="134"/>
      <c r="C29" s="121"/>
      <c r="D29" s="13" t="s">
        <v>149</v>
      </c>
      <c r="E29" s="122" t="s">
        <v>211</v>
      </c>
      <c r="F29" s="119" t="s">
        <v>156</v>
      </c>
      <c r="G29" s="14" t="s">
        <v>153</v>
      </c>
      <c r="H29" s="50" t="s">
        <v>148</v>
      </c>
      <c r="I29" s="36" t="s">
        <v>241</v>
      </c>
      <c r="J29" s="103"/>
      <c r="K29" s="21">
        <v>275.34482549464411</v>
      </c>
      <c r="L29" s="18">
        <v>0</v>
      </c>
      <c r="M29" s="18">
        <v>152.06841699218646</v>
      </c>
      <c r="N29" s="18">
        <v>0</v>
      </c>
      <c r="O29" s="18">
        <v>0</v>
      </c>
      <c r="P29" s="18">
        <v>0</v>
      </c>
      <c r="Q29" s="18">
        <v>0</v>
      </c>
      <c r="R29" s="18">
        <v>259.44840862627177</v>
      </c>
      <c r="S29" s="18">
        <v>207.94406605991199</v>
      </c>
      <c r="T29" s="18">
        <v>1897.1833377811204</v>
      </c>
      <c r="U29" s="18">
        <v>0</v>
      </c>
      <c r="V29" s="18">
        <v>0</v>
      </c>
      <c r="W29" s="18">
        <v>0</v>
      </c>
      <c r="X29" s="81">
        <v>0</v>
      </c>
      <c r="Y29" s="20"/>
    </row>
    <row r="30" spans="2:25" ht="30" customHeight="1" x14ac:dyDescent="0.25">
      <c r="B30" s="134"/>
      <c r="C30" s="121"/>
      <c r="D30" s="13" t="s">
        <v>255</v>
      </c>
      <c r="E30" s="123"/>
      <c r="F30" s="126"/>
      <c r="G30" s="53" t="s">
        <v>158</v>
      </c>
      <c r="H30" s="50" t="s">
        <v>148</v>
      </c>
      <c r="I30" s="36" t="s">
        <v>241</v>
      </c>
      <c r="J30" s="103"/>
      <c r="K30" s="21">
        <v>3.2956057242447403</v>
      </c>
      <c r="L30" s="18">
        <v>0</v>
      </c>
      <c r="M30" s="18">
        <v>1.3583222173761247</v>
      </c>
      <c r="N30" s="18">
        <v>0</v>
      </c>
      <c r="O30" s="18">
        <v>0</v>
      </c>
      <c r="P30" s="18">
        <v>0</v>
      </c>
      <c r="Q30" s="18">
        <v>0</v>
      </c>
      <c r="R30" s="18">
        <v>2.3069151771154015</v>
      </c>
      <c r="S30" s="18">
        <v>1.2982015272413681</v>
      </c>
      <c r="T30" s="18">
        <v>38.00836183960471</v>
      </c>
      <c r="U30" s="18">
        <v>0</v>
      </c>
      <c r="V30" s="18">
        <v>0</v>
      </c>
      <c r="W30" s="18">
        <v>0</v>
      </c>
      <c r="X30" s="81">
        <v>0</v>
      </c>
      <c r="Y30" s="20"/>
    </row>
    <row r="31" spans="2:25" ht="30" customHeight="1" x14ac:dyDescent="0.25">
      <c r="B31" s="134"/>
      <c r="C31" s="121"/>
      <c r="D31" s="13" t="s">
        <v>149</v>
      </c>
      <c r="E31" s="123"/>
      <c r="F31" s="120"/>
      <c r="G31" s="53" t="s">
        <v>159</v>
      </c>
      <c r="H31" s="50" t="s">
        <v>148</v>
      </c>
      <c r="I31" s="36" t="s">
        <v>241</v>
      </c>
      <c r="J31" s="103"/>
      <c r="K31" s="21">
        <v>33.79512250352812</v>
      </c>
      <c r="L31" s="18">
        <v>0</v>
      </c>
      <c r="M31" s="18">
        <v>13.901578943458777</v>
      </c>
      <c r="N31" s="18">
        <v>0</v>
      </c>
      <c r="O31" s="18">
        <v>0</v>
      </c>
      <c r="P31" s="18">
        <v>0</v>
      </c>
      <c r="Q31" s="18">
        <v>0</v>
      </c>
      <c r="R31" s="18">
        <v>29.19440931039146</v>
      </c>
      <c r="S31" s="18">
        <v>18.453007422930874</v>
      </c>
      <c r="T31" s="18">
        <v>271.88109043564054</v>
      </c>
      <c r="U31" s="18">
        <v>0</v>
      </c>
      <c r="V31" s="18">
        <v>0</v>
      </c>
      <c r="W31" s="18">
        <v>0</v>
      </c>
      <c r="X31" s="81">
        <v>0</v>
      </c>
      <c r="Y31" s="20"/>
    </row>
    <row r="32" spans="2:25" ht="30" customHeight="1" x14ac:dyDescent="0.25">
      <c r="B32" s="134"/>
      <c r="C32" s="121"/>
      <c r="D32" s="13" t="s">
        <v>256</v>
      </c>
      <c r="E32" s="123"/>
      <c r="F32" s="119" t="s">
        <v>157</v>
      </c>
      <c r="G32" s="14" t="s">
        <v>153</v>
      </c>
      <c r="H32" s="50" t="s">
        <v>148</v>
      </c>
      <c r="I32" s="36" t="s">
        <v>241</v>
      </c>
      <c r="J32" s="103"/>
      <c r="K32" s="21">
        <v>275.34482549464411</v>
      </c>
      <c r="L32" s="18">
        <v>0</v>
      </c>
      <c r="M32" s="18">
        <v>152.06841699218646</v>
      </c>
      <c r="N32" s="18">
        <v>258.08312089788103</v>
      </c>
      <c r="O32" s="18">
        <v>234.68520498598781</v>
      </c>
      <c r="P32" s="18">
        <v>0</v>
      </c>
      <c r="Q32" s="18">
        <v>146.93383576526892</v>
      </c>
      <c r="R32" s="18">
        <v>259.44840862627177</v>
      </c>
      <c r="S32" s="18">
        <v>207.94406605991199</v>
      </c>
      <c r="T32" s="18">
        <v>1897.1833377811204</v>
      </c>
      <c r="U32" s="18">
        <v>0</v>
      </c>
      <c r="V32" s="18">
        <v>0</v>
      </c>
      <c r="W32" s="18">
        <v>0</v>
      </c>
      <c r="X32" s="81">
        <v>0</v>
      </c>
      <c r="Y32" s="20"/>
    </row>
    <row r="33" spans="2:25" ht="30" customHeight="1" x14ac:dyDescent="0.25">
      <c r="B33" s="134"/>
      <c r="C33" s="121"/>
      <c r="D33" s="13" t="s">
        <v>256</v>
      </c>
      <c r="E33" s="123"/>
      <c r="F33" s="126"/>
      <c r="G33" s="53" t="s">
        <v>158</v>
      </c>
      <c r="H33" s="50" t="s">
        <v>148</v>
      </c>
      <c r="I33" s="36" t="s">
        <v>241</v>
      </c>
      <c r="J33" s="103"/>
      <c r="K33" s="21">
        <v>3.2956057242447403</v>
      </c>
      <c r="L33" s="18">
        <v>0</v>
      </c>
      <c r="M33" s="18">
        <v>1.3583222173761247</v>
      </c>
      <c r="N33" s="18">
        <v>3.6335113561648575</v>
      </c>
      <c r="O33" s="18">
        <v>2.2529207508305409</v>
      </c>
      <c r="P33" s="18">
        <v>0</v>
      </c>
      <c r="Q33" s="18">
        <v>1.8291089626339168</v>
      </c>
      <c r="R33" s="18">
        <v>2.3069151771154015</v>
      </c>
      <c r="S33" s="18">
        <v>1.2982015272413681</v>
      </c>
      <c r="T33" s="18">
        <v>38.00836183960471</v>
      </c>
      <c r="U33" s="18">
        <v>0</v>
      </c>
      <c r="V33" s="18">
        <v>0</v>
      </c>
      <c r="W33" s="18">
        <v>0</v>
      </c>
      <c r="X33" s="81">
        <v>0</v>
      </c>
      <c r="Y33" s="20"/>
    </row>
    <row r="34" spans="2:25" ht="30" customHeight="1" x14ac:dyDescent="0.25">
      <c r="B34" s="134"/>
      <c r="C34" s="121"/>
      <c r="D34" s="13" t="s">
        <v>256</v>
      </c>
      <c r="E34" s="124"/>
      <c r="F34" s="120"/>
      <c r="G34" s="53" t="s">
        <v>159</v>
      </c>
      <c r="H34" s="50" t="s">
        <v>148</v>
      </c>
      <c r="I34" s="37" t="s">
        <v>240</v>
      </c>
      <c r="J34" s="41"/>
      <c r="K34" s="21">
        <v>33.79512250352812</v>
      </c>
      <c r="L34" s="18">
        <v>0</v>
      </c>
      <c r="M34" s="18">
        <v>13.901578943458777</v>
      </c>
      <c r="N34" s="18">
        <v>31.478896796742529</v>
      </c>
      <c r="O34" s="18">
        <v>25.890708311131931</v>
      </c>
      <c r="P34" s="18">
        <v>0</v>
      </c>
      <c r="Q34" s="18">
        <v>17.974777550094206</v>
      </c>
      <c r="R34" s="18">
        <v>29.19440931039146</v>
      </c>
      <c r="S34" s="18">
        <v>18.453007422930874</v>
      </c>
      <c r="T34" s="18">
        <v>271.88109043564054</v>
      </c>
      <c r="U34" s="18">
        <v>0</v>
      </c>
      <c r="V34" s="18">
        <v>0</v>
      </c>
      <c r="W34" s="18">
        <v>0</v>
      </c>
      <c r="X34" s="81">
        <v>0</v>
      </c>
      <c r="Y34" s="20"/>
    </row>
    <row r="35" spans="2:25" ht="30" customHeight="1" x14ac:dyDescent="0.25">
      <c r="B35" s="134"/>
      <c r="C35" s="121"/>
      <c r="D35" s="13" t="s">
        <v>154</v>
      </c>
      <c r="E35" s="122" t="s">
        <v>212</v>
      </c>
      <c r="F35" s="117" t="s">
        <v>2</v>
      </c>
      <c r="G35" s="118"/>
      <c r="H35" s="50" t="s">
        <v>148</v>
      </c>
      <c r="I35" s="36" t="s">
        <v>241</v>
      </c>
      <c r="J35" s="103"/>
      <c r="K35" s="21">
        <v>4.3065277255468075</v>
      </c>
      <c r="L35" s="18">
        <v>3.8797058407031577E-2</v>
      </c>
      <c r="M35" s="18">
        <v>1.252203294143615</v>
      </c>
      <c r="N35" s="18">
        <v>0</v>
      </c>
      <c r="O35" s="18">
        <v>0.8566836746932216</v>
      </c>
      <c r="P35" s="18">
        <v>0</v>
      </c>
      <c r="Q35" s="18">
        <v>0.27255595184325698</v>
      </c>
      <c r="R35" s="18">
        <v>3.5399215648839779</v>
      </c>
      <c r="S35" s="18">
        <v>1.7618449298275709</v>
      </c>
      <c r="T35" s="18">
        <v>15.284213590819768</v>
      </c>
      <c r="U35" s="18">
        <v>1.5265362891598961</v>
      </c>
      <c r="V35" s="18">
        <v>0.90978565449979976</v>
      </c>
      <c r="W35" s="18">
        <v>0</v>
      </c>
      <c r="X35" s="81">
        <v>0</v>
      </c>
      <c r="Y35" s="20"/>
    </row>
    <row r="36" spans="2:25" ht="30" customHeight="1" x14ac:dyDescent="0.25">
      <c r="B36" s="134"/>
      <c r="C36" s="121"/>
      <c r="D36" s="13" t="s">
        <v>257</v>
      </c>
      <c r="E36" s="124"/>
      <c r="F36" s="117" t="s">
        <v>151</v>
      </c>
      <c r="G36" s="118"/>
      <c r="H36" s="50" t="s">
        <v>148</v>
      </c>
      <c r="I36" s="37" t="s">
        <v>240</v>
      </c>
      <c r="J36" s="41"/>
      <c r="K36" s="21">
        <v>4.3065277255468075</v>
      </c>
      <c r="L36" s="18">
        <v>3.8797058407031577E-2</v>
      </c>
      <c r="M36" s="18">
        <v>1.252203294143615</v>
      </c>
      <c r="N36" s="18">
        <v>3.8757454465758485</v>
      </c>
      <c r="O36" s="18">
        <v>3.2542188623107817</v>
      </c>
      <c r="P36" s="18">
        <v>0.36123998204121233</v>
      </c>
      <c r="Q36" s="18">
        <v>1.9116251564369506</v>
      </c>
      <c r="R36" s="18">
        <v>3.5399215648839779</v>
      </c>
      <c r="S36" s="18">
        <v>1.7618449298275709</v>
      </c>
      <c r="T36" s="18">
        <v>15.284213590819768</v>
      </c>
      <c r="U36" s="18">
        <v>1.5265362891598961</v>
      </c>
      <c r="V36" s="18">
        <v>0.90978565449979976</v>
      </c>
      <c r="W36" s="18">
        <v>0</v>
      </c>
      <c r="X36" s="81">
        <v>0</v>
      </c>
      <c r="Y36" s="20"/>
    </row>
    <row r="37" spans="2:25" ht="30" customHeight="1" x14ac:dyDescent="0.25">
      <c r="B37" s="134"/>
      <c r="C37" s="121"/>
      <c r="D37" s="13" t="s">
        <v>154</v>
      </c>
      <c r="E37" s="122" t="s">
        <v>213</v>
      </c>
      <c r="F37" s="117" t="s">
        <v>2</v>
      </c>
      <c r="G37" s="118"/>
      <c r="H37" s="50" t="s">
        <v>148</v>
      </c>
      <c r="I37" s="36" t="s">
        <v>241</v>
      </c>
      <c r="J37" s="103"/>
      <c r="K37" s="21">
        <v>1.9106425824609077</v>
      </c>
      <c r="L37" s="18">
        <v>3.8797058407031577E-2</v>
      </c>
      <c r="M37" s="18">
        <v>2.5999136191964887</v>
      </c>
      <c r="N37" s="18">
        <v>0</v>
      </c>
      <c r="O37" s="18">
        <v>0.71961428674230621</v>
      </c>
      <c r="P37" s="18">
        <v>0</v>
      </c>
      <c r="Q37" s="18">
        <v>0.23361938729422024</v>
      </c>
      <c r="R37" s="18">
        <v>6.7218735333190152</v>
      </c>
      <c r="S37" s="18">
        <v>1.2518371869827478</v>
      </c>
      <c r="T37" s="18">
        <v>25.716295882966595</v>
      </c>
      <c r="U37" s="18">
        <v>1.1873060026799191</v>
      </c>
      <c r="V37" s="18">
        <v>0</v>
      </c>
      <c r="W37" s="18">
        <v>0.67424063648316079</v>
      </c>
      <c r="X37" s="81">
        <v>0</v>
      </c>
      <c r="Y37" s="20"/>
    </row>
    <row r="38" spans="2:25" ht="30" customHeight="1" x14ac:dyDescent="0.25">
      <c r="B38" s="134"/>
      <c r="C38" s="121"/>
      <c r="D38" s="13" t="s">
        <v>258</v>
      </c>
      <c r="E38" s="124"/>
      <c r="F38" s="117" t="s">
        <v>151</v>
      </c>
      <c r="G38" s="118"/>
      <c r="H38" s="50" t="s">
        <v>148</v>
      </c>
      <c r="I38" s="37" t="s">
        <v>240</v>
      </c>
      <c r="J38" s="41"/>
      <c r="K38" s="21">
        <v>1.9106425824609077</v>
      </c>
      <c r="L38" s="18">
        <v>3.8797058407031577E-2</v>
      </c>
      <c r="M38" s="18">
        <v>2.5999136191964887</v>
      </c>
      <c r="N38" s="18">
        <v>6.3557611341169409</v>
      </c>
      <c r="O38" s="18">
        <v>7.9388635981647635</v>
      </c>
      <c r="P38" s="18">
        <v>0.15481713516051956</v>
      </c>
      <c r="Q38" s="18">
        <v>1.9116251564369506</v>
      </c>
      <c r="R38" s="18">
        <v>6.7218735333190152</v>
      </c>
      <c r="S38" s="18">
        <v>1.2518371869827478</v>
      </c>
      <c r="T38" s="18">
        <v>25.716295882966595</v>
      </c>
      <c r="U38" s="18">
        <v>1.1873060026799191</v>
      </c>
      <c r="V38" s="18">
        <v>0</v>
      </c>
      <c r="W38" s="18">
        <v>0.67424063648316079</v>
      </c>
      <c r="X38" s="81">
        <v>0</v>
      </c>
      <c r="Y38" s="20"/>
    </row>
    <row r="39" spans="2:25" ht="30" customHeight="1" x14ac:dyDescent="0.25">
      <c r="B39" s="134"/>
      <c r="C39" s="121"/>
      <c r="D39" s="13" t="s">
        <v>259</v>
      </c>
      <c r="E39" s="122" t="s">
        <v>214</v>
      </c>
      <c r="F39" s="140" t="s">
        <v>2</v>
      </c>
      <c r="G39" s="14" t="s">
        <v>165</v>
      </c>
      <c r="H39" s="50" t="s">
        <v>148</v>
      </c>
      <c r="I39" s="36" t="s">
        <v>241</v>
      </c>
      <c r="J39" s="103"/>
      <c r="K39" s="21">
        <v>11.868224295286272</v>
      </c>
      <c r="L39" s="18">
        <v>0.87293381415821047</v>
      </c>
      <c r="M39" s="18">
        <v>4.0749666521283743</v>
      </c>
      <c r="N39" s="18">
        <v>0</v>
      </c>
      <c r="O39" s="18">
        <v>1.2336244915582391</v>
      </c>
      <c r="P39" s="18">
        <v>0</v>
      </c>
      <c r="Q39" s="18">
        <v>0.85660442007880766</v>
      </c>
      <c r="R39" s="18">
        <v>12.250515078474891</v>
      </c>
      <c r="S39" s="18">
        <v>11.312899023103352</v>
      </c>
      <c r="T39" s="18">
        <v>49.006526116596717</v>
      </c>
      <c r="U39" s="18">
        <v>2.5442271485998269</v>
      </c>
      <c r="V39" s="18">
        <v>4.3669711415990395</v>
      </c>
      <c r="W39" s="18">
        <v>3.7083235006573849</v>
      </c>
      <c r="X39" s="81">
        <v>0</v>
      </c>
      <c r="Y39" s="20"/>
    </row>
    <row r="40" spans="2:25" ht="30" customHeight="1" x14ac:dyDescent="0.25">
      <c r="B40" s="134"/>
      <c r="C40" s="121"/>
      <c r="D40" s="13" t="s">
        <v>160</v>
      </c>
      <c r="E40" s="123"/>
      <c r="F40" s="140"/>
      <c r="G40" s="14" t="s">
        <v>166</v>
      </c>
      <c r="H40" s="50" t="s">
        <v>164</v>
      </c>
      <c r="I40" s="36" t="s">
        <v>241</v>
      </c>
      <c r="J40" s="103"/>
      <c r="K40" s="21">
        <v>36468.394534551291</v>
      </c>
      <c r="L40" s="18">
        <v>723.81732017078468</v>
      </c>
      <c r="M40" s="18">
        <v>5486.0936457049957</v>
      </c>
      <c r="N40" s="18">
        <v>0</v>
      </c>
      <c r="O40" s="18">
        <v>4397.528638935245</v>
      </c>
      <c r="P40" s="18">
        <v>0</v>
      </c>
      <c r="Q40" s="18">
        <v>562.3997383462862</v>
      </c>
      <c r="R40" s="18">
        <v>19373.950950210405</v>
      </c>
      <c r="S40" s="18">
        <v>16375.421335942099</v>
      </c>
      <c r="T40" s="18">
        <v>135829.67401764556</v>
      </c>
      <c r="U40" s="18">
        <v>2171.5826789015723</v>
      </c>
      <c r="V40" s="18">
        <v>3252.1198005749848</v>
      </c>
      <c r="W40" s="18">
        <v>762.90328018069647</v>
      </c>
      <c r="X40" s="81">
        <v>0</v>
      </c>
      <c r="Y40" s="20"/>
    </row>
    <row r="41" spans="2:25" ht="30" customHeight="1" x14ac:dyDescent="0.25">
      <c r="B41" s="134"/>
      <c r="C41" s="121"/>
      <c r="D41" s="13" t="s">
        <v>161</v>
      </c>
      <c r="E41" s="123"/>
      <c r="F41" s="140" t="s">
        <v>151</v>
      </c>
      <c r="G41" s="14" t="s">
        <v>165</v>
      </c>
      <c r="H41" s="50" t="s">
        <v>148</v>
      </c>
      <c r="I41" s="37" t="s">
        <v>240</v>
      </c>
      <c r="J41" s="41"/>
      <c r="K41" s="21">
        <v>11.868224295286272</v>
      </c>
      <c r="L41" s="18">
        <v>0.87293381415821047</v>
      </c>
      <c r="M41" s="18">
        <v>4.0749666521283743</v>
      </c>
      <c r="N41" s="18">
        <v>10.231506580692789</v>
      </c>
      <c r="O41" s="18">
        <v>8.8090393379035437</v>
      </c>
      <c r="P41" s="18">
        <v>1.3761523125379518</v>
      </c>
      <c r="Q41" s="18">
        <v>11.497256336556049</v>
      </c>
      <c r="R41" s="18">
        <v>12.250515078474891</v>
      </c>
      <c r="S41" s="18">
        <v>11.312899023103352</v>
      </c>
      <c r="T41" s="18">
        <v>49.006526116596717</v>
      </c>
      <c r="U41" s="18">
        <v>2.5442271485998269</v>
      </c>
      <c r="V41" s="18">
        <v>4.3669711415990395</v>
      </c>
      <c r="W41" s="18">
        <v>3.7083235006573849</v>
      </c>
      <c r="X41" s="81">
        <v>0</v>
      </c>
      <c r="Y41" s="20"/>
    </row>
    <row r="42" spans="2:25" ht="30" customHeight="1" x14ac:dyDescent="0.25">
      <c r="B42" s="134"/>
      <c r="C42" s="121"/>
      <c r="D42" s="13" t="s">
        <v>260</v>
      </c>
      <c r="E42" s="124"/>
      <c r="F42" s="140"/>
      <c r="G42" s="14" t="s">
        <v>166</v>
      </c>
      <c r="H42" s="50" t="s">
        <v>164</v>
      </c>
      <c r="I42" s="37" t="s">
        <v>240</v>
      </c>
      <c r="J42" s="41"/>
      <c r="K42" s="21">
        <v>36468.394534551291</v>
      </c>
      <c r="L42" s="18">
        <v>723.81732017078468</v>
      </c>
      <c r="M42" s="18">
        <v>5486.0936457049957</v>
      </c>
      <c r="N42" s="18">
        <v>31903.2793881859</v>
      </c>
      <c r="O42" s="18">
        <v>21890.35547274979</v>
      </c>
      <c r="P42" s="18">
        <v>1844.3537330711763</v>
      </c>
      <c r="Q42" s="18">
        <v>22805.646858195923</v>
      </c>
      <c r="R42" s="18">
        <v>19373.950950210405</v>
      </c>
      <c r="S42" s="18">
        <v>16375.421335942099</v>
      </c>
      <c r="T42" s="18">
        <v>135829.67401764556</v>
      </c>
      <c r="U42" s="18">
        <v>2171.5826789015723</v>
      </c>
      <c r="V42" s="18">
        <v>3252.1198005749848</v>
      </c>
      <c r="W42" s="18">
        <v>762.90328018069647</v>
      </c>
      <c r="X42" s="81">
        <v>0</v>
      </c>
      <c r="Y42" s="20"/>
    </row>
    <row r="43" spans="2:25" ht="30" customHeight="1" x14ac:dyDescent="0.25">
      <c r="B43" s="134"/>
      <c r="C43" s="121"/>
      <c r="D43" s="13" t="s">
        <v>162</v>
      </c>
      <c r="E43" s="122" t="s">
        <v>215</v>
      </c>
      <c r="F43" s="117" t="s">
        <v>2</v>
      </c>
      <c r="G43" s="118"/>
      <c r="H43" s="50" t="s">
        <v>122</v>
      </c>
      <c r="I43" s="36" t="s">
        <v>241</v>
      </c>
      <c r="J43" s="103"/>
      <c r="K43" s="21">
        <v>0.85928370110675745</v>
      </c>
      <c r="L43" s="18">
        <v>7.7594116814063155E-2</v>
      </c>
      <c r="M43" s="18">
        <v>1.1354724785878543</v>
      </c>
      <c r="N43" s="18">
        <v>0</v>
      </c>
      <c r="O43" s="18">
        <v>0</v>
      </c>
      <c r="P43" s="18">
        <v>0</v>
      </c>
      <c r="Q43" s="18">
        <v>7.7873129098073424E-2</v>
      </c>
      <c r="R43" s="18">
        <v>0.23864639763262774</v>
      </c>
      <c r="S43" s="18">
        <v>0.4636434025862029</v>
      </c>
      <c r="T43" s="18">
        <v>8.9764429025449441</v>
      </c>
      <c r="U43" s="18">
        <v>5.5972997269196192</v>
      </c>
      <c r="V43" s="18">
        <v>0</v>
      </c>
      <c r="W43" s="18">
        <v>0.3371203182415804</v>
      </c>
      <c r="X43" s="81">
        <v>0</v>
      </c>
      <c r="Y43" s="20"/>
    </row>
    <row r="44" spans="2:25" ht="30" customHeight="1" x14ac:dyDescent="0.25">
      <c r="B44" s="134"/>
      <c r="C44" s="121"/>
      <c r="D44" s="13" t="s">
        <v>261</v>
      </c>
      <c r="E44" s="124"/>
      <c r="F44" s="117" t="s">
        <v>151</v>
      </c>
      <c r="G44" s="118"/>
      <c r="H44" s="50" t="s">
        <v>122</v>
      </c>
      <c r="I44" s="37" t="s">
        <v>240</v>
      </c>
      <c r="J44" s="41"/>
      <c r="K44" s="21">
        <v>0.85928370110675745</v>
      </c>
      <c r="L44" s="18">
        <v>7.7594116814063155E-2</v>
      </c>
      <c r="M44" s="18">
        <v>1.1354724785878543</v>
      </c>
      <c r="N44" s="18">
        <v>1.1419607119375266</v>
      </c>
      <c r="O44" s="18">
        <v>0.65561185870730021</v>
      </c>
      <c r="P44" s="18">
        <v>0.13761523125379518</v>
      </c>
      <c r="Q44" s="18">
        <v>0.52260256075254774</v>
      </c>
      <c r="R44" s="18">
        <v>0.23864639763262774</v>
      </c>
      <c r="S44" s="18">
        <v>0.4636434025862029</v>
      </c>
      <c r="T44" s="18">
        <v>8.9764429025449441</v>
      </c>
      <c r="U44" s="18">
        <v>5.5972997269196192</v>
      </c>
      <c r="V44" s="18">
        <v>0</v>
      </c>
      <c r="W44" s="18">
        <v>0.3371203182415804</v>
      </c>
      <c r="X44" s="81">
        <v>0</v>
      </c>
      <c r="Y44" s="20"/>
    </row>
    <row r="45" spans="2:25" ht="30" customHeight="1" thickBot="1" x14ac:dyDescent="0.3">
      <c r="B45" s="135"/>
      <c r="C45" s="136"/>
      <c r="D45" s="82">
        <v>17</v>
      </c>
      <c r="E45" s="83" t="s">
        <v>216</v>
      </c>
      <c r="F45" s="127" t="s">
        <v>151</v>
      </c>
      <c r="G45" s="128"/>
      <c r="H45" s="84" t="s">
        <v>148</v>
      </c>
      <c r="I45" s="85" t="s">
        <v>240</v>
      </c>
      <c r="J45" s="86"/>
      <c r="K45" s="87">
        <v>0</v>
      </c>
      <c r="L45" s="88">
        <v>1.9398529203515789E-2</v>
      </c>
      <c r="M45" s="88">
        <v>2.1223784646501948E-2</v>
      </c>
      <c r="N45" s="88">
        <v>0</v>
      </c>
      <c r="O45" s="88">
        <v>2.3840431225720011E-2</v>
      </c>
      <c r="P45" s="88">
        <v>5.1605711720173184E-2</v>
      </c>
      <c r="Q45" s="88">
        <v>1.3752698967172306E-2</v>
      </c>
      <c r="R45" s="88">
        <v>3.9774399605437952E-2</v>
      </c>
      <c r="S45" s="88">
        <v>9.2728680517240578E-2</v>
      </c>
      <c r="T45" s="88">
        <v>0</v>
      </c>
      <c r="U45" s="88">
        <v>0</v>
      </c>
      <c r="V45" s="88">
        <v>0</v>
      </c>
      <c r="W45" s="88">
        <v>0</v>
      </c>
      <c r="X45" s="89">
        <v>0</v>
      </c>
      <c r="Y45" s="20"/>
    </row>
    <row r="46" spans="2:25" ht="30" customHeight="1" x14ac:dyDescent="0.25">
      <c r="B46" s="132" t="s">
        <v>10</v>
      </c>
      <c r="C46" s="133"/>
      <c r="D46" s="73">
        <v>18</v>
      </c>
      <c r="E46" s="74" t="s">
        <v>28</v>
      </c>
      <c r="F46" s="137" t="s">
        <v>2</v>
      </c>
      <c r="G46" s="138"/>
      <c r="H46" s="75" t="s">
        <v>124</v>
      </c>
      <c r="I46" s="76" t="s">
        <v>240</v>
      </c>
      <c r="J46" s="77"/>
      <c r="K46" s="93">
        <v>1.8522654125559949E-3</v>
      </c>
      <c r="L46" s="94">
        <v>8.1061363452133268E-4</v>
      </c>
      <c r="M46" s="94">
        <v>3.123800447391759E-3</v>
      </c>
      <c r="N46" s="94">
        <v>3.3272334054233906E-4</v>
      </c>
      <c r="O46" s="94">
        <v>7.0370063746998926E-4</v>
      </c>
      <c r="P46" s="94">
        <v>8.9115213239974534E-4</v>
      </c>
      <c r="Q46" s="94">
        <v>4.6614076426595638E-3</v>
      </c>
      <c r="R46" s="94">
        <v>1.7813577043720714E-3</v>
      </c>
      <c r="S46" s="94">
        <v>8.4242449770439325E-4</v>
      </c>
      <c r="T46" s="94">
        <v>6.9720795892169452E-2</v>
      </c>
      <c r="U46" s="94">
        <v>9.2864881597275965E-4</v>
      </c>
      <c r="V46" s="94">
        <v>2.1608272881617533E-3</v>
      </c>
      <c r="W46" s="94">
        <v>1.3301088270858525E-3</v>
      </c>
      <c r="X46" s="95">
        <v>2.8971511347175277E-3</v>
      </c>
      <c r="Y46" s="20"/>
    </row>
    <row r="47" spans="2:25" ht="30" customHeight="1" x14ac:dyDescent="0.25">
      <c r="B47" s="134"/>
      <c r="C47" s="121"/>
      <c r="D47" s="11">
        <v>19</v>
      </c>
      <c r="E47" s="12" t="s">
        <v>27</v>
      </c>
      <c r="F47" s="117" t="s">
        <v>2</v>
      </c>
      <c r="G47" s="118"/>
      <c r="H47" s="50" t="s">
        <v>124</v>
      </c>
      <c r="I47" s="37" t="s">
        <v>240</v>
      </c>
      <c r="J47" s="41"/>
      <c r="K47" s="63">
        <v>0.24787105182257932</v>
      </c>
      <c r="L47" s="64">
        <v>0.24943797343536894</v>
      </c>
      <c r="M47" s="64">
        <v>0.20547832796644602</v>
      </c>
      <c r="N47" s="64">
        <v>0.17099186884086792</v>
      </c>
      <c r="O47" s="64">
        <v>0.17259705379669568</v>
      </c>
      <c r="P47" s="64">
        <v>0.16521102989777386</v>
      </c>
      <c r="Q47" s="64">
        <v>0.1615561537588828</v>
      </c>
      <c r="R47" s="64">
        <v>0.16408526840274512</v>
      </c>
      <c r="S47" s="64">
        <v>0.16054066170157877</v>
      </c>
      <c r="T47" s="64">
        <v>0.25643283436063008</v>
      </c>
      <c r="U47" s="64">
        <v>0.15430563257545749</v>
      </c>
      <c r="V47" s="64">
        <v>0.1369235043526579</v>
      </c>
      <c r="W47" s="64">
        <v>0.13253440144712192</v>
      </c>
      <c r="X47" s="92">
        <v>0.13623889709822515</v>
      </c>
      <c r="Y47" s="20"/>
    </row>
    <row r="48" spans="2:25" ht="30" customHeight="1" x14ac:dyDescent="0.25">
      <c r="B48" s="134"/>
      <c r="C48" s="121"/>
      <c r="D48" s="11">
        <v>20</v>
      </c>
      <c r="E48" s="12" t="s">
        <v>29</v>
      </c>
      <c r="F48" s="117" t="s">
        <v>2</v>
      </c>
      <c r="G48" s="118"/>
      <c r="H48" s="50" t="s">
        <v>124</v>
      </c>
      <c r="I48" s="37" t="s">
        <v>240</v>
      </c>
      <c r="J48" s="41"/>
      <c r="K48" s="63">
        <v>5.0786218814994927E-2</v>
      </c>
      <c r="L48" s="64">
        <v>2.5817828291822741E-2</v>
      </c>
      <c r="M48" s="64">
        <v>2.0433752204585539E-2</v>
      </c>
      <c r="N48" s="64">
        <v>1.1169933883132217E-2</v>
      </c>
      <c r="O48" s="64">
        <v>5.0090130125167529E-3</v>
      </c>
      <c r="P48" s="64">
        <v>2.0062744563777692E-2</v>
      </c>
      <c r="Q48" s="64">
        <v>7.2792820760343657E-2</v>
      </c>
      <c r="R48" s="64">
        <v>5.8817899993666494E-3</v>
      </c>
      <c r="S48" s="64">
        <v>3.0013772696472754E-3</v>
      </c>
      <c r="T48" s="64">
        <v>2.0752802011265493E-2</v>
      </c>
      <c r="U48" s="64">
        <v>3.4138610711912159E-3</v>
      </c>
      <c r="V48" s="64">
        <v>2.5143653442521417E-3</v>
      </c>
      <c r="W48" s="64">
        <v>9.288118567087238E-3</v>
      </c>
      <c r="X48" s="92">
        <v>5.201695271362816E-3</v>
      </c>
      <c r="Y48" s="20"/>
    </row>
    <row r="49" spans="2:25" ht="30" customHeight="1" x14ac:dyDescent="0.25">
      <c r="B49" s="134"/>
      <c r="C49" s="121"/>
      <c r="D49" s="11">
        <v>21</v>
      </c>
      <c r="E49" s="12" t="s">
        <v>30</v>
      </c>
      <c r="F49" s="117" t="s">
        <v>151</v>
      </c>
      <c r="G49" s="118"/>
      <c r="H49" s="50" t="s">
        <v>124</v>
      </c>
      <c r="I49" s="37" t="s">
        <v>240</v>
      </c>
      <c r="J49" s="41"/>
      <c r="K49" s="63">
        <v>1.2030905077262692E-2</v>
      </c>
      <c r="L49" s="64">
        <v>2.2911488166000218E-2</v>
      </c>
      <c r="M49" s="64">
        <v>8.1366965012205049E-3</v>
      </c>
      <c r="N49" s="64">
        <v>5.375780536380108E-3</v>
      </c>
      <c r="O49" s="64">
        <v>3.7639355231870379E-3</v>
      </c>
      <c r="P49" s="64">
        <v>2.9291877679942123E-3</v>
      </c>
      <c r="Q49" s="64">
        <v>4.4362067393880463E-3</v>
      </c>
      <c r="R49" s="64">
        <v>2.618486514794449E-3</v>
      </c>
      <c r="S49" s="64">
        <v>2.9415526282133265E-3</v>
      </c>
      <c r="T49" s="64">
        <v>1.4182161991805862E-3</v>
      </c>
      <c r="U49" s="64">
        <v>1.0446282415783579E-3</v>
      </c>
      <c r="V49" s="64">
        <v>1.3864448354929879E-3</v>
      </c>
      <c r="W49" s="64">
        <v>2.6035799223932906E-3</v>
      </c>
      <c r="X49" s="92">
        <v>1.6200162001620017E-3</v>
      </c>
      <c r="Y49" s="20"/>
    </row>
    <row r="50" spans="2:25" ht="30" customHeight="1" x14ac:dyDescent="0.25">
      <c r="B50" s="134"/>
      <c r="C50" s="121"/>
      <c r="D50" s="11">
        <v>22</v>
      </c>
      <c r="E50" s="12" t="s">
        <v>31</v>
      </c>
      <c r="F50" s="117" t="s">
        <v>2</v>
      </c>
      <c r="G50" s="118"/>
      <c r="H50" s="50" t="s">
        <v>124</v>
      </c>
      <c r="I50" s="37" t="s">
        <v>240</v>
      </c>
      <c r="J50" s="41"/>
      <c r="K50" s="63">
        <v>4.6141127050096084E-2</v>
      </c>
      <c r="L50" s="64">
        <v>7.0536465411247001E-2</v>
      </c>
      <c r="M50" s="64">
        <v>2.9969220800259194E-2</v>
      </c>
      <c r="N50" s="64">
        <v>3.0985551812772152E-2</v>
      </c>
      <c r="O50" s="64">
        <v>2.512734774489387E-2</v>
      </c>
      <c r="P50" s="64">
        <v>2.4883263701155074E-2</v>
      </c>
      <c r="Q50" s="64">
        <v>2.3579007538137259E-2</v>
      </c>
      <c r="R50" s="64">
        <v>1.5828924162257497E-2</v>
      </c>
      <c r="S50" s="64">
        <v>1.3134160330571463E-2</v>
      </c>
      <c r="T50" s="64">
        <v>1.966211701823041E-2</v>
      </c>
      <c r="U50" s="64">
        <v>7.5127542106366626E-3</v>
      </c>
      <c r="V50" s="64">
        <v>6.6341644038509012E-3</v>
      </c>
      <c r="W50" s="64">
        <v>1.030957358458146E-2</v>
      </c>
      <c r="X50" s="92">
        <v>1.2078952425398743E-2</v>
      </c>
      <c r="Y50" s="20"/>
    </row>
    <row r="51" spans="2:25" ht="30" customHeight="1" thickBot="1" x14ac:dyDescent="0.3">
      <c r="B51" s="135"/>
      <c r="C51" s="136"/>
      <c r="D51" s="82">
        <v>23</v>
      </c>
      <c r="E51" s="83" t="s">
        <v>33</v>
      </c>
      <c r="F51" s="127" t="s">
        <v>2</v>
      </c>
      <c r="G51" s="128"/>
      <c r="H51" s="84" t="s">
        <v>124</v>
      </c>
      <c r="I51" s="85" t="s">
        <v>240</v>
      </c>
      <c r="J51" s="86"/>
      <c r="K51" s="96">
        <v>0.40592745502801536</v>
      </c>
      <c r="L51" s="97">
        <v>0.50594261210228175</v>
      </c>
      <c r="M51" s="97">
        <v>0.47754908669789969</v>
      </c>
      <c r="N51" s="97">
        <v>0.54065773248960014</v>
      </c>
      <c r="O51" s="97">
        <v>0.51325018580453363</v>
      </c>
      <c r="P51" s="97">
        <v>0.61875794443435628</v>
      </c>
      <c r="Q51" s="97">
        <v>0.52415212963782876</v>
      </c>
      <c r="R51" s="97">
        <v>0.65097539387502212</v>
      </c>
      <c r="S51" s="97">
        <v>0.61433941725944863</v>
      </c>
      <c r="T51" s="97">
        <v>0.59646425826287475</v>
      </c>
      <c r="U51" s="97">
        <v>0.63636615811373098</v>
      </c>
      <c r="V51" s="97">
        <v>0.73055875171891227</v>
      </c>
      <c r="W51" s="97">
        <v>0.71546422678866062</v>
      </c>
      <c r="X51" s="98">
        <v>0.66957614857332604</v>
      </c>
      <c r="Y51" s="20"/>
    </row>
    <row r="52" spans="2:25" ht="30" customHeight="1" x14ac:dyDescent="0.25">
      <c r="B52" s="129" t="s">
        <v>15</v>
      </c>
      <c r="C52" s="129"/>
      <c r="D52" s="22">
        <v>24</v>
      </c>
      <c r="E52" s="23" t="s">
        <v>217</v>
      </c>
      <c r="F52" s="130" t="s">
        <v>1</v>
      </c>
      <c r="G52" s="131"/>
      <c r="H52" s="52" t="s">
        <v>122</v>
      </c>
      <c r="I52" s="35" t="s">
        <v>240</v>
      </c>
      <c r="J52" s="72"/>
      <c r="K52" s="90">
        <v>0.13547260116610818</v>
      </c>
      <c r="L52" s="91">
        <v>0.13547260116610818</v>
      </c>
      <c r="M52" s="91">
        <v>0.13547260116610818</v>
      </c>
      <c r="N52" s="91">
        <v>1.7886935784559015E-2</v>
      </c>
      <c r="O52" s="91">
        <v>4.6169650380322499E-3</v>
      </c>
      <c r="P52" s="91">
        <v>1.5360110101269206E-2</v>
      </c>
      <c r="Q52" s="91">
        <v>0</v>
      </c>
      <c r="R52" s="91">
        <v>0</v>
      </c>
      <c r="S52" s="91">
        <v>1.7644121596228392E-2</v>
      </c>
      <c r="T52" s="91">
        <v>8.1067891116094089E-3</v>
      </c>
      <c r="U52" s="91">
        <v>0</v>
      </c>
      <c r="V52" s="91">
        <v>0</v>
      </c>
      <c r="W52" s="91">
        <v>2.6508464152603928E-2</v>
      </c>
      <c r="X52" s="91">
        <v>5.8377695517118381E-3</v>
      </c>
      <c r="Y52" s="20"/>
    </row>
    <row r="53" spans="2:25" ht="30" customHeight="1" x14ac:dyDescent="0.25">
      <c r="B53" s="121"/>
      <c r="C53" s="121"/>
      <c r="D53" s="11">
        <v>25</v>
      </c>
      <c r="E53" s="12" t="s">
        <v>218</v>
      </c>
      <c r="F53" s="117" t="s">
        <v>2</v>
      </c>
      <c r="G53" s="118"/>
      <c r="H53" s="26" t="s">
        <v>167</v>
      </c>
      <c r="I53" s="37" t="s">
        <v>240</v>
      </c>
      <c r="J53" s="41"/>
      <c r="K53" s="21">
        <v>5291.3780484352947</v>
      </c>
      <c r="L53" s="18">
        <v>5723.9434106106082</v>
      </c>
      <c r="M53" s="18">
        <v>4944.1124690795987</v>
      </c>
      <c r="N53" s="18">
        <v>406.49933547829897</v>
      </c>
      <c r="O53" s="18">
        <v>151.46167368576158</v>
      </c>
      <c r="P53" s="18">
        <v>19.68005847788805</v>
      </c>
      <c r="Q53" s="18">
        <v>145.62275141339728</v>
      </c>
      <c r="R53" s="18">
        <v>14.59720465519573</v>
      </c>
      <c r="S53" s="18">
        <v>0</v>
      </c>
      <c r="T53" s="18">
        <v>738.00917052815453</v>
      </c>
      <c r="U53" s="18">
        <v>0</v>
      </c>
      <c r="V53" s="18">
        <v>5340.8057061756253</v>
      </c>
      <c r="W53" s="18">
        <v>0</v>
      </c>
      <c r="X53" s="18">
        <v>0</v>
      </c>
      <c r="Y53" s="20"/>
    </row>
    <row r="54" spans="2:25" ht="30" customHeight="1" x14ac:dyDescent="0.25">
      <c r="B54" s="121"/>
      <c r="C54" s="121"/>
      <c r="D54" s="11">
        <v>26</v>
      </c>
      <c r="E54" s="12" t="s">
        <v>219</v>
      </c>
      <c r="F54" s="117" t="s">
        <v>1</v>
      </c>
      <c r="G54" s="118"/>
      <c r="H54" s="26" t="s">
        <v>148</v>
      </c>
      <c r="I54" s="37" t="s">
        <v>240</v>
      </c>
      <c r="J54" s="41"/>
      <c r="K54" s="21">
        <v>2.555102092485368</v>
      </c>
      <c r="L54" s="18">
        <v>2.555102092485368</v>
      </c>
      <c r="M54" s="18">
        <v>2.555102092485368</v>
      </c>
      <c r="N54" s="18">
        <v>0.29066270649908393</v>
      </c>
      <c r="O54" s="18">
        <v>0.19852949663538674</v>
      </c>
      <c r="P54" s="18">
        <v>0.16896121111396126</v>
      </c>
      <c r="Q54" s="18">
        <v>0.19517934258150554</v>
      </c>
      <c r="R54" s="18">
        <v>0.16634937064488106</v>
      </c>
      <c r="S54" s="18">
        <v>0.19408533755851232</v>
      </c>
      <c r="T54" s="18">
        <v>7.2961102004484676E-2</v>
      </c>
      <c r="U54" s="18">
        <v>0.34733851860121817</v>
      </c>
      <c r="V54" s="18">
        <v>8.4133477762470155E-2</v>
      </c>
      <c r="W54" s="18">
        <v>0.15905078491562355</v>
      </c>
      <c r="X54" s="18">
        <v>0.23934855162018537</v>
      </c>
      <c r="Y54" s="20"/>
    </row>
    <row r="55" spans="2:25" ht="30" customHeight="1" x14ac:dyDescent="0.25">
      <c r="B55" s="121" t="s">
        <v>9</v>
      </c>
      <c r="C55" s="121"/>
      <c r="D55" s="11">
        <v>27</v>
      </c>
      <c r="E55" s="12" t="s">
        <v>3</v>
      </c>
      <c r="F55" s="117" t="s">
        <v>2</v>
      </c>
      <c r="G55" s="118"/>
      <c r="H55" s="26" t="s">
        <v>170</v>
      </c>
      <c r="I55" s="37" t="s">
        <v>240</v>
      </c>
      <c r="J55" s="41"/>
      <c r="K55" s="21">
        <v>0</v>
      </c>
      <c r="L55" s="18">
        <v>0</v>
      </c>
      <c r="M55" s="18">
        <v>0</v>
      </c>
      <c r="N55" s="18">
        <v>1</v>
      </c>
      <c r="O55" s="18">
        <v>1</v>
      </c>
      <c r="P55" s="18">
        <v>0</v>
      </c>
      <c r="Q55" s="18">
        <v>1</v>
      </c>
      <c r="R55" s="18">
        <v>0</v>
      </c>
      <c r="S55" s="18">
        <v>0</v>
      </c>
      <c r="T55" s="18">
        <v>0</v>
      </c>
      <c r="U55" s="18">
        <v>0</v>
      </c>
      <c r="V55" s="18">
        <v>0</v>
      </c>
      <c r="W55" s="18">
        <v>0</v>
      </c>
      <c r="X55" s="18">
        <v>0</v>
      </c>
      <c r="Y55" s="20"/>
    </row>
    <row r="56" spans="2:25" ht="30" customHeight="1" x14ac:dyDescent="0.25">
      <c r="B56" s="121"/>
      <c r="C56" s="121"/>
      <c r="D56" s="13">
        <v>28</v>
      </c>
      <c r="E56" s="122" t="s">
        <v>246</v>
      </c>
      <c r="F56" s="139" t="s">
        <v>151</v>
      </c>
      <c r="G56" s="27" t="s">
        <v>169</v>
      </c>
      <c r="H56" s="26" t="s">
        <v>148</v>
      </c>
      <c r="I56" s="37" t="s">
        <v>240</v>
      </c>
      <c r="J56" s="41"/>
      <c r="K56" s="21">
        <v>3.1338582040364091</v>
      </c>
      <c r="L56" s="18">
        <v>8.845729316803201</v>
      </c>
      <c r="M56" s="18">
        <v>3.5549839282890763</v>
      </c>
      <c r="N56" s="18">
        <v>13.94576263366131</v>
      </c>
      <c r="O56" s="18">
        <v>27.964825827769573</v>
      </c>
      <c r="P56" s="18">
        <v>65.126408190858569</v>
      </c>
      <c r="Q56" s="18">
        <v>18.263584228404824</v>
      </c>
      <c r="R56" s="18">
        <v>22.035017381412626</v>
      </c>
      <c r="S56" s="18">
        <v>50.398037861120251</v>
      </c>
      <c r="T56" s="18">
        <v>25.797164737944474</v>
      </c>
      <c r="U56" s="18">
        <v>77.514120460674732</v>
      </c>
      <c r="V56" s="18">
        <v>72.782852359983991</v>
      </c>
      <c r="W56" s="18">
        <v>23.598422276910632</v>
      </c>
      <c r="X56" s="18">
        <v>63.767376610126263</v>
      </c>
      <c r="Y56" s="20"/>
    </row>
    <row r="57" spans="2:25" ht="30" customHeight="1" x14ac:dyDescent="0.25">
      <c r="B57" s="121"/>
      <c r="C57" s="121"/>
      <c r="D57" s="13">
        <v>28</v>
      </c>
      <c r="E57" s="124"/>
      <c r="F57" s="130"/>
      <c r="G57" s="26" t="s">
        <v>175</v>
      </c>
      <c r="H57" s="26" t="s">
        <v>168</v>
      </c>
      <c r="I57" s="37" t="s">
        <v>240</v>
      </c>
      <c r="J57" s="41"/>
      <c r="K57" s="21">
        <v>2.3251206029947551</v>
      </c>
      <c r="L57" s="18">
        <v>3.8991043699066736</v>
      </c>
      <c r="M57" s="18">
        <v>0.79589192424382305</v>
      </c>
      <c r="N57" s="18">
        <v>1.1765655819962395</v>
      </c>
      <c r="O57" s="18">
        <v>5.6859428473342222</v>
      </c>
      <c r="P57" s="18">
        <v>26.903777710116959</v>
      </c>
      <c r="Q57" s="18">
        <v>3.0255937727779076</v>
      </c>
      <c r="R57" s="18">
        <v>5.6479647439721896</v>
      </c>
      <c r="S57" s="18">
        <v>2.5964030544827361</v>
      </c>
      <c r="T57" s="18">
        <v>3.1538853441374122</v>
      </c>
      <c r="U57" s="18">
        <v>13.060366029479113</v>
      </c>
      <c r="V57" s="18">
        <v>23.654427016994795</v>
      </c>
      <c r="W57" s="18">
        <v>4.7196844553821258</v>
      </c>
      <c r="X57" s="18">
        <v>13.117860331225973</v>
      </c>
      <c r="Y57" s="20"/>
    </row>
    <row r="58" spans="2:25" ht="30" customHeight="1" x14ac:dyDescent="0.25">
      <c r="B58" s="121" t="s">
        <v>5</v>
      </c>
      <c r="C58" s="121"/>
      <c r="D58" s="11">
        <v>29</v>
      </c>
      <c r="E58" s="12" t="s">
        <v>220</v>
      </c>
      <c r="F58" s="117" t="s">
        <v>1</v>
      </c>
      <c r="G58" s="118"/>
      <c r="H58" s="26" t="s">
        <v>122</v>
      </c>
      <c r="I58" s="37" t="s">
        <v>240</v>
      </c>
      <c r="J58" s="41"/>
      <c r="K58" s="21">
        <v>0.10104923529603151</v>
      </c>
      <c r="L58" s="18">
        <v>0.10104923529603151</v>
      </c>
      <c r="M58" s="18">
        <v>0.10104923529603151</v>
      </c>
      <c r="N58" s="18">
        <v>4.4717339461397537E-3</v>
      </c>
      <c r="O58" s="18">
        <v>4.6169650380322499E-3</v>
      </c>
      <c r="P58" s="18">
        <v>0</v>
      </c>
      <c r="Q58" s="18">
        <v>0</v>
      </c>
      <c r="R58" s="18">
        <v>0</v>
      </c>
      <c r="S58" s="18">
        <v>0</v>
      </c>
      <c r="T58" s="18">
        <v>0</v>
      </c>
      <c r="U58" s="18">
        <v>0</v>
      </c>
      <c r="V58" s="18">
        <v>0</v>
      </c>
      <c r="W58" s="18">
        <v>0</v>
      </c>
      <c r="X58" s="18">
        <v>5.8377695517118381E-3</v>
      </c>
      <c r="Y58" s="20"/>
    </row>
    <row r="59" spans="2:25" ht="30" customHeight="1" x14ac:dyDescent="0.25">
      <c r="B59" s="121"/>
      <c r="C59" s="121"/>
      <c r="D59" s="11">
        <v>30</v>
      </c>
      <c r="E59" s="12" t="s">
        <v>221</v>
      </c>
      <c r="F59" s="117" t="s">
        <v>2</v>
      </c>
      <c r="G59" s="118"/>
      <c r="H59" s="26" t="s">
        <v>123</v>
      </c>
      <c r="I59" s="37" t="s">
        <v>240</v>
      </c>
      <c r="J59" s="41"/>
      <c r="K59" s="21">
        <v>46.836016320324795</v>
      </c>
      <c r="L59" s="18">
        <v>46.925042143304694</v>
      </c>
      <c r="M59" s="18">
        <v>56.274864990199923</v>
      </c>
      <c r="N59" s="18">
        <v>93.435778564364639</v>
      </c>
      <c r="O59" s="18">
        <v>146.59571041350407</v>
      </c>
      <c r="P59" s="18">
        <v>85.467682532542383</v>
      </c>
      <c r="Q59" s="18">
        <v>73.979472643169743</v>
      </c>
      <c r="R59" s="18">
        <v>62.525356179748464</v>
      </c>
      <c r="S59" s="18">
        <v>58.326340045344324</v>
      </c>
      <c r="T59" s="18">
        <v>46.742198177216011</v>
      </c>
      <c r="U59" s="18">
        <v>53.598385263836356</v>
      </c>
      <c r="V59" s="18">
        <v>51.857782306488588</v>
      </c>
      <c r="W59" s="18">
        <v>41.128678825472811</v>
      </c>
      <c r="X59" s="18">
        <v>46.641281177692356</v>
      </c>
      <c r="Y59" s="20"/>
    </row>
    <row r="60" spans="2:25" ht="30" customHeight="1" x14ac:dyDescent="0.25">
      <c r="B60" s="121" t="s">
        <v>115</v>
      </c>
      <c r="C60" s="121"/>
      <c r="D60" s="11">
        <v>31</v>
      </c>
      <c r="E60" s="12" t="s">
        <v>222</v>
      </c>
      <c r="F60" s="117" t="s">
        <v>151</v>
      </c>
      <c r="G60" s="118"/>
      <c r="H60" s="26" t="s">
        <v>148</v>
      </c>
      <c r="I60" s="37" t="s">
        <v>240</v>
      </c>
      <c r="J60" s="41"/>
      <c r="K60" s="21">
        <v>0.22240284028645485</v>
      </c>
      <c r="L60" s="18">
        <v>0.13578970442461052</v>
      </c>
      <c r="M60" s="18">
        <v>0.43508758525329</v>
      </c>
      <c r="N60" s="18">
        <v>5.7674783431188217E-2</v>
      </c>
      <c r="O60" s="18">
        <v>3.5760646838580011E-2</v>
      </c>
      <c r="P60" s="18">
        <v>0</v>
      </c>
      <c r="Q60" s="18">
        <v>0</v>
      </c>
      <c r="R60" s="18">
        <v>0</v>
      </c>
      <c r="S60" s="18">
        <v>0</v>
      </c>
      <c r="T60" s="18">
        <v>0.16173770995576472</v>
      </c>
      <c r="U60" s="18">
        <v>0</v>
      </c>
      <c r="V60" s="18">
        <v>0</v>
      </c>
      <c r="W60" s="18">
        <v>0</v>
      </c>
      <c r="X60" s="18">
        <v>0</v>
      </c>
      <c r="Y60" s="20"/>
    </row>
    <row r="61" spans="2:25" ht="30" customHeight="1" x14ac:dyDescent="0.25">
      <c r="B61" s="121"/>
      <c r="C61" s="121"/>
      <c r="D61" s="11">
        <v>32</v>
      </c>
      <c r="E61" s="12" t="s">
        <v>223</v>
      </c>
      <c r="F61" s="117" t="s">
        <v>151</v>
      </c>
      <c r="G61" s="118"/>
      <c r="H61" s="26" t="s">
        <v>148</v>
      </c>
      <c r="I61" s="37" t="s">
        <v>240</v>
      </c>
      <c r="J61" s="41"/>
      <c r="K61" s="21">
        <v>0.80525919015295155</v>
      </c>
      <c r="L61" s="18">
        <v>0.80525919015295155</v>
      </c>
      <c r="M61" s="18">
        <v>0.80525919015295155</v>
      </c>
      <c r="N61" s="18">
        <v>3.4143471791263424</v>
      </c>
      <c r="O61" s="18">
        <v>1.3827450110917607</v>
      </c>
      <c r="P61" s="18">
        <v>1.4965656398850224</v>
      </c>
      <c r="Q61" s="18">
        <v>5.5698430817047848</v>
      </c>
      <c r="R61" s="18">
        <v>1.3921039861903284</v>
      </c>
      <c r="S61" s="18">
        <v>0.55637208310344344</v>
      </c>
      <c r="T61" s="18">
        <v>3.8008361839604712</v>
      </c>
      <c r="U61" s="18">
        <v>0.16961514323998844</v>
      </c>
      <c r="V61" s="18">
        <v>0</v>
      </c>
      <c r="W61" s="18">
        <v>0</v>
      </c>
      <c r="X61" s="18">
        <v>0</v>
      </c>
      <c r="Y61" s="20"/>
    </row>
    <row r="62" spans="2:25" ht="30" customHeight="1" x14ac:dyDescent="0.25">
      <c r="B62" s="121" t="s">
        <v>24</v>
      </c>
      <c r="C62" s="121" t="s">
        <v>12</v>
      </c>
      <c r="D62" s="13" t="s">
        <v>262</v>
      </c>
      <c r="E62" s="122" t="s">
        <v>17</v>
      </c>
      <c r="F62" s="117" t="s">
        <v>2</v>
      </c>
      <c r="G62" s="118"/>
      <c r="H62" s="26" t="s">
        <v>168</v>
      </c>
      <c r="I62" s="36" t="s">
        <v>241</v>
      </c>
      <c r="J62" s="103"/>
      <c r="K62" s="21">
        <v>243283</v>
      </c>
      <c r="L62" s="18">
        <v>224533</v>
      </c>
      <c r="M62" s="18">
        <v>58406</v>
      </c>
      <c r="N62" s="18">
        <v>192688</v>
      </c>
      <c r="O62" s="18">
        <v>237627</v>
      </c>
      <c r="P62" s="18">
        <v>136640</v>
      </c>
      <c r="Q62" s="18">
        <v>135153</v>
      </c>
      <c r="R62" s="18">
        <v>465699</v>
      </c>
      <c r="S62" s="18">
        <v>514865</v>
      </c>
      <c r="T62" s="18">
        <v>226963</v>
      </c>
      <c r="U62" s="18">
        <v>124062</v>
      </c>
      <c r="V62" s="18">
        <v>129652</v>
      </c>
      <c r="W62" s="18">
        <v>68284</v>
      </c>
      <c r="X62" s="18">
        <v>143605</v>
      </c>
      <c r="Y62" s="20"/>
    </row>
    <row r="63" spans="2:25" ht="30" customHeight="1" x14ac:dyDescent="0.25">
      <c r="B63" s="121"/>
      <c r="C63" s="121"/>
      <c r="D63" s="13" t="s">
        <v>263</v>
      </c>
      <c r="E63" s="123"/>
      <c r="F63" s="119" t="s">
        <v>139</v>
      </c>
      <c r="G63" s="26" t="s">
        <v>140</v>
      </c>
      <c r="H63" s="26" t="s">
        <v>168</v>
      </c>
      <c r="I63" s="36" t="s">
        <v>241</v>
      </c>
      <c r="J63" s="103"/>
      <c r="K63" s="21">
        <v>39255.078851918915</v>
      </c>
      <c r="L63" s="18">
        <v>29890.862793279139</v>
      </c>
      <c r="M63" s="18">
        <v>4800.2278935821878</v>
      </c>
      <c r="N63" s="18">
        <v>33894.994878650359</v>
      </c>
      <c r="O63" s="18">
        <v>22232.819197665114</v>
      </c>
      <c r="P63" s="18">
        <v>27918.021297685489</v>
      </c>
      <c r="Q63" s="18">
        <v>42506.936749771012</v>
      </c>
      <c r="R63" s="18">
        <v>15022.229988593652</v>
      </c>
      <c r="S63" s="18">
        <v>19943.350156303812</v>
      </c>
      <c r="T63" s="18">
        <v>14193.212009134169</v>
      </c>
      <c r="U63" s="18">
        <v>14832.123890438814</v>
      </c>
      <c r="V63" s="18">
        <v>11713.521237289749</v>
      </c>
      <c r="W63" s="18">
        <v>9273.6918738726617</v>
      </c>
      <c r="X63" s="18">
        <v>18971.844115189047</v>
      </c>
      <c r="Y63" s="20"/>
    </row>
    <row r="64" spans="2:25" ht="30" customHeight="1" x14ac:dyDescent="0.25">
      <c r="B64" s="121"/>
      <c r="C64" s="121"/>
      <c r="D64" s="13" t="s">
        <v>264</v>
      </c>
      <c r="E64" s="124"/>
      <c r="F64" s="120"/>
      <c r="G64" s="26" t="s">
        <v>141</v>
      </c>
      <c r="H64" s="26" t="s">
        <v>168</v>
      </c>
      <c r="I64" s="36" t="s">
        <v>241</v>
      </c>
      <c r="J64" s="103"/>
      <c r="K64" s="21">
        <v>14164.31398657888</v>
      </c>
      <c r="L64" s="18">
        <v>13282.740923472205</v>
      </c>
      <c r="M64" s="18">
        <v>4786.8359493327353</v>
      </c>
      <c r="N64" s="18">
        <v>33876.217062162934</v>
      </c>
      <c r="O64" s="18">
        <v>21618.02070419013</v>
      </c>
      <c r="P64" s="18">
        <v>23547.87226478216</v>
      </c>
      <c r="Q64" s="18">
        <v>33326.820652686161</v>
      </c>
      <c r="R64" s="18">
        <v>7592.7870159662007</v>
      </c>
      <c r="S64" s="18">
        <v>15764.182471978425</v>
      </c>
      <c r="T64" s="18">
        <v>4757.4113949035291</v>
      </c>
      <c r="U64" s="18">
        <v>8808.2740289882695</v>
      </c>
      <c r="V64" s="18">
        <v>2566.1924899757246</v>
      </c>
      <c r="W64" s="18">
        <v>4457.3525928551408</v>
      </c>
      <c r="X64" s="18">
        <v>6688.6534271437013</v>
      </c>
      <c r="Y64" s="20"/>
    </row>
    <row r="65" spans="2:25" ht="30" customHeight="1" x14ac:dyDescent="0.25">
      <c r="B65" s="121"/>
      <c r="C65" s="121"/>
      <c r="D65" s="15" t="s">
        <v>265</v>
      </c>
      <c r="E65" s="122" t="s">
        <v>18</v>
      </c>
      <c r="F65" s="117" t="s">
        <v>2</v>
      </c>
      <c r="G65" s="118"/>
      <c r="H65" s="26" t="s">
        <v>171</v>
      </c>
      <c r="I65" s="36" t="s">
        <v>241</v>
      </c>
      <c r="J65" s="103"/>
      <c r="K65" s="21">
        <v>119.43200785468827</v>
      </c>
      <c r="L65" s="18">
        <v>148.5989410986102</v>
      </c>
      <c r="M65" s="18">
        <v>50.090909090909093</v>
      </c>
      <c r="N65" s="18">
        <v>125.2847854356307</v>
      </c>
      <c r="O65" s="18">
        <v>89.467996987951807</v>
      </c>
      <c r="P65" s="18">
        <v>89.482645710543551</v>
      </c>
      <c r="Q65" s="18">
        <v>59.049204393530289</v>
      </c>
      <c r="R65" s="18">
        <v>29.787578354867595</v>
      </c>
      <c r="S65" s="18">
        <v>28.458158302011938</v>
      </c>
      <c r="T65" s="18">
        <v>16.168910735912231</v>
      </c>
      <c r="U65" s="18">
        <v>16.066045066045067</v>
      </c>
      <c r="V65" s="18">
        <v>5.9153207409435167</v>
      </c>
      <c r="W65" s="18">
        <v>20.971744471744472</v>
      </c>
      <c r="X65" s="18">
        <v>18.798926561068203</v>
      </c>
      <c r="Y65" s="20"/>
    </row>
    <row r="66" spans="2:25" ht="30" customHeight="1" x14ac:dyDescent="0.25">
      <c r="B66" s="121"/>
      <c r="C66" s="121"/>
      <c r="D66" s="13" t="s">
        <v>266</v>
      </c>
      <c r="E66" s="123"/>
      <c r="F66" s="119" t="s">
        <v>139</v>
      </c>
      <c r="G66" s="26" t="s">
        <v>140</v>
      </c>
      <c r="H66" s="26" t="s">
        <v>171</v>
      </c>
      <c r="I66" s="36" t="s">
        <v>241</v>
      </c>
      <c r="J66" s="103"/>
      <c r="K66" s="21">
        <v>124.99406591976019</v>
      </c>
      <c r="L66" s="18">
        <v>95.176859547353814</v>
      </c>
      <c r="M66" s="18">
        <v>15.284664722295675</v>
      </c>
      <c r="N66" s="18">
        <v>107.80849448150533</v>
      </c>
      <c r="O66" s="18">
        <v>70.766056244105528</v>
      </c>
      <c r="P66" s="18">
        <v>87.894916484168277</v>
      </c>
      <c r="Q66" s="18">
        <v>134.83039109253949</v>
      </c>
      <c r="R66" s="18">
        <v>47.73778964435057</v>
      </c>
      <c r="S66" s="18">
        <v>62.836911991054571</v>
      </c>
      <c r="T66" s="18">
        <v>45.192714844297875</v>
      </c>
      <c r="U66" s="18">
        <v>47.227725412427176</v>
      </c>
      <c r="V66" s="18">
        <v>37.29768887384855</v>
      </c>
      <c r="W66" s="18">
        <v>29.450188461145704</v>
      </c>
      <c r="X66" s="18">
        <v>60.378219043030697</v>
      </c>
      <c r="Y66" s="20"/>
    </row>
    <row r="67" spans="2:25" ht="30" customHeight="1" x14ac:dyDescent="0.25">
      <c r="B67" s="121"/>
      <c r="C67" s="121"/>
      <c r="D67" s="13" t="s">
        <v>266</v>
      </c>
      <c r="E67" s="124"/>
      <c r="F67" s="120"/>
      <c r="G67" s="26" t="s">
        <v>141</v>
      </c>
      <c r="H67" s="26" t="s">
        <v>171</v>
      </c>
      <c r="I67" s="37" t="s">
        <v>240</v>
      </c>
      <c r="J67" s="41"/>
      <c r="K67" s="21">
        <v>137.82648617038842</v>
      </c>
      <c r="L67" s="18">
        <v>81.421051149366932</v>
      </c>
      <c r="M67" s="18">
        <v>19.011577257377603</v>
      </c>
      <c r="N67" s="18">
        <v>107.98159744042746</v>
      </c>
      <c r="O67" s="18">
        <v>72.408065142055605</v>
      </c>
      <c r="P67" s="18">
        <v>93.068164183558721</v>
      </c>
      <c r="Q67" s="18">
        <v>134.50308470031234</v>
      </c>
      <c r="R67" s="18">
        <v>56.945671374671853</v>
      </c>
      <c r="S67" s="18">
        <v>75.961487240284683</v>
      </c>
      <c r="T67" s="18">
        <v>54.524171806725356</v>
      </c>
      <c r="U67" s="18">
        <v>47.027122194783409</v>
      </c>
      <c r="V67" s="18">
        <v>30.327861632975239</v>
      </c>
      <c r="W67" s="18">
        <v>29.088098673865261</v>
      </c>
      <c r="X67" s="18">
        <v>61.154015778438698</v>
      </c>
      <c r="Y67" s="20"/>
    </row>
    <row r="68" spans="2:25" ht="30" customHeight="1" x14ac:dyDescent="0.25">
      <c r="B68" s="121"/>
      <c r="C68" s="121"/>
      <c r="D68" s="13" t="s">
        <v>267</v>
      </c>
      <c r="E68" s="122" t="s">
        <v>19</v>
      </c>
      <c r="F68" s="117" t="s">
        <v>2</v>
      </c>
      <c r="G68" s="118"/>
      <c r="H68" s="26" t="s">
        <v>124</v>
      </c>
      <c r="I68" s="36" t="s">
        <v>241</v>
      </c>
      <c r="J68" s="103"/>
      <c r="K68" s="63">
        <v>0.30895131307805296</v>
      </c>
      <c r="L68" s="64">
        <v>0.10425703522283533</v>
      </c>
      <c r="M68" s="64">
        <v>0.39800852123127006</v>
      </c>
      <c r="N68" s="64">
        <v>0.15312986235786955</v>
      </c>
      <c r="O68" s="64">
        <v>0.17172499149412479</v>
      </c>
      <c r="P68" s="64">
        <v>6.9480209450310346E-2</v>
      </c>
      <c r="Q68" s="64">
        <v>0.15920611367944351</v>
      </c>
      <c r="R68" s="64">
        <v>2.4399096362352539E-2</v>
      </c>
      <c r="S68" s="64">
        <v>-1.3982292979529534E-4</v>
      </c>
      <c r="T68" s="64">
        <v>0.13182697678129737</v>
      </c>
      <c r="U68" s="64">
        <v>-5.5765703369384044E-2</v>
      </c>
      <c r="V68" s="64">
        <v>-8.9420159568490837E-2</v>
      </c>
      <c r="W68" s="64">
        <v>2.1741407430683365E-2</v>
      </c>
      <c r="X68" s="64">
        <v>1.1701797892126472E-2</v>
      </c>
      <c r="Y68" s="20"/>
    </row>
    <row r="69" spans="2:25" ht="30" customHeight="1" x14ac:dyDescent="0.25">
      <c r="B69" s="121"/>
      <c r="C69" s="121"/>
      <c r="D69" s="13" t="s">
        <v>268</v>
      </c>
      <c r="E69" s="123"/>
      <c r="F69" s="119" t="s">
        <v>139</v>
      </c>
      <c r="G69" s="26" t="s">
        <v>140</v>
      </c>
      <c r="H69" s="26" t="s">
        <v>124</v>
      </c>
      <c r="I69" s="36" t="s">
        <v>241</v>
      </c>
      <c r="J69" s="103"/>
      <c r="K69" s="63">
        <v>0.22362410602584457</v>
      </c>
      <c r="L69" s="64">
        <v>0.105468408471525</v>
      </c>
      <c r="M69" s="64">
        <v>0.12353394794854164</v>
      </c>
      <c r="N69" s="64">
        <v>0.30428180434860469</v>
      </c>
      <c r="O69" s="64">
        <v>0.86044288908327604</v>
      </c>
      <c r="P69" s="64">
        <v>0.17941562283390186</v>
      </c>
      <c r="Q69" s="64">
        <v>0.2972143768795944</v>
      </c>
      <c r="R69" s="64">
        <v>-8.9548660887185091E-2</v>
      </c>
      <c r="S69" s="64">
        <v>-1.154529243543332E-2</v>
      </c>
      <c r="T69" s="64">
        <v>4.1116244908214784E-2</v>
      </c>
      <c r="U69" s="64">
        <v>-0.11778127406086752</v>
      </c>
      <c r="V69" s="64">
        <v>-0.12925255155786242</v>
      </c>
      <c r="W69" s="64">
        <v>-0.10767064308560223</v>
      </c>
      <c r="X69" s="64">
        <v>0.16430554227284766</v>
      </c>
      <c r="Y69" s="20"/>
    </row>
    <row r="70" spans="2:25" ht="30" customHeight="1" x14ac:dyDescent="0.25">
      <c r="B70" s="121"/>
      <c r="C70" s="121"/>
      <c r="D70" s="13" t="s">
        <v>268</v>
      </c>
      <c r="E70" s="124"/>
      <c r="F70" s="120"/>
      <c r="G70" s="26" t="s">
        <v>141</v>
      </c>
      <c r="H70" s="26" t="s">
        <v>124</v>
      </c>
      <c r="I70" s="37" t="s">
        <v>240</v>
      </c>
      <c r="J70" s="41"/>
      <c r="K70" s="63">
        <v>0.18146291153012437</v>
      </c>
      <c r="L70" s="64">
        <v>0.1489689214432989</v>
      </c>
      <c r="M70" s="64">
        <v>0.12447191162379631</v>
      </c>
      <c r="N70" s="64">
        <v>0.30427307739676324</v>
      </c>
      <c r="O70" s="64">
        <v>0.86191986227953421</v>
      </c>
      <c r="P70" s="64">
        <v>0.19326814513735122</v>
      </c>
      <c r="Q70" s="64">
        <v>0.38361762436585106</v>
      </c>
      <c r="R70" s="64">
        <v>-8.2500135519140219E-2</v>
      </c>
      <c r="S70" s="64">
        <v>1.4780329448637535E-2</v>
      </c>
      <c r="T70" s="64">
        <v>9.8139242966516438E-2</v>
      </c>
      <c r="U70" s="64">
        <v>-0.11048190235676728</v>
      </c>
      <c r="V70" s="64">
        <v>-0.14800363527037025</v>
      </c>
      <c r="W70" s="64">
        <v>-4.6566305971497766E-2</v>
      </c>
      <c r="X70" s="64">
        <v>0.43815033408452519</v>
      </c>
      <c r="Y70" s="20"/>
    </row>
    <row r="71" spans="2:25" ht="30" customHeight="1" x14ac:dyDescent="0.25">
      <c r="B71" s="121"/>
      <c r="C71" s="121"/>
      <c r="D71" s="13" t="s">
        <v>269</v>
      </c>
      <c r="E71" s="122" t="s">
        <v>20</v>
      </c>
      <c r="F71" s="119" t="s">
        <v>2</v>
      </c>
      <c r="G71" s="26" t="s">
        <v>172</v>
      </c>
      <c r="H71" s="26" t="s">
        <v>124</v>
      </c>
      <c r="I71" s="36" t="s">
        <v>241</v>
      </c>
      <c r="J71" s="103"/>
      <c r="K71" s="63">
        <v>0.12352599799967896</v>
      </c>
      <c r="L71" s="64">
        <v>9.0513901226634413E-2</v>
      </c>
      <c r="M71" s="64">
        <v>0.11844804413949211</v>
      </c>
      <c r="N71" s="64">
        <v>0.10478510228498157</v>
      </c>
      <c r="O71" s="64">
        <v>0.10217054395585681</v>
      </c>
      <c r="P71" s="64">
        <v>0.10970473792629892</v>
      </c>
      <c r="Q71" s="64">
        <v>8.8921791951404705E-2</v>
      </c>
      <c r="R71" s="64">
        <v>0.13109369396163367</v>
      </c>
      <c r="S71" s="64">
        <v>0.13073718252058469</v>
      </c>
      <c r="T71" s="64">
        <v>0.14820958969960318</v>
      </c>
      <c r="U71" s="64">
        <v>0.12786516304214879</v>
      </c>
      <c r="V71" s="64">
        <v>0.11889525875426092</v>
      </c>
      <c r="W71" s="64">
        <v>0.15070083159472245</v>
      </c>
      <c r="X71" s="64">
        <v>0.13488508598461291</v>
      </c>
      <c r="Y71" s="20"/>
    </row>
    <row r="72" spans="2:25" ht="30" customHeight="1" x14ac:dyDescent="0.25">
      <c r="B72" s="121"/>
      <c r="C72" s="121"/>
      <c r="D72" s="13" t="s">
        <v>269</v>
      </c>
      <c r="E72" s="123"/>
      <c r="F72" s="126"/>
      <c r="G72" s="16" t="s">
        <v>173</v>
      </c>
      <c r="H72" s="26" t="s">
        <v>124</v>
      </c>
      <c r="I72" s="36" t="s">
        <v>241</v>
      </c>
      <c r="J72" s="103"/>
      <c r="K72" s="63">
        <v>0.70075032618403776</v>
      </c>
      <c r="L72" s="64">
        <v>0.70205919597799993</v>
      </c>
      <c r="M72" s="64">
        <v>0.69965339180872888</v>
      </c>
      <c r="N72" s="64">
        <v>0.71505061939685932</v>
      </c>
      <c r="O72" s="64">
        <v>0.68266545182056615</v>
      </c>
      <c r="P72" s="64">
        <v>0.65239948119325553</v>
      </c>
      <c r="Q72" s="64">
        <v>0.65657555049354599</v>
      </c>
      <c r="R72" s="64">
        <v>0.61884726073531082</v>
      </c>
      <c r="S72" s="64">
        <v>0.61018874079503516</v>
      </c>
      <c r="T72" s="64">
        <v>0.65856842581508679</v>
      </c>
      <c r="U72" s="64">
        <v>0.58744098436850212</v>
      </c>
      <c r="V72" s="64">
        <v>0.56112488379299663</v>
      </c>
      <c r="W72" s="64">
        <v>0.58761129558343861</v>
      </c>
      <c r="X72" s="64">
        <v>0.58732976024932393</v>
      </c>
      <c r="Y72" s="20"/>
    </row>
    <row r="73" spans="2:25" ht="30" customHeight="1" x14ac:dyDescent="0.25">
      <c r="B73" s="121"/>
      <c r="C73" s="121"/>
      <c r="D73" s="13" t="s">
        <v>269</v>
      </c>
      <c r="E73" s="123"/>
      <c r="F73" s="120"/>
      <c r="G73" s="16" t="s">
        <v>174</v>
      </c>
      <c r="H73" s="26" t="s">
        <v>124</v>
      </c>
      <c r="I73" s="36" t="s">
        <v>241</v>
      </c>
      <c r="J73" s="103"/>
      <c r="K73" s="63">
        <v>0.17572367581628326</v>
      </c>
      <c r="L73" s="64">
        <v>0.20742690279536563</v>
      </c>
      <c r="M73" s="64">
        <v>0.18189856405177901</v>
      </c>
      <c r="N73" s="64">
        <v>0.18016427831815915</v>
      </c>
      <c r="O73" s="64">
        <v>0.21516400422357709</v>
      </c>
      <c r="P73" s="64">
        <v>0.23789578088044555</v>
      </c>
      <c r="Q73" s="64">
        <v>0.25450265755504936</v>
      </c>
      <c r="R73" s="64">
        <v>0.2500590453030555</v>
      </c>
      <c r="S73" s="64">
        <v>0.25907407668438021</v>
      </c>
      <c r="T73" s="64">
        <v>0.19322198448531006</v>
      </c>
      <c r="U73" s="64">
        <v>0.28469385258934904</v>
      </c>
      <c r="V73" s="64">
        <v>0.31997985745274249</v>
      </c>
      <c r="W73" s="64">
        <v>0.26168787282183892</v>
      </c>
      <c r="X73" s="64">
        <v>0.27778515376606316</v>
      </c>
      <c r="Y73" s="20"/>
    </row>
    <row r="74" spans="2:25" ht="30" customHeight="1" x14ac:dyDescent="0.25">
      <c r="B74" s="121"/>
      <c r="C74" s="121"/>
      <c r="D74" s="13" t="s">
        <v>270</v>
      </c>
      <c r="E74" s="123"/>
      <c r="F74" s="119" t="s">
        <v>139</v>
      </c>
      <c r="G74" s="26" t="s">
        <v>176</v>
      </c>
      <c r="H74" s="26" t="s">
        <v>124</v>
      </c>
      <c r="I74" s="36" t="s">
        <v>241</v>
      </c>
      <c r="J74" s="103"/>
      <c r="K74" s="63">
        <v>0.11760984977366795</v>
      </c>
      <c r="L74" s="64">
        <v>8.772414821637689E-2</v>
      </c>
      <c r="M74" s="64">
        <v>6.9243431253253149E-2</v>
      </c>
      <c r="N74" s="64">
        <v>6.2487890148866972E-2</v>
      </c>
      <c r="O74" s="64">
        <v>5.8493403256773983E-2</v>
      </c>
      <c r="P74" s="64">
        <v>8.978668564654034E-2</v>
      </c>
      <c r="Q74" s="64">
        <v>6.8054808052135235E-2</v>
      </c>
      <c r="R74" s="64">
        <v>8.6847267729693811E-2</v>
      </c>
      <c r="S74" s="64">
        <v>8.1375954942762091E-2</v>
      </c>
      <c r="T74" s="64">
        <v>0.19705097838381541</v>
      </c>
      <c r="U74" s="64">
        <v>0.10341935066987512</v>
      </c>
      <c r="V74" s="64">
        <v>9.1128580321509292E-2</v>
      </c>
      <c r="W74" s="64">
        <v>0.11911063818531994</v>
      </c>
      <c r="X74" s="64">
        <v>0.1356177131978489</v>
      </c>
      <c r="Y74" s="20"/>
    </row>
    <row r="75" spans="2:25" ht="30" customHeight="1" x14ac:dyDescent="0.25">
      <c r="B75" s="121"/>
      <c r="C75" s="121"/>
      <c r="D75" s="13" t="s">
        <v>270</v>
      </c>
      <c r="E75" s="123"/>
      <c r="F75" s="126"/>
      <c r="G75" s="26" t="s">
        <v>177</v>
      </c>
      <c r="H75" s="26" t="s">
        <v>124</v>
      </c>
      <c r="I75" s="36" t="s">
        <v>241</v>
      </c>
      <c r="J75" s="103"/>
      <c r="K75" s="63">
        <v>0.71291136692985979</v>
      </c>
      <c r="L75" s="64">
        <v>0.69210384591616403</v>
      </c>
      <c r="M75" s="64">
        <v>0.7384415541653504</v>
      </c>
      <c r="N75" s="64">
        <v>0.75677776493331506</v>
      </c>
      <c r="O75" s="64">
        <v>0.78297995214387595</v>
      </c>
      <c r="P75" s="64">
        <v>0.66792367073243719</v>
      </c>
      <c r="Q75" s="64">
        <v>0.69649128613552191</v>
      </c>
      <c r="R75" s="64">
        <v>0.57503597302241782</v>
      </c>
      <c r="S75" s="64">
        <v>0.64232006416808252</v>
      </c>
      <c r="T75" s="64">
        <v>0.73486239773488338</v>
      </c>
      <c r="U75" s="64">
        <v>0.57238698083537343</v>
      </c>
      <c r="V75" s="64">
        <v>0.5233775678384075</v>
      </c>
      <c r="W75" s="64">
        <v>0.53339248231834713</v>
      </c>
      <c r="X75" s="64">
        <v>0.63300378724533979</v>
      </c>
      <c r="Y75" s="20"/>
    </row>
    <row r="76" spans="2:25" ht="30" customHeight="1" x14ac:dyDescent="0.25">
      <c r="B76" s="121"/>
      <c r="C76" s="121"/>
      <c r="D76" s="13" t="s">
        <v>270</v>
      </c>
      <c r="E76" s="123"/>
      <c r="F76" s="126"/>
      <c r="G76" s="26" t="s">
        <v>178</v>
      </c>
      <c r="H76" s="26" t="s">
        <v>124</v>
      </c>
      <c r="I76" s="36" t="s">
        <v>241</v>
      </c>
      <c r="J76" s="103"/>
      <c r="K76" s="63">
        <v>0.16947878329647231</v>
      </c>
      <c r="L76" s="64">
        <v>0.22017200586745905</v>
      </c>
      <c r="M76" s="64">
        <v>0.19231501458139641</v>
      </c>
      <c r="N76" s="64">
        <v>0.18073434491781795</v>
      </c>
      <c r="O76" s="64">
        <v>0.15852664459934995</v>
      </c>
      <c r="P76" s="64">
        <v>0.24228964362102245</v>
      </c>
      <c r="Q76" s="64">
        <v>0.23545390581234282</v>
      </c>
      <c r="R76" s="64">
        <v>0.33811675924788831</v>
      </c>
      <c r="S76" s="64">
        <v>0.27630398088915531</v>
      </c>
      <c r="T76" s="64">
        <v>6.8086623881301239E-2</v>
      </c>
      <c r="U76" s="64">
        <v>0.32419366849475151</v>
      </c>
      <c r="V76" s="64">
        <v>0.38549385184008333</v>
      </c>
      <c r="W76" s="64">
        <v>0.34749687949633279</v>
      </c>
      <c r="X76" s="64">
        <v>0.23137849955681139</v>
      </c>
      <c r="Y76" s="20"/>
    </row>
    <row r="77" spans="2:25" ht="30" customHeight="1" x14ac:dyDescent="0.25">
      <c r="B77" s="121"/>
      <c r="C77" s="121"/>
      <c r="D77" s="13" t="s">
        <v>270</v>
      </c>
      <c r="E77" s="123"/>
      <c r="F77" s="126"/>
      <c r="G77" s="26" t="s">
        <v>179</v>
      </c>
      <c r="H77" s="26" t="s">
        <v>124</v>
      </c>
      <c r="I77" s="36" t="s">
        <v>241</v>
      </c>
      <c r="J77" s="103"/>
      <c r="K77" s="63">
        <v>0.10752523329784135</v>
      </c>
      <c r="L77" s="64">
        <v>6.8648154238806533E-2</v>
      </c>
      <c r="M77" s="64">
        <v>6.9438462352698488E-2</v>
      </c>
      <c r="N77" s="64">
        <v>6.2473019727283925E-2</v>
      </c>
      <c r="O77" s="64">
        <v>5.8979902044451929E-2</v>
      </c>
      <c r="P77" s="64">
        <v>8.6553873505892331E-2</v>
      </c>
      <c r="Q77" s="64">
        <v>5.9300624561830731E-2</v>
      </c>
      <c r="R77" s="64">
        <v>8.3294888640254736E-2</v>
      </c>
      <c r="S77" s="64">
        <v>8.3356413146007793E-2</v>
      </c>
      <c r="T77" s="64">
        <v>0.22010353679107084</v>
      </c>
      <c r="U77" s="64">
        <v>0.10283142258762681</v>
      </c>
      <c r="V77" s="64">
        <v>7.7892976290721463E-2</v>
      </c>
      <c r="W77" s="64">
        <v>0.12589276745481723</v>
      </c>
      <c r="X77" s="64">
        <v>0.13194112356468324</v>
      </c>
      <c r="Y77" s="20"/>
    </row>
    <row r="78" spans="2:25" ht="30" customHeight="1" x14ac:dyDescent="0.25">
      <c r="B78" s="121"/>
      <c r="C78" s="121"/>
      <c r="D78" s="13" t="s">
        <v>270</v>
      </c>
      <c r="E78" s="123"/>
      <c r="F78" s="126"/>
      <c r="G78" s="26" t="s">
        <v>180</v>
      </c>
      <c r="H78" s="26" t="s">
        <v>124</v>
      </c>
      <c r="I78" s="37" t="s">
        <v>240</v>
      </c>
      <c r="J78" s="41"/>
      <c r="K78" s="63">
        <v>0.72923288886719695</v>
      </c>
      <c r="L78" s="64">
        <v>0.71066247752017997</v>
      </c>
      <c r="M78" s="64">
        <v>0.73785257026760176</v>
      </c>
      <c r="N78" s="64">
        <v>0.75677917499757519</v>
      </c>
      <c r="O78" s="64">
        <v>0.78385219221737956</v>
      </c>
      <c r="P78" s="64">
        <v>0.67779423812605288</v>
      </c>
      <c r="Q78" s="64">
        <v>0.71079322755066876</v>
      </c>
      <c r="R78" s="64">
        <v>0.57515791465590949</v>
      </c>
      <c r="S78" s="64">
        <v>0.65030850382422145</v>
      </c>
      <c r="T78" s="64">
        <v>0.71972677501979188</v>
      </c>
      <c r="U78" s="64">
        <v>0.57637616901921385</v>
      </c>
      <c r="V78" s="64">
        <v>0.4950109637758352</v>
      </c>
      <c r="W78" s="64">
        <v>0.54743620148951311</v>
      </c>
      <c r="X78" s="64">
        <v>0.6493844534538068</v>
      </c>
      <c r="Y78" s="20"/>
    </row>
    <row r="79" spans="2:25" ht="30" customHeight="1" x14ac:dyDescent="0.25">
      <c r="B79" s="121"/>
      <c r="C79" s="121"/>
      <c r="D79" s="13" t="s">
        <v>270</v>
      </c>
      <c r="E79" s="124"/>
      <c r="F79" s="120"/>
      <c r="G79" s="26" t="s">
        <v>181</v>
      </c>
      <c r="H79" s="26" t="s">
        <v>124</v>
      </c>
      <c r="I79" s="36" t="s">
        <v>241</v>
      </c>
      <c r="J79" s="103"/>
      <c r="K79" s="63">
        <v>0.16324187783496161</v>
      </c>
      <c r="L79" s="64">
        <v>0.22068936824101348</v>
      </c>
      <c r="M79" s="64">
        <v>0.1927089673796997</v>
      </c>
      <c r="N79" s="64">
        <v>0.18074780527514087</v>
      </c>
      <c r="O79" s="64">
        <v>0.15716790573816841</v>
      </c>
      <c r="P79" s="64">
        <v>0.23565188836805481</v>
      </c>
      <c r="Q79" s="64">
        <v>0.22990614788750052</v>
      </c>
      <c r="R79" s="64">
        <v>0.34154719670383576</v>
      </c>
      <c r="S79" s="64">
        <v>0.26633508302977082</v>
      </c>
      <c r="T79" s="64">
        <v>6.0169688189137385E-2</v>
      </c>
      <c r="U79" s="64">
        <v>0.32079240839315942</v>
      </c>
      <c r="V79" s="64">
        <v>0.42709605993344329</v>
      </c>
      <c r="W79" s="64">
        <v>0.32667103105566986</v>
      </c>
      <c r="X79" s="64">
        <v>0.21867442298150996</v>
      </c>
      <c r="Y79" s="20"/>
    </row>
    <row r="80" spans="2:25" ht="30" customHeight="1" x14ac:dyDescent="0.25">
      <c r="B80" s="121"/>
      <c r="C80" s="121"/>
      <c r="D80" s="11">
        <v>37</v>
      </c>
      <c r="E80" s="12" t="s">
        <v>21</v>
      </c>
      <c r="F80" s="117" t="s">
        <v>2</v>
      </c>
      <c r="G80" s="118"/>
      <c r="H80" s="26" t="s">
        <v>124</v>
      </c>
      <c r="I80" s="37" t="s">
        <v>240</v>
      </c>
      <c r="J80" s="41"/>
      <c r="K80" s="63">
        <v>3.8670396205242454</v>
      </c>
      <c r="L80" s="64">
        <v>2.4010234575763918</v>
      </c>
      <c r="M80" s="64">
        <v>14.605828168338869</v>
      </c>
      <c r="N80" s="64">
        <v>1.5413103047413435</v>
      </c>
      <c r="O80" s="64">
        <v>1.6269279164404717</v>
      </c>
      <c r="P80" s="64">
        <v>1.7210260538641686</v>
      </c>
      <c r="Q80" s="64">
        <v>2.1134713990810416</v>
      </c>
      <c r="R80" s="64">
        <v>1.0791670156044999</v>
      </c>
      <c r="S80" s="64">
        <v>1.0103483437405922</v>
      </c>
      <c r="T80" s="64">
        <v>1.0757876834550124</v>
      </c>
      <c r="U80" s="64">
        <v>1.0571810868759168</v>
      </c>
      <c r="V80" s="64">
        <v>1.0055301885046124</v>
      </c>
      <c r="W80" s="64">
        <v>0.9250483275730772</v>
      </c>
      <c r="X80" s="64">
        <v>0.91572716827408518</v>
      </c>
      <c r="Y80" s="20"/>
    </row>
    <row r="81" spans="2:25" ht="30" customHeight="1" x14ac:dyDescent="0.25">
      <c r="B81" s="121"/>
      <c r="C81" s="121"/>
      <c r="D81" s="11">
        <v>38</v>
      </c>
      <c r="E81" s="12" t="s">
        <v>233</v>
      </c>
      <c r="F81" s="117" t="s">
        <v>2</v>
      </c>
      <c r="G81" s="118"/>
      <c r="H81" s="26" t="s">
        <v>123</v>
      </c>
      <c r="I81" s="37" t="s">
        <v>240</v>
      </c>
      <c r="J81" s="41"/>
      <c r="K81" s="21">
        <v>90.962761677160032</v>
      </c>
      <c r="L81" s="18">
        <v>178.796243668805</v>
      </c>
      <c r="M81" s="18">
        <v>73.466130553866492</v>
      </c>
      <c r="N81" s="18">
        <v>279.59135271558915</v>
      </c>
      <c r="O81" s="18">
        <v>255.1546656706291</v>
      </c>
      <c r="P81" s="18">
        <v>306.78399730102052</v>
      </c>
      <c r="Q81" s="18">
        <v>345.36732754995558</v>
      </c>
      <c r="R81" s="18">
        <v>305.22874257213084</v>
      </c>
      <c r="S81" s="18">
        <v>286.62435147879063</v>
      </c>
      <c r="T81" s="18">
        <v>208.47990813298074</v>
      </c>
      <c r="U81" s="18">
        <v>353.98680394185595</v>
      </c>
      <c r="V81" s="18">
        <v>383.0197605444157</v>
      </c>
      <c r="W81" s="18">
        <v>295.9916394161076</v>
      </c>
      <c r="X81" s="18">
        <v>330.67939584965478</v>
      </c>
      <c r="Y81" s="20"/>
    </row>
    <row r="82" spans="2:25" ht="30" customHeight="1" x14ac:dyDescent="0.25">
      <c r="B82" s="121"/>
      <c r="C82" s="121"/>
      <c r="D82" s="11">
        <v>39</v>
      </c>
      <c r="E82" s="12" t="s">
        <v>234</v>
      </c>
      <c r="F82" s="117" t="s">
        <v>2</v>
      </c>
      <c r="G82" s="118"/>
      <c r="H82" s="26" t="s">
        <v>148</v>
      </c>
      <c r="I82" s="37" t="s">
        <v>240</v>
      </c>
      <c r="J82" s="41"/>
      <c r="K82" s="21">
        <v>17.548990933021351</v>
      </c>
      <c r="L82" s="18">
        <v>20.157419850259171</v>
      </c>
      <c r="M82" s="18">
        <v>34.562211981566826</v>
      </c>
      <c r="N82" s="18">
        <v>15.188335358444714</v>
      </c>
      <c r="O82" s="18">
        <v>12.406947890818859</v>
      </c>
      <c r="P82" s="18">
        <v>11.418783899514702</v>
      </c>
      <c r="Q82" s="18">
        <v>20.256583389601619</v>
      </c>
      <c r="R82" s="18">
        <v>12.488521579430669</v>
      </c>
      <c r="S82" s="18">
        <v>14.761414349467902</v>
      </c>
      <c r="T82" s="18">
        <v>17.67985856113151</v>
      </c>
      <c r="U82" s="18">
        <v>11.977840994160804</v>
      </c>
      <c r="V82" s="18">
        <v>10.825858335910919</v>
      </c>
      <c r="W82" s="18">
        <v>13.283152534868275</v>
      </c>
      <c r="X82" s="18">
        <v>23.049441051054512</v>
      </c>
      <c r="Y82" s="20"/>
    </row>
    <row r="83" spans="2:25" ht="30" customHeight="1" x14ac:dyDescent="0.25">
      <c r="B83" s="121"/>
      <c r="C83" s="121"/>
      <c r="D83" s="11">
        <v>40</v>
      </c>
      <c r="E83" s="12" t="s">
        <v>235</v>
      </c>
      <c r="F83" s="117" t="s">
        <v>2</v>
      </c>
      <c r="G83" s="118"/>
      <c r="H83" s="26" t="s">
        <v>148</v>
      </c>
      <c r="I83" s="37" t="s">
        <v>240</v>
      </c>
      <c r="J83" s="41"/>
      <c r="K83" s="21">
        <v>31.003217315004388</v>
      </c>
      <c r="L83" s="18">
        <v>41.274716836244963</v>
      </c>
      <c r="M83" s="18">
        <v>43.202764976958527</v>
      </c>
      <c r="N83" s="18">
        <v>26.326447954637505</v>
      </c>
      <c r="O83" s="18">
        <v>30.131159163417227</v>
      </c>
      <c r="P83" s="18">
        <v>29.974307736226091</v>
      </c>
      <c r="Q83" s="18">
        <v>38.825118163403104</v>
      </c>
      <c r="R83" s="18">
        <v>41.505968778696058</v>
      </c>
      <c r="S83" s="18">
        <v>25.746652935118437</v>
      </c>
      <c r="T83" s="18">
        <v>39.439684482524143</v>
      </c>
      <c r="U83" s="18">
        <v>34.436292858212305</v>
      </c>
      <c r="V83" s="18">
        <v>66.501701206309932</v>
      </c>
      <c r="W83" s="18">
        <v>46.491033872038962</v>
      </c>
      <c r="X83" s="18">
        <v>19.592024893396335</v>
      </c>
      <c r="Y83" s="20"/>
    </row>
    <row r="84" spans="2:25" ht="30" customHeight="1" x14ac:dyDescent="0.25">
      <c r="B84" s="121"/>
      <c r="C84" s="121"/>
      <c r="D84" s="11">
        <v>41</v>
      </c>
      <c r="E84" s="122" t="s">
        <v>236</v>
      </c>
      <c r="F84" s="26" t="s">
        <v>2</v>
      </c>
      <c r="G84" s="26" t="s">
        <v>182</v>
      </c>
      <c r="H84" s="26" t="s">
        <v>152</v>
      </c>
      <c r="I84" s="36" t="s">
        <v>241</v>
      </c>
      <c r="J84" s="103"/>
      <c r="K84" s="21">
        <v>41.518386714116247</v>
      </c>
      <c r="L84" s="18">
        <v>51.367276023568515</v>
      </c>
      <c r="M84" s="18">
        <v>102.5010250102501</v>
      </c>
      <c r="N84" s="18">
        <v>33.472803347280333</v>
      </c>
      <c r="O84" s="18">
        <v>29.803086748270356</v>
      </c>
      <c r="P84" s="18">
        <v>41.674216343540493</v>
      </c>
      <c r="Q84" s="18">
        <v>45.526974732529027</v>
      </c>
      <c r="R84" s="18">
        <v>35.798049623503275</v>
      </c>
      <c r="S84" s="18">
        <v>34.840566537908053</v>
      </c>
      <c r="T84" s="18">
        <v>40.450507614213201</v>
      </c>
      <c r="U84" s="18">
        <v>50.636796071812185</v>
      </c>
      <c r="V84" s="18">
        <v>61.919504643962853</v>
      </c>
      <c r="W84" s="18">
        <v>35.302424099788183</v>
      </c>
      <c r="X84" s="18">
        <v>36.881597354699224</v>
      </c>
      <c r="Y84" s="20"/>
    </row>
    <row r="85" spans="2:25" ht="30" customHeight="1" x14ac:dyDescent="0.25">
      <c r="B85" s="121"/>
      <c r="C85" s="121"/>
      <c r="D85" s="11">
        <v>41</v>
      </c>
      <c r="E85" s="124"/>
      <c r="F85" s="26" t="s">
        <v>2</v>
      </c>
      <c r="G85" s="26" t="s">
        <v>183</v>
      </c>
      <c r="H85" s="26" t="s">
        <v>152</v>
      </c>
      <c r="I85" s="37" t="s">
        <v>240</v>
      </c>
      <c r="J85" s="41"/>
      <c r="K85" s="21">
        <v>29.372683404433879</v>
      </c>
      <c r="L85" s="18">
        <v>34.796847814962646</v>
      </c>
      <c r="M85" s="18">
        <v>68.56829402084476</v>
      </c>
      <c r="N85" s="18">
        <v>21.885828925770561</v>
      </c>
      <c r="O85" s="18">
        <v>19.44984717977216</v>
      </c>
      <c r="P85" s="18">
        <v>27.848407797554184</v>
      </c>
      <c r="Q85" s="18">
        <v>30.179568432171418</v>
      </c>
      <c r="R85" s="18">
        <v>23.380811609782317</v>
      </c>
      <c r="S85" s="18">
        <v>22.576133101028198</v>
      </c>
      <c r="T85" s="18">
        <v>26.868974237395289</v>
      </c>
      <c r="U85" s="18">
        <v>31.911807368726429</v>
      </c>
      <c r="V85" s="18">
        <v>39.066315069831035</v>
      </c>
      <c r="W85" s="18">
        <v>22.974421810384442</v>
      </c>
      <c r="X85" s="18">
        <v>24.004635377866073</v>
      </c>
      <c r="Y85" s="20"/>
    </row>
    <row r="86" spans="2:25" ht="30" customHeight="1" x14ac:dyDescent="0.25">
      <c r="B86" s="121"/>
      <c r="C86" s="121"/>
      <c r="D86" s="11">
        <v>42</v>
      </c>
      <c r="E86" s="12" t="s">
        <v>237</v>
      </c>
      <c r="F86" s="117" t="s">
        <v>2</v>
      </c>
      <c r="G86" s="118"/>
      <c r="H86" s="26" t="s">
        <v>152</v>
      </c>
      <c r="I86" s="37" t="s">
        <v>240</v>
      </c>
      <c r="J86" s="41"/>
      <c r="K86" s="21">
        <v>25.921658986175117</v>
      </c>
      <c r="L86" s="18">
        <v>14.413375612568464</v>
      </c>
      <c r="M86" s="18">
        <v>83.91608391608392</v>
      </c>
      <c r="N86" s="18">
        <v>7.2577718640377409</v>
      </c>
      <c r="O86" s="18">
        <v>7.3719130114264653</v>
      </c>
      <c r="P86" s="18">
        <v>18.315018315018314</v>
      </c>
      <c r="Q86" s="18">
        <v>19.043991620643688</v>
      </c>
      <c r="R86" s="18">
        <v>8.0444051162416539</v>
      </c>
      <c r="S86" s="18">
        <v>6.085038411804975</v>
      </c>
      <c r="T86" s="18">
        <v>4.6486402727202289</v>
      </c>
      <c r="U86" s="18">
        <v>15.371477369769428</v>
      </c>
      <c r="V86" s="18">
        <v>16.444363237712405</v>
      </c>
      <c r="W86" s="18">
        <v>6.0901339829476244</v>
      </c>
      <c r="X86" s="18">
        <v>9.3970242756460447</v>
      </c>
      <c r="Y86" s="20"/>
    </row>
    <row r="87" spans="2:25" ht="30" customHeight="1" x14ac:dyDescent="0.25">
      <c r="B87" s="121"/>
      <c r="C87" s="121" t="s">
        <v>116</v>
      </c>
      <c r="D87" s="11">
        <v>43</v>
      </c>
      <c r="E87" s="12" t="s">
        <v>117</v>
      </c>
      <c r="F87" s="117" t="s">
        <v>151</v>
      </c>
      <c r="G87" s="118"/>
      <c r="H87" s="26" t="s">
        <v>195</v>
      </c>
      <c r="I87" s="37" t="s">
        <v>240</v>
      </c>
      <c r="J87" s="41"/>
      <c r="K87" s="21">
        <v>69101000</v>
      </c>
      <c r="L87" s="18">
        <v>69101000</v>
      </c>
      <c r="M87" s="18">
        <v>69101000</v>
      </c>
      <c r="N87" s="18">
        <v>6383000</v>
      </c>
      <c r="O87" s="18">
        <v>6148000</v>
      </c>
      <c r="P87" s="18">
        <v>3527000</v>
      </c>
      <c r="Q87" s="18">
        <v>4384000</v>
      </c>
      <c r="R87" s="18">
        <v>2574000</v>
      </c>
      <c r="S87" s="18">
        <v>2600000</v>
      </c>
      <c r="T87" s="18">
        <v>4961000</v>
      </c>
      <c r="U87" s="18">
        <v>2859000</v>
      </c>
      <c r="V87" s="18">
        <v>1917000</v>
      </c>
      <c r="W87" s="18">
        <v>1616000</v>
      </c>
      <c r="X87" s="18">
        <v>3612000</v>
      </c>
      <c r="Y87" s="20"/>
    </row>
    <row r="88" spans="2:25" ht="30" customHeight="1" x14ac:dyDescent="0.25">
      <c r="B88" s="121"/>
      <c r="C88" s="121"/>
      <c r="D88" s="11">
        <v>44</v>
      </c>
      <c r="E88" s="12" t="s">
        <v>238</v>
      </c>
      <c r="F88" s="117" t="s">
        <v>151</v>
      </c>
      <c r="G88" s="118"/>
      <c r="H88" s="26" t="s">
        <v>195</v>
      </c>
      <c r="I88" s="37" t="s">
        <v>240</v>
      </c>
      <c r="J88" s="41"/>
      <c r="K88" s="21">
        <v>91520.09095190643</v>
      </c>
      <c r="L88" s="18">
        <v>91520.09095190643</v>
      </c>
      <c r="M88" s="18">
        <v>91520.09095190643</v>
      </c>
      <c r="N88" s="18">
        <v>73627.628528254878</v>
      </c>
      <c r="O88" s="18">
        <v>73285.48558786331</v>
      </c>
      <c r="P88" s="18">
        <v>60671.115079016949</v>
      </c>
      <c r="Q88" s="62">
        <v>60291.832272083397</v>
      </c>
      <c r="R88" s="18">
        <v>47575.92000443599</v>
      </c>
      <c r="S88" s="18">
        <v>45874.716150193817</v>
      </c>
      <c r="T88" s="18">
        <v>40217.780782694274</v>
      </c>
      <c r="U88" s="18">
        <v>35465.743738602956</v>
      </c>
      <c r="V88" s="18">
        <v>40320.969217663827</v>
      </c>
      <c r="W88" s="18">
        <v>42837.678070607944</v>
      </c>
      <c r="X88" s="18">
        <v>35946.235895680278</v>
      </c>
      <c r="Y88" s="20"/>
    </row>
    <row r="89" spans="2:25" ht="30" customHeight="1" x14ac:dyDescent="0.25">
      <c r="B89" s="121"/>
      <c r="C89" s="121"/>
      <c r="D89" s="13" t="s">
        <v>271</v>
      </c>
      <c r="E89" s="122" t="s">
        <v>0</v>
      </c>
      <c r="F89" s="117" t="s">
        <v>2</v>
      </c>
      <c r="G89" s="118"/>
      <c r="H89" s="26" t="s">
        <v>184</v>
      </c>
      <c r="I89" s="36" t="s">
        <v>241</v>
      </c>
      <c r="J89" s="103"/>
      <c r="K89" s="21">
        <v>4670800</v>
      </c>
      <c r="L89" s="18">
        <v>6599696.9696969697</v>
      </c>
      <c r="M89" s="18">
        <v>6852431.3725490198</v>
      </c>
      <c r="N89" s="18">
        <v>1448000</v>
      </c>
      <c r="O89" s="18">
        <v>774656.25</v>
      </c>
      <c r="P89" s="18">
        <v>1008068.9655172414</v>
      </c>
      <c r="Q89" s="18">
        <v>1198208.3333333333</v>
      </c>
      <c r="R89" s="18">
        <v>284104.16666666669</v>
      </c>
      <c r="S89" s="18">
        <v>201303.70370370371</v>
      </c>
      <c r="T89" s="18">
        <v>150550</v>
      </c>
      <c r="U89" s="18">
        <v>56471.428571428572</v>
      </c>
      <c r="V89" s="18">
        <v>33400</v>
      </c>
      <c r="W89" s="18">
        <v>42800</v>
      </c>
      <c r="X89" s="18">
        <v>132000</v>
      </c>
      <c r="Y89" s="20"/>
    </row>
    <row r="90" spans="2:25" ht="30" customHeight="1" x14ac:dyDescent="0.25">
      <c r="B90" s="121"/>
      <c r="C90" s="121"/>
      <c r="D90" s="13" t="s">
        <v>272</v>
      </c>
      <c r="E90" s="123"/>
      <c r="F90" s="119" t="s">
        <v>139</v>
      </c>
      <c r="G90" s="26" t="s">
        <v>140</v>
      </c>
      <c r="H90" s="26" t="s">
        <v>184</v>
      </c>
      <c r="I90" s="36" t="s">
        <v>241</v>
      </c>
      <c r="J90" s="103"/>
      <c r="K90" s="21">
        <v>3460000</v>
      </c>
      <c r="L90" s="18">
        <v>8196666.666666667</v>
      </c>
      <c r="M90" s="18">
        <v>17650000</v>
      </c>
      <c r="N90" s="18">
        <v>2495000</v>
      </c>
      <c r="O90" s="18">
        <v>1484692.3076923077</v>
      </c>
      <c r="P90" s="18">
        <v>1377050</v>
      </c>
      <c r="Q90" s="18">
        <v>1574733.3333333333</v>
      </c>
      <c r="R90" s="18">
        <v>448428.57142857142</v>
      </c>
      <c r="S90" s="18">
        <v>326888.88888888888</v>
      </c>
      <c r="T90" s="18">
        <v>273000</v>
      </c>
      <c r="U90" s="18">
        <v>59740</v>
      </c>
      <c r="V90" s="18">
        <v>39800</v>
      </c>
      <c r="W90" s="18">
        <v>48500</v>
      </c>
      <c r="X90" s="18">
        <v>132000</v>
      </c>
      <c r="Y90" s="20"/>
    </row>
    <row r="91" spans="2:25" ht="30" customHeight="1" x14ac:dyDescent="0.25">
      <c r="B91" s="121"/>
      <c r="C91" s="121"/>
      <c r="D91" s="13" t="s">
        <v>272</v>
      </c>
      <c r="E91" s="124"/>
      <c r="F91" s="120"/>
      <c r="G91" s="26" t="s">
        <v>141</v>
      </c>
      <c r="H91" s="26" t="s">
        <v>184</v>
      </c>
      <c r="I91" s="37" t="s">
        <v>240</v>
      </c>
      <c r="J91" s="41"/>
      <c r="K91" s="21">
        <v>3460000</v>
      </c>
      <c r="L91" s="18">
        <v>8196666.666666667</v>
      </c>
      <c r="M91" s="18">
        <v>17650000</v>
      </c>
      <c r="N91" s="18">
        <v>2495000</v>
      </c>
      <c r="O91" s="18">
        <v>1484692.3076923077</v>
      </c>
      <c r="P91" s="18">
        <v>1377050</v>
      </c>
      <c r="Q91" s="18">
        <v>1574733.3333333333</v>
      </c>
      <c r="R91" s="18">
        <v>448428.57142857142</v>
      </c>
      <c r="S91" s="18">
        <v>326888.88888888888</v>
      </c>
      <c r="T91" s="18">
        <v>273000</v>
      </c>
      <c r="U91" s="18">
        <v>59740</v>
      </c>
      <c r="V91" s="18">
        <v>39800</v>
      </c>
      <c r="W91" s="18">
        <v>48500</v>
      </c>
      <c r="X91" s="18">
        <v>132000</v>
      </c>
      <c r="Y91" s="20"/>
    </row>
    <row r="92" spans="2:25" ht="30" customHeight="1" x14ac:dyDescent="0.25">
      <c r="B92" s="121"/>
      <c r="C92" s="121"/>
      <c r="D92" s="11">
        <v>46</v>
      </c>
      <c r="E92" s="12" t="s">
        <v>4</v>
      </c>
      <c r="F92" s="117" t="s">
        <v>2</v>
      </c>
      <c r="G92" s="118"/>
      <c r="H92" s="26" t="s">
        <v>124</v>
      </c>
      <c r="I92" s="36" t="s">
        <v>241</v>
      </c>
      <c r="J92" s="103"/>
      <c r="K92" s="65">
        <v>1E-3</v>
      </c>
      <c r="L92" s="66">
        <v>0</v>
      </c>
      <c r="M92" s="66">
        <v>1.6E-2</v>
      </c>
      <c r="N92" s="66">
        <v>6.0000000000000001E-3</v>
      </c>
      <c r="O92" s="66">
        <v>8.9999999999999993E-3</v>
      </c>
      <c r="P92" s="66">
        <v>2.1000000000000001E-2</v>
      </c>
      <c r="Q92" s="66">
        <v>1.7999999999999999E-2</v>
      </c>
      <c r="R92" s="66">
        <v>4.7E-2</v>
      </c>
      <c r="S92" s="17" t="s">
        <v>78</v>
      </c>
      <c r="T92" s="17" t="s">
        <v>78</v>
      </c>
      <c r="U92" s="17" t="s">
        <v>78</v>
      </c>
      <c r="V92" s="17" t="s">
        <v>78</v>
      </c>
      <c r="W92" s="17" t="s">
        <v>78</v>
      </c>
      <c r="X92" s="17" t="s">
        <v>78</v>
      </c>
      <c r="Y92" s="20"/>
    </row>
    <row r="93" spans="2:25" ht="30" customHeight="1" x14ac:dyDescent="0.25">
      <c r="B93" s="121"/>
      <c r="C93" s="121" t="s">
        <v>22</v>
      </c>
      <c r="D93" s="11">
        <v>47</v>
      </c>
      <c r="E93" s="12" t="s">
        <v>224</v>
      </c>
      <c r="F93" s="117" t="s">
        <v>151</v>
      </c>
      <c r="G93" s="118"/>
      <c r="H93" s="26" t="s">
        <v>148</v>
      </c>
      <c r="I93" s="37" t="s">
        <v>240</v>
      </c>
      <c r="J93" s="41"/>
      <c r="K93" s="21">
        <v>0.25273050032551692</v>
      </c>
      <c r="L93" s="18">
        <v>0.38797058407031582</v>
      </c>
      <c r="M93" s="18">
        <v>0.20162595414176851</v>
      </c>
      <c r="N93" s="18">
        <v>5.6751986896289202</v>
      </c>
      <c r="O93" s="18">
        <v>13.982412913884787</v>
      </c>
      <c r="P93" s="18">
        <v>7.0527806017570027</v>
      </c>
      <c r="Q93" s="18">
        <v>6.6563063001113969</v>
      </c>
      <c r="R93" s="18">
        <v>10.500441495835622</v>
      </c>
      <c r="S93" s="18">
        <v>4.1264262830172056</v>
      </c>
      <c r="T93" s="18">
        <v>3.1538853441374122</v>
      </c>
      <c r="U93" s="18">
        <v>6.784605729599539</v>
      </c>
      <c r="V93" s="18">
        <v>11.099384984897558</v>
      </c>
      <c r="W93" s="18">
        <v>16.518895593837442</v>
      </c>
      <c r="X93" s="18">
        <v>5.4657751380108222</v>
      </c>
      <c r="Y93" s="20"/>
    </row>
    <row r="94" spans="2:25" ht="30" customHeight="1" x14ac:dyDescent="0.25">
      <c r="B94" s="121"/>
      <c r="C94" s="121"/>
      <c r="D94" s="11">
        <v>48</v>
      </c>
      <c r="E94" s="12" t="s">
        <v>225</v>
      </c>
      <c r="F94" s="117" t="s">
        <v>151</v>
      </c>
      <c r="G94" s="118"/>
      <c r="H94" s="26" t="s">
        <v>185</v>
      </c>
      <c r="I94" s="37" t="s">
        <v>240</v>
      </c>
      <c r="J94" s="41"/>
      <c r="K94" s="21">
        <v>0.7307955147412647</v>
      </c>
      <c r="L94" s="18">
        <v>1.617837335573217</v>
      </c>
      <c r="M94" s="18">
        <v>1.757223249807129</v>
      </c>
      <c r="N94" s="18">
        <v>10.716090111081632</v>
      </c>
      <c r="O94" s="18">
        <v>20.204646261641578</v>
      </c>
      <c r="P94" s="18">
        <v>9.2191883797698733</v>
      </c>
      <c r="Q94" s="18">
        <v>17.511724175869514</v>
      </c>
      <c r="R94" s="18">
        <v>17.002760343332618</v>
      </c>
      <c r="S94" s="18">
        <v>12.924987133895577</v>
      </c>
      <c r="T94" s="18">
        <v>9.5692116095328199</v>
      </c>
      <c r="U94" s="18">
        <v>34.394558746204858</v>
      </c>
      <c r="V94" s="18">
        <v>10.702718439535646</v>
      </c>
      <c r="W94" s="18">
        <v>25.101978896268076</v>
      </c>
      <c r="X94" s="18">
        <v>15.245868784958187</v>
      </c>
      <c r="Y94" s="20"/>
    </row>
    <row r="95" spans="2:25" ht="30" customHeight="1" x14ac:dyDescent="0.25">
      <c r="B95" s="121"/>
      <c r="C95" s="121" t="s">
        <v>14</v>
      </c>
      <c r="D95" s="11">
        <v>49</v>
      </c>
      <c r="E95" s="12" t="s">
        <v>226</v>
      </c>
      <c r="F95" s="117" t="s">
        <v>2</v>
      </c>
      <c r="G95" s="118"/>
      <c r="H95" s="26" t="s">
        <v>148</v>
      </c>
      <c r="I95" s="37" t="s">
        <v>240</v>
      </c>
      <c r="J95" s="41"/>
      <c r="K95" s="21">
        <v>7.8447547301040439</v>
      </c>
      <c r="L95" s="18">
        <v>11.503327817684863</v>
      </c>
      <c r="M95" s="18">
        <v>5.2422748076859813</v>
      </c>
      <c r="N95" s="18">
        <v>18.302314862464144</v>
      </c>
      <c r="O95" s="18">
        <v>13.878275530030189</v>
      </c>
      <c r="P95" s="18">
        <v>18.724169923247771</v>
      </c>
      <c r="Q95" s="18">
        <v>12.926939430280187</v>
      </c>
      <c r="R95" s="18">
        <v>18.176900619685146</v>
      </c>
      <c r="S95" s="18">
        <v>24.851286378620475</v>
      </c>
      <c r="T95" s="18">
        <v>15.850295575664944</v>
      </c>
      <c r="U95" s="18">
        <v>16.791899180758858</v>
      </c>
      <c r="V95" s="18">
        <v>20.925070053495396</v>
      </c>
      <c r="W95" s="18">
        <v>15.84465495735428</v>
      </c>
      <c r="X95" s="18">
        <v>19.312405487638241</v>
      </c>
      <c r="Y95" s="20"/>
    </row>
    <row r="96" spans="2:25" ht="30" customHeight="1" x14ac:dyDescent="0.25">
      <c r="B96" s="121"/>
      <c r="C96" s="121"/>
      <c r="D96" s="11">
        <v>50</v>
      </c>
      <c r="E96" s="12" t="s">
        <v>239</v>
      </c>
      <c r="F96" s="117" t="s">
        <v>2</v>
      </c>
      <c r="G96" s="118"/>
      <c r="H96" s="26" t="s">
        <v>148</v>
      </c>
      <c r="I96" s="37" t="s">
        <v>240</v>
      </c>
      <c r="J96" s="41"/>
      <c r="K96" s="21">
        <v>0.93689979856654326</v>
      </c>
      <c r="L96" s="18">
        <v>0.68338686530444892</v>
      </c>
      <c r="M96" s="18">
        <v>0</v>
      </c>
      <c r="N96" s="18">
        <v>0.59557487865161851</v>
      </c>
      <c r="O96" s="18">
        <v>0.98939369954092138</v>
      </c>
      <c r="P96" s="18">
        <v>1.603540617683846</v>
      </c>
      <c r="Q96" s="18">
        <v>2.0884300972611731</v>
      </c>
      <c r="R96" s="18">
        <v>0.87453868084585384</v>
      </c>
      <c r="S96" s="18">
        <v>0.93270531175675042</v>
      </c>
      <c r="T96" s="18">
        <v>1.4634503280567819</v>
      </c>
      <c r="U96" s="18">
        <v>2.0049263905596608</v>
      </c>
      <c r="V96" s="18">
        <v>1.9369053095416797</v>
      </c>
      <c r="W96" s="18">
        <v>1.684352366515075</v>
      </c>
      <c r="X96" s="18">
        <v>1.0062133675445879</v>
      </c>
      <c r="Y96" s="20"/>
    </row>
    <row r="97" spans="2:25" ht="30" customHeight="1" x14ac:dyDescent="0.25">
      <c r="B97" s="121"/>
      <c r="C97" s="121" t="s">
        <v>16</v>
      </c>
      <c r="D97" s="11">
        <v>51</v>
      </c>
      <c r="E97" s="12" t="s">
        <v>227</v>
      </c>
      <c r="F97" s="117" t="s">
        <v>151</v>
      </c>
      <c r="G97" s="118"/>
      <c r="H97" s="26" t="s">
        <v>148</v>
      </c>
      <c r="I97" s="37" t="s">
        <v>240</v>
      </c>
      <c r="J97" s="41"/>
      <c r="K97" s="21">
        <v>0.33360426042968233</v>
      </c>
      <c r="L97" s="18">
        <v>0.25218087964570524</v>
      </c>
      <c r="M97" s="18">
        <v>0.40325190828353702</v>
      </c>
      <c r="N97" s="18">
        <v>0.46139826744950574</v>
      </c>
      <c r="O97" s="18">
        <v>0.39336711522438017</v>
      </c>
      <c r="P97" s="18">
        <v>0.27523046250759037</v>
      </c>
      <c r="Q97" s="18">
        <v>0.45383906591668616</v>
      </c>
      <c r="R97" s="18">
        <v>1.3125551869794527</v>
      </c>
      <c r="S97" s="18">
        <v>0.69546510387930438</v>
      </c>
      <c r="T97" s="18">
        <v>0.6469508398230589</v>
      </c>
      <c r="U97" s="18">
        <v>1.8657665756398731</v>
      </c>
      <c r="V97" s="18">
        <v>3.2752283561992792</v>
      </c>
      <c r="W97" s="18">
        <v>1.3484812729663216</v>
      </c>
      <c r="X97" s="18">
        <v>0</v>
      </c>
      <c r="Y97" s="20"/>
    </row>
    <row r="98" spans="2:25" ht="30" customHeight="1" x14ac:dyDescent="0.25">
      <c r="B98" s="121"/>
      <c r="C98" s="121"/>
      <c r="D98" s="13" t="s">
        <v>273</v>
      </c>
      <c r="E98" s="122" t="s">
        <v>228</v>
      </c>
      <c r="F98" s="117" t="s">
        <v>2</v>
      </c>
      <c r="G98" s="118"/>
      <c r="H98" s="26" t="s">
        <v>148</v>
      </c>
      <c r="I98" s="36" t="s">
        <v>241</v>
      </c>
      <c r="J98" s="103"/>
      <c r="K98" s="21">
        <v>0.20218440026041348</v>
      </c>
      <c r="L98" s="18">
        <v>0.25218087964570524</v>
      </c>
      <c r="M98" s="18">
        <v>0.14856649252551363</v>
      </c>
      <c r="N98" s="18">
        <v>0.13424680828213309</v>
      </c>
      <c r="O98" s="18">
        <v>0.13706938795091544</v>
      </c>
      <c r="P98" s="18">
        <v>0.39360116955776092</v>
      </c>
      <c r="Q98" s="18">
        <v>0.23361938729422024</v>
      </c>
      <c r="R98" s="18">
        <v>0.43751839565981754</v>
      </c>
      <c r="S98" s="18">
        <v>0.18545736103448116</v>
      </c>
      <c r="T98" s="18">
        <v>0</v>
      </c>
      <c r="U98" s="18">
        <v>0.33923028647997688</v>
      </c>
      <c r="V98" s="18">
        <v>0.72782852359983996</v>
      </c>
      <c r="W98" s="18">
        <v>0</v>
      </c>
      <c r="X98" s="18">
        <v>0.18219250460036077</v>
      </c>
      <c r="Y98" s="20"/>
    </row>
    <row r="99" spans="2:25" ht="30" customHeight="1" x14ac:dyDescent="0.25">
      <c r="B99" s="121"/>
      <c r="C99" s="121"/>
      <c r="D99" s="13" t="s">
        <v>274</v>
      </c>
      <c r="E99" s="124"/>
      <c r="F99" s="117" t="s">
        <v>151</v>
      </c>
      <c r="G99" s="118"/>
      <c r="H99" s="26" t="s">
        <v>148</v>
      </c>
      <c r="I99" s="37" t="s">
        <v>240</v>
      </c>
      <c r="J99" s="41"/>
      <c r="K99" s="21">
        <v>0.20218440026041348</v>
      </c>
      <c r="L99" s="18">
        <v>0.25218087964570524</v>
      </c>
      <c r="M99" s="18">
        <v>0.14856649252551363</v>
      </c>
      <c r="N99" s="18">
        <v>0.12688452354861407</v>
      </c>
      <c r="O99" s="18">
        <v>0.11920215612860005</v>
      </c>
      <c r="P99" s="18">
        <v>0.18922094297396835</v>
      </c>
      <c r="Q99" s="18">
        <v>0.23379588244192923</v>
      </c>
      <c r="R99" s="18">
        <v>0.43751839565981754</v>
      </c>
      <c r="S99" s="18">
        <v>0.18545736103448116</v>
      </c>
      <c r="T99" s="18">
        <v>0</v>
      </c>
      <c r="U99" s="18">
        <v>0.33923028647997688</v>
      </c>
      <c r="V99" s="18">
        <v>0.72782852359983996</v>
      </c>
      <c r="W99" s="18">
        <v>0</v>
      </c>
      <c r="X99" s="18">
        <v>0.18219250460036077</v>
      </c>
      <c r="Y99" s="20"/>
    </row>
    <row r="100" spans="2:25" ht="30" customHeight="1" x14ac:dyDescent="0.25">
      <c r="B100" s="121"/>
      <c r="C100" s="121"/>
      <c r="D100" s="13" t="s">
        <v>275</v>
      </c>
      <c r="E100" s="122" t="s">
        <v>229</v>
      </c>
      <c r="F100" s="117" t="s">
        <v>2</v>
      </c>
      <c r="G100" s="118"/>
      <c r="H100" s="26" t="s">
        <v>148</v>
      </c>
      <c r="I100" s="36" t="s">
        <v>241</v>
      </c>
      <c r="J100" s="103"/>
      <c r="K100" s="21">
        <v>1.0109220013020677E-2</v>
      </c>
      <c r="L100" s="18">
        <v>0.25218087964570524</v>
      </c>
      <c r="M100" s="18">
        <v>8.4895138586007793E-2</v>
      </c>
      <c r="N100" s="18">
        <v>0.13424680828213309</v>
      </c>
      <c r="O100" s="18">
        <v>0.10280204096318658</v>
      </c>
      <c r="P100" s="18">
        <v>0.11245747701650313</v>
      </c>
      <c r="Q100" s="18">
        <v>0.23361938729422024</v>
      </c>
      <c r="R100" s="18">
        <v>0.19887199802718977</v>
      </c>
      <c r="S100" s="18">
        <v>0.13909302077586086</v>
      </c>
      <c r="T100" s="18">
        <v>0.2426065649336471</v>
      </c>
      <c r="U100" s="18">
        <v>0</v>
      </c>
      <c r="V100" s="18">
        <v>0.18195713089995999</v>
      </c>
      <c r="W100" s="18">
        <v>0.3371203182415804</v>
      </c>
      <c r="X100" s="18">
        <v>0.18219250460036077</v>
      </c>
      <c r="Y100" s="20"/>
    </row>
    <row r="101" spans="2:25" ht="30" customHeight="1" x14ac:dyDescent="0.25">
      <c r="B101" s="121"/>
      <c r="C101" s="121"/>
      <c r="D101" s="13" t="s">
        <v>276</v>
      </c>
      <c r="E101" s="124"/>
      <c r="F101" s="117" t="s">
        <v>151</v>
      </c>
      <c r="G101" s="118"/>
      <c r="H101" s="26" t="s">
        <v>148</v>
      </c>
      <c r="I101" s="37" t="s">
        <v>240</v>
      </c>
      <c r="J101" s="41"/>
      <c r="K101" s="21">
        <v>1.0109220013020677E-2</v>
      </c>
      <c r="L101" s="18">
        <v>0.25218087964570524</v>
      </c>
      <c r="M101" s="18">
        <v>8.4895138586007793E-2</v>
      </c>
      <c r="N101" s="18">
        <v>6.9209740117425866E-2</v>
      </c>
      <c r="O101" s="18">
        <v>3.5760646838580011E-2</v>
      </c>
      <c r="P101" s="18">
        <v>0.12041332734707076</v>
      </c>
      <c r="Q101" s="18">
        <v>0.15127968863889538</v>
      </c>
      <c r="R101" s="18">
        <v>0.19887199802718977</v>
      </c>
      <c r="S101" s="18">
        <v>0.13909302077586086</v>
      </c>
      <c r="T101" s="18">
        <v>0.2426065649336471</v>
      </c>
      <c r="U101" s="18">
        <v>0</v>
      </c>
      <c r="V101" s="18">
        <v>0.18195713089995999</v>
      </c>
      <c r="W101" s="18">
        <v>0.3371203182415804</v>
      </c>
      <c r="X101" s="18">
        <v>0.18219250460036077</v>
      </c>
      <c r="Y101" s="20"/>
    </row>
    <row r="102" spans="2:25" ht="30" customHeight="1" x14ac:dyDescent="0.25">
      <c r="B102" s="121"/>
      <c r="C102" s="121" t="s">
        <v>13</v>
      </c>
      <c r="D102" s="11">
        <v>54</v>
      </c>
      <c r="E102" s="122" t="s">
        <v>118</v>
      </c>
      <c r="F102" s="26" t="s">
        <v>139</v>
      </c>
      <c r="G102" s="26" t="s">
        <v>188</v>
      </c>
      <c r="H102" s="26" t="s">
        <v>191</v>
      </c>
      <c r="I102" s="37" t="s">
        <v>240</v>
      </c>
      <c r="J102" s="41"/>
      <c r="K102" s="21">
        <v>27</v>
      </c>
      <c r="L102" s="18">
        <v>31</v>
      </c>
      <c r="M102" s="18">
        <v>26</v>
      </c>
      <c r="N102" s="18">
        <v>11</v>
      </c>
      <c r="O102" s="18">
        <v>48</v>
      </c>
      <c r="P102" s="18">
        <v>50</v>
      </c>
      <c r="Q102" s="18">
        <v>78</v>
      </c>
      <c r="R102" s="18">
        <v>38</v>
      </c>
      <c r="S102" s="18">
        <v>20</v>
      </c>
      <c r="T102" s="18">
        <v>58</v>
      </c>
      <c r="U102" s="18">
        <v>75</v>
      </c>
      <c r="V102" s="18">
        <v>101</v>
      </c>
      <c r="W102" s="18">
        <v>52</v>
      </c>
      <c r="X102" s="18">
        <v>32</v>
      </c>
      <c r="Y102" s="20"/>
    </row>
    <row r="103" spans="2:25" ht="30" customHeight="1" x14ac:dyDescent="0.25">
      <c r="B103" s="121"/>
      <c r="C103" s="121"/>
      <c r="D103" s="11">
        <v>54</v>
      </c>
      <c r="E103" s="123"/>
      <c r="F103" s="26" t="s">
        <v>139</v>
      </c>
      <c r="G103" s="26" t="s">
        <v>189</v>
      </c>
      <c r="H103" s="26" t="s">
        <v>191</v>
      </c>
      <c r="I103" s="37" t="s">
        <v>240</v>
      </c>
      <c r="J103" s="41"/>
      <c r="K103" s="21">
        <v>15</v>
      </c>
      <c r="L103" s="18">
        <v>21</v>
      </c>
      <c r="M103" s="18">
        <v>13</v>
      </c>
      <c r="N103" s="18">
        <v>7</v>
      </c>
      <c r="O103" s="18">
        <v>44</v>
      </c>
      <c r="P103" s="18">
        <v>19</v>
      </c>
      <c r="Q103" s="18">
        <v>7</v>
      </c>
      <c r="R103" s="18">
        <v>26</v>
      </c>
      <c r="S103" s="18">
        <v>22</v>
      </c>
      <c r="T103" s="18">
        <v>85</v>
      </c>
      <c r="U103" s="18">
        <v>104</v>
      </c>
      <c r="V103" s="18">
        <v>38</v>
      </c>
      <c r="W103" s="18">
        <v>42</v>
      </c>
      <c r="X103" s="18">
        <v>52</v>
      </c>
      <c r="Y103" s="20"/>
    </row>
    <row r="104" spans="2:25" ht="30" customHeight="1" x14ac:dyDescent="0.25">
      <c r="B104" s="121"/>
      <c r="C104" s="121"/>
      <c r="D104" s="11">
        <v>54</v>
      </c>
      <c r="E104" s="124"/>
      <c r="F104" s="26" t="s">
        <v>139</v>
      </c>
      <c r="G104" s="26" t="s">
        <v>190</v>
      </c>
      <c r="H104" s="26" t="s">
        <v>191</v>
      </c>
      <c r="I104" s="37" t="s">
        <v>240</v>
      </c>
      <c r="J104" s="41"/>
      <c r="K104" s="21">
        <v>14</v>
      </c>
      <c r="L104" s="18">
        <v>14</v>
      </c>
      <c r="M104" s="18">
        <v>0</v>
      </c>
      <c r="N104" s="18">
        <v>6</v>
      </c>
      <c r="O104" s="18">
        <v>218</v>
      </c>
      <c r="P104" s="18">
        <v>9</v>
      </c>
      <c r="Q104" s="18">
        <v>10</v>
      </c>
      <c r="R104" s="18">
        <v>10</v>
      </c>
      <c r="S104" s="18">
        <v>115</v>
      </c>
      <c r="T104" s="18">
        <v>58</v>
      </c>
      <c r="U104" s="18">
        <v>62</v>
      </c>
      <c r="V104" s="18">
        <v>73</v>
      </c>
      <c r="W104" s="18">
        <v>69</v>
      </c>
      <c r="X104" s="18">
        <v>19</v>
      </c>
      <c r="Y104" s="20"/>
    </row>
    <row r="105" spans="2:25" ht="30" customHeight="1" x14ac:dyDescent="0.25">
      <c r="B105" s="121"/>
      <c r="C105" s="121"/>
      <c r="D105" s="11">
        <v>55</v>
      </c>
      <c r="E105" s="12" t="s">
        <v>119</v>
      </c>
      <c r="F105" s="117" t="s">
        <v>192</v>
      </c>
      <c r="G105" s="125"/>
      <c r="H105" s="26" t="s">
        <v>193</v>
      </c>
      <c r="I105" s="37" t="s">
        <v>240</v>
      </c>
      <c r="J105" s="41"/>
      <c r="K105" s="21">
        <v>24.7</v>
      </c>
      <c r="L105" s="18">
        <v>24.7</v>
      </c>
      <c r="M105" s="18">
        <v>24.7</v>
      </c>
      <c r="N105" s="18">
        <v>26.1</v>
      </c>
      <c r="O105" s="18">
        <v>29</v>
      </c>
      <c r="P105" s="18">
        <v>31</v>
      </c>
      <c r="Q105" s="18">
        <v>36.5</v>
      </c>
      <c r="R105" s="18">
        <v>38.9</v>
      </c>
      <c r="S105" s="18">
        <v>37.200000000000003</v>
      </c>
      <c r="T105" s="18">
        <v>37</v>
      </c>
      <c r="U105" s="18">
        <v>40.4</v>
      </c>
      <c r="V105" s="18">
        <v>37.700000000000003</v>
      </c>
      <c r="W105" s="18">
        <v>38.299999999999997</v>
      </c>
      <c r="X105" s="18">
        <v>37.5</v>
      </c>
      <c r="Y105" s="20"/>
    </row>
    <row r="106" spans="2:25" ht="30" customHeight="1" x14ac:dyDescent="0.25">
      <c r="B106" s="121"/>
      <c r="C106" s="121"/>
      <c r="D106" s="11">
        <v>56</v>
      </c>
      <c r="E106" s="12" t="s">
        <v>120</v>
      </c>
      <c r="F106" s="117" t="s">
        <v>151</v>
      </c>
      <c r="G106" s="118"/>
      <c r="H106" s="26" t="s">
        <v>124</v>
      </c>
      <c r="I106" s="37" t="s">
        <v>240</v>
      </c>
      <c r="J106" s="41"/>
      <c r="K106" s="99">
        <v>46.751526315675463</v>
      </c>
      <c r="L106" s="100">
        <v>46.751526315675463</v>
      </c>
      <c r="M106" s="100">
        <v>46.751526315675463</v>
      </c>
      <c r="N106" s="100">
        <v>23.417339488220549</v>
      </c>
      <c r="O106" s="100">
        <v>22.647243921655768</v>
      </c>
      <c r="P106" s="100">
        <v>15.976593374890266</v>
      </c>
      <c r="Q106" s="100">
        <v>33.457806956056068</v>
      </c>
      <c r="R106" s="100">
        <v>6.6668217592429269</v>
      </c>
      <c r="S106" s="100">
        <v>4.4152780505089861</v>
      </c>
      <c r="T106" s="100">
        <v>8</v>
      </c>
      <c r="U106" s="100">
        <v>6.3</v>
      </c>
      <c r="V106" s="100">
        <v>5</v>
      </c>
      <c r="W106" s="100">
        <v>11.7</v>
      </c>
      <c r="X106" s="100">
        <v>4.5</v>
      </c>
      <c r="Y106" s="20"/>
    </row>
    <row r="107" spans="2:25" ht="30" customHeight="1" x14ac:dyDescent="0.25">
      <c r="B107" s="121" t="s">
        <v>25</v>
      </c>
      <c r="C107" s="121"/>
      <c r="D107" s="13" t="s">
        <v>186</v>
      </c>
      <c r="E107" s="122" t="s">
        <v>230</v>
      </c>
      <c r="F107" s="117" t="s">
        <v>151</v>
      </c>
      <c r="G107" s="118"/>
      <c r="H107" s="26" t="s">
        <v>148</v>
      </c>
      <c r="I107" s="36" t="s">
        <v>241</v>
      </c>
      <c r="J107" s="103"/>
      <c r="K107" s="21">
        <v>3.0327660039062024E-2</v>
      </c>
      <c r="L107" s="18">
        <v>0.13578970442461052</v>
      </c>
      <c r="M107" s="18">
        <v>7.4283246262756814E-2</v>
      </c>
      <c r="N107" s="18">
        <v>6.9209740117425866E-2</v>
      </c>
      <c r="O107" s="18">
        <v>2.3840431225720011E-2</v>
      </c>
      <c r="P107" s="18">
        <v>5.1605711720173184E-2</v>
      </c>
      <c r="Q107" s="18">
        <v>4.1258096901516925E-2</v>
      </c>
      <c r="R107" s="18">
        <v>3.9774399605437952E-2</v>
      </c>
      <c r="S107" s="18">
        <v>0</v>
      </c>
      <c r="T107" s="18">
        <v>8.0868854977882362E-2</v>
      </c>
      <c r="U107" s="18">
        <v>0</v>
      </c>
      <c r="V107" s="18">
        <v>0</v>
      </c>
      <c r="W107" s="18">
        <v>0.3371203182415804</v>
      </c>
      <c r="X107" s="18">
        <v>0</v>
      </c>
      <c r="Y107" s="20"/>
    </row>
    <row r="108" spans="2:25" ht="30" customHeight="1" x14ac:dyDescent="0.25">
      <c r="B108" s="121"/>
      <c r="C108" s="121"/>
      <c r="D108" s="13" t="s">
        <v>277</v>
      </c>
      <c r="E108" s="123"/>
      <c r="F108" s="119" t="s">
        <v>139</v>
      </c>
      <c r="G108" s="26" t="s">
        <v>140</v>
      </c>
      <c r="H108" s="26" t="s">
        <v>148</v>
      </c>
      <c r="I108" s="36" t="s">
        <v>241</v>
      </c>
      <c r="J108" s="103"/>
      <c r="K108" s="21">
        <v>8.1731553748272984E-2</v>
      </c>
      <c r="L108" s="18">
        <v>0.18664289798356556</v>
      </c>
      <c r="M108" s="18">
        <v>1.9895401983922884E-2</v>
      </c>
      <c r="N108" s="18">
        <v>0.12105514462780199</v>
      </c>
      <c r="O108" s="18">
        <v>5.4318487042811114E-2</v>
      </c>
      <c r="P108" s="18">
        <v>8.8332320433682915E-2</v>
      </c>
      <c r="Q108" s="18">
        <v>0</v>
      </c>
      <c r="R108" s="18">
        <v>0</v>
      </c>
      <c r="S108" s="18">
        <v>0</v>
      </c>
      <c r="T108" s="18">
        <v>0</v>
      </c>
      <c r="U108" s="18">
        <v>0</v>
      </c>
      <c r="V108" s="18">
        <v>0</v>
      </c>
      <c r="W108" s="18">
        <v>2.0583821422894268</v>
      </c>
      <c r="X108" s="18">
        <v>0</v>
      </c>
      <c r="Y108" s="20"/>
    </row>
    <row r="109" spans="2:25" ht="30" customHeight="1" x14ac:dyDescent="0.25">
      <c r="B109" s="121"/>
      <c r="C109" s="121"/>
      <c r="D109" s="13" t="s">
        <v>277</v>
      </c>
      <c r="E109" s="124"/>
      <c r="F109" s="120"/>
      <c r="G109" s="26" t="s">
        <v>141</v>
      </c>
      <c r="H109" s="26" t="s">
        <v>148</v>
      </c>
      <c r="I109" s="37" t="s">
        <v>240</v>
      </c>
      <c r="J109" s="41"/>
      <c r="K109" s="21">
        <v>0.20762858755593802</v>
      </c>
      <c r="L109" s="18">
        <v>0.24491569084486189</v>
      </c>
      <c r="M109" s="18">
        <v>2.0249665401574291E-2</v>
      </c>
      <c r="N109" s="18">
        <v>0.12110124198239477</v>
      </c>
      <c r="O109" s="18">
        <v>5.4403597005144091E-2</v>
      </c>
      <c r="P109" s="18">
        <v>9.6969466846703073E-2</v>
      </c>
      <c r="Q109" s="18">
        <v>0</v>
      </c>
      <c r="R109" s="18">
        <v>0</v>
      </c>
      <c r="S109" s="18">
        <v>0</v>
      </c>
      <c r="T109" s="18">
        <v>0</v>
      </c>
      <c r="U109" s="18">
        <v>0</v>
      </c>
      <c r="V109" s="18">
        <v>0</v>
      </c>
      <c r="W109" s="18">
        <v>3.1757209294004629</v>
      </c>
      <c r="X109" s="18">
        <v>0</v>
      </c>
      <c r="Y109" s="20"/>
    </row>
    <row r="110" spans="2:25" ht="30" customHeight="1" x14ac:dyDescent="0.25">
      <c r="B110" s="121"/>
      <c r="C110" s="121"/>
      <c r="D110" s="13" t="s">
        <v>278</v>
      </c>
      <c r="E110" s="122" t="s">
        <v>231</v>
      </c>
      <c r="F110" s="117" t="s">
        <v>2</v>
      </c>
      <c r="G110" s="118"/>
      <c r="H110" s="26" t="s">
        <v>148</v>
      </c>
      <c r="I110" s="36" t="s">
        <v>241</v>
      </c>
      <c r="J110" s="103"/>
      <c r="K110" s="21">
        <v>0.61666242079426115</v>
      </c>
      <c r="L110" s="18">
        <v>0.95052793097227373</v>
      </c>
      <c r="M110" s="18">
        <v>0.53059461616254877</v>
      </c>
      <c r="N110" s="18">
        <v>0.53698723312853236</v>
      </c>
      <c r="O110" s="18">
        <v>0.20560408192637317</v>
      </c>
      <c r="P110" s="18">
        <v>0.44982990806601253</v>
      </c>
      <c r="Q110" s="18">
        <v>0.6619215973336241</v>
      </c>
      <c r="R110" s="18">
        <v>0.19887199802718977</v>
      </c>
      <c r="S110" s="18">
        <v>9.2728680517240578E-2</v>
      </c>
      <c r="T110" s="18">
        <v>0.40434427488941183</v>
      </c>
      <c r="U110" s="18">
        <v>0.33923028647997688</v>
      </c>
      <c r="V110" s="18">
        <v>0.36391426179991998</v>
      </c>
      <c r="W110" s="18">
        <v>0</v>
      </c>
      <c r="X110" s="18">
        <v>0</v>
      </c>
      <c r="Y110" s="20"/>
    </row>
    <row r="111" spans="2:25" ht="30" customHeight="1" x14ac:dyDescent="0.25">
      <c r="B111" s="121"/>
      <c r="C111" s="121"/>
      <c r="D111" s="13" t="s">
        <v>279</v>
      </c>
      <c r="E111" s="123"/>
      <c r="F111" s="117" t="s">
        <v>151</v>
      </c>
      <c r="G111" s="118"/>
      <c r="H111" s="26" t="s">
        <v>148</v>
      </c>
      <c r="I111" s="36" t="s">
        <v>241</v>
      </c>
      <c r="J111" s="103"/>
      <c r="K111" s="21">
        <v>0.61666242079426115</v>
      </c>
      <c r="L111" s="18">
        <v>0.95052793097227373</v>
      </c>
      <c r="M111" s="18">
        <v>0.53059461616254877</v>
      </c>
      <c r="N111" s="18">
        <v>0.23069913372475287</v>
      </c>
      <c r="O111" s="18">
        <v>9.5361724902880043E-2</v>
      </c>
      <c r="P111" s="18">
        <v>0.18922094297396835</v>
      </c>
      <c r="Q111" s="18">
        <v>0.34381747417930769</v>
      </c>
      <c r="R111" s="18">
        <v>0.19887199802718977</v>
      </c>
      <c r="S111" s="18">
        <v>9.2728680517240578E-2</v>
      </c>
      <c r="T111" s="18">
        <v>0.40434427488941183</v>
      </c>
      <c r="U111" s="18">
        <v>0.33923028647997688</v>
      </c>
      <c r="V111" s="18">
        <v>0.36391426179991998</v>
      </c>
      <c r="W111" s="18">
        <v>0</v>
      </c>
      <c r="X111" s="18">
        <v>0</v>
      </c>
      <c r="Y111" s="20"/>
    </row>
    <row r="112" spans="2:25" ht="30" customHeight="1" x14ac:dyDescent="0.25">
      <c r="B112" s="121"/>
      <c r="C112" s="121"/>
      <c r="D112" s="13" t="s">
        <v>280</v>
      </c>
      <c r="E112" s="123"/>
      <c r="F112" s="119" t="s">
        <v>139</v>
      </c>
      <c r="G112" s="26" t="s">
        <v>140</v>
      </c>
      <c r="H112" s="26" t="s">
        <v>148</v>
      </c>
      <c r="I112" s="36" t="s">
        <v>241</v>
      </c>
      <c r="J112" s="103"/>
      <c r="K112" s="21">
        <v>1.0625101987275489</v>
      </c>
      <c r="L112" s="18">
        <v>1.1198573879013933</v>
      </c>
      <c r="M112" s="18">
        <v>0.45759424563022638</v>
      </c>
      <c r="N112" s="18">
        <v>0.84738601239461386</v>
      </c>
      <c r="O112" s="18">
        <v>0.32591092225686669</v>
      </c>
      <c r="P112" s="18">
        <v>0.52999392260209754</v>
      </c>
      <c r="Q112" s="18">
        <v>0.90111326463731733</v>
      </c>
      <c r="R112" s="18">
        <v>0</v>
      </c>
      <c r="S112" s="18">
        <v>0.51625297066618725</v>
      </c>
      <c r="T112" s="18">
        <v>0</v>
      </c>
      <c r="U112" s="18">
        <v>1.6130380589907864</v>
      </c>
      <c r="V112" s="18">
        <v>0</v>
      </c>
      <c r="W112" s="18">
        <v>0</v>
      </c>
      <c r="X112" s="18">
        <v>0</v>
      </c>
      <c r="Y112" s="20"/>
    </row>
    <row r="113" spans="1:25" ht="30" customHeight="1" x14ac:dyDescent="0.25">
      <c r="B113" s="121"/>
      <c r="C113" s="121"/>
      <c r="D113" s="13" t="s">
        <v>280</v>
      </c>
      <c r="E113" s="124"/>
      <c r="F113" s="120"/>
      <c r="G113" s="26" t="s">
        <v>141</v>
      </c>
      <c r="H113" s="26" t="s">
        <v>148</v>
      </c>
      <c r="I113" s="37" t="s">
        <v>240</v>
      </c>
      <c r="J113" s="41"/>
      <c r="K113" s="21">
        <v>1.03814293777969</v>
      </c>
      <c r="L113" s="18">
        <v>1.2858073769355249</v>
      </c>
      <c r="M113" s="18">
        <v>0.4657423042362086</v>
      </c>
      <c r="N113" s="18">
        <v>0.8477086938767634</v>
      </c>
      <c r="O113" s="18">
        <v>0.32642158203086458</v>
      </c>
      <c r="P113" s="18">
        <v>0.58181680108021849</v>
      </c>
      <c r="Q113" s="18">
        <v>0.86293735257056037</v>
      </c>
      <c r="R113" s="18">
        <v>0</v>
      </c>
      <c r="S113" s="18">
        <v>0.55271292969389663</v>
      </c>
      <c r="T113" s="18">
        <v>0</v>
      </c>
      <c r="U113" s="18">
        <v>2.2617909049938683</v>
      </c>
      <c r="V113" s="18">
        <v>0</v>
      </c>
      <c r="W113" s="18">
        <v>0</v>
      </c>
      <c r="X113" s="18">
        <v>0</v>
      </c>
      <c r="Y113" s="20"/>
    </row>
    <row r="114" spans="1:25" x14ac:dyDescent="0.25">
      <c r="B114" s="9"/>
      <c r="C114" s="9"/>
      <c r="D114" s="9"/>
      <c r="E114" s="9"/>
      <c r="F114" s="9"/>
      <c r="G114" s="9"/>
      <c r="H114" s="9"/>
      <c r="I114" s="20"/>
      <c r="J114" s="33"/>
      <c r="K114" s="9"/>
      <c r="L114" s="9"/>
      <c r="M114" s="9"/>
      <c r="N114" s="9"/>
      <c r="O114" s="9"/>
      <c r="P114" s="9"/>
      <c r="Q114" s="9"/>
      <c r="R114" s="9"/>
      <c r="S114" s="9"/>
      <c r="T114" s="9"/>
      <c r="U114" s="9"/>
      <c r="V114" s="9"/>
      <c r="W114" s="9"/>
      <c r="X114" s="9"/>
      <c r="Y114" s="20"/>
    </row>
    <row r="115" spans="1:25" x14ac:dyDescent="0.25">
      <c r="B115" s="9"/>
      <c r="C115" s="9"/>
      <c r="D115" s="9"/>
      <c r="E115" s="9"/>
      <c r="F115" s="9"/>
      <c r="G115" s="9"/>
      <c r="H115" s="9"/>
      <c r="I115" s="20"/>
      <c r="J115" s="9"/>
      <c r="K115" s="9"/>
      <c r="L115" s="9"/>
      <c r="M115" s="9"/>
      <c r="N115" s="9"/>
      <c r="O115" s="9"/>
      <c r="P115" s="9"/>
      <c r="Q115" s="9"/>
      <c r="R115" s="9"/>
      <c r="S115" s="9"/>
      <c r="T115" s="9"/>
      <c r="U115" s="9"/>
      <c r="V115" s="9"/>
      <c r="W115" s="9"/>
      <c r="X115" s="9"/>
      <c r="Y115" s="20"/>
    </row>
    <row r="116" spans="1:25" x14ac:dyDescent="0.25">
      <c r="B116" s="9"/>
      <c r="C116" s="9"/>
      <c r="D116" s="9"/>
      <c r="E116" s="9"/>
      <c r="F116" s="9"/>
      <c r="G116" s="9"/>
      <c r="H116" s="9"/>
      <c r="I116" s="20"/>
      <c r="J116" s="9"/>
      <c r="K116" s="9"/>
      <c r="L116" s="9"/>
      <c r="M116" s="9"/>
      <c r="N116" s="9"/>
      <c r="O116" s="9"/>
      <c r="P116" s="9"/>
      <c r="Q116" s="9"/>
      <c r="R116" s="9"/>
      <c r="S116" s="9"/>
      <c r="T116" s="9"/>
      <c r="U116" s="9"/>
      <c r="V116" s="9"/>
      <c r="W116" s="9"/>
      <c r="X116" s="9"/>
      <c r="Y116" s="20"/>
    </row>
    <row r="117" spans="1:25" x14ac:dyDescent="0.25">
      <c r="B117" s="9"/>
      <c r="C117" s="9"/>
      <c r="D117" s="9"/>
      <c r="E117" s="9"/>
      <c r="F117" s="9"/>
      <c r="G117" s="9"/>
      <c r="H117" s="9"/>
      <c r="J117" s="9"/>
      <c r="K117" s="9"/>
      <c r="L117" s="9"/>
      <c r="M117" s="9"/>
      <c r="N117" s="9"/>
      <c r="O117" s="9"/>
      <c r="P117" s="9"/>
      <c r="Q117" s="9"/>
      <c r="R117" s="9"/>
      <c r="S117" s="9"/>
      <c r="T117" s="9"/>
      <c r="U117" s="9"/>
      <c r="V117" s="9"/>
      <c r="W117" s="9"/>
      <c r="X117" s="9"/>
    </row>
    <row r="118" spans="1:25" x14ac:dyDescent="0.25">
      <c r="B118" s="9"/>
      <c r="C118" s="9"/>
      <c r="D118" s="9"/>
      <c r="E118" s="9"/>
      <c r="F118" s="9"/>
      <c r="G118" s="9"/>
      <c r="H118" s="9"/>
      <c r="J118" s="9"/>
      <c r="K118" s="9"/>
      <c r="L118" s="9"/>
      <c r="M118" s="9"/>
      <c r="N118" s="9"/>
      <c r="O118" s="9"/>
      <c r="P118" s="9"/>
      <c r="Q118" s="9"/>
      <c r="R118" s="9"/>
      <c r="S118" s="9"/>
      <c r="T118" s="9"/>
      <c r="U118" s="9"/>
      <c r="V118" s="9"/>
      <c r="W118" s="9"/>
      <c r="X118" s="9"/>
    </row>
    <row r="119" spans="1:25" x14ac:dyDescent="0.25">
      <c r="B119" s="9"/>
      <c r="C119" s="9"/>
      <c r="D119" s="9"/>
      <c r="E119" s="9"/>
      <c r="F119" s="9"/>
      <c r="G119" s="9"/>
      <c r="H119" s="9"/>
      <c r="J119" s="9"/>
      <c r="K119" s="9"/>
      <c r="L119" s="9"/>
      <c r="M119" s="9"/>
      <c r="N119" s="9"/>
      <c r="O119" s="9"/>
      <c r="P119" s="9"/>
      <c r="Q119" s="9"/>
      <c r="R119" s="9"/>
      <c r="S119" s="9"/>
      <c r="T119" s="9"/>
      <c r="U119" s="9"/>
      <c r="V119" s="9"/>
      <c r="W119" s="9"/>
      <c r="X119" s="9"/>
    </row>
    <row r="120" spans="1:25" s="19" customFormat="1" x14ac:dyDescent="0.25">
      <c r="A120" s="10"/>
      <c r="B120" s="9"/>
      <c r="C120" s="9"/>
      <c r="D120" s="9"/>
      <c r="E120" s="9"/>
      <c r="F120" s="9"/>
      <c r="G120" s="9"/>
      <c r="H120" s="9"/>
      <c r="J120" s="9"/>
      <c r="K120" s="9"/>
      <c r="L120" s="9"/>
      <c r="M120" s="9"/>
      <c r="N120" s="9"/>
      <c r="O120" s="9"/>
      <c r="P120" s="9"/>
      <c r="Q120" s="9"/>
      <c r="R120" s="9"/>
      <c r="S120" s="9"/>
      <c r="T120" s="9"/>
      <c r="U120" s="9"/>
      <c r="V120" s="9"/>
      <c r="W120" s="9"/>
      <c r="X120" s="9"/>
    </row>
    <row r="121" spans="1:25" s="19" customFormat="1" x14ac:dyDescent="0.25">
      <c r="A121" s="10"/>
      <c r="B121" s="9"/>
      <c r="C121" s="9"/>
      <c r="D121" s="9"/>
      <c r="E121" s="9"/>
      <c r="F121" s="9"/>
      <c r="G121" s="9"/>
      <c r="H121" s="9"/>
      <c r="J121" s="9"/>
      <c r="K121" s="9"/>
      <c r="L121" s="9"/>
      <c r="M121" s="9"/>
      <c r="N121" s="9"/>
      <c r="O121" s="9"/>
      <c r="P121" s="9"/>
      <c r="Q121" s="9"/>
      <c r="R121" s="9"/>
      <c r="S121" s="9"/>
      <c r="T121" s="9"/>
      <c r="U121" s="9"/>
      <c r="V121" s="9"/>
      <c r="W121" s="9"/>
      <c r="X121" s="9"/>
    </row>
    <row r="122" spans="1:25" x14ac:dyDescent="0.25">
      <c r="J122" s="9"/>
    </row>
  </sheetData>
  <mergeCells count="117">
    <mergeCell ref="F45:G45"/>
    <mergeCell ref="C23:C25"/>
    <mergeCell ref="F23:G23"/>
    <mergeCell ref="F24:G24"/>
    <mergeCell ref="F25:G25"/>
    <mergeCell ref="F26:G26"/>
    <mergeCell ref="F14:G14"/>
    <mergeCell ref="F15:F16"/>
    <mergeCell ref="E17:E19"/>
    <mergeCell ref="F17:G17"/>
    <mergeCell ref="F18:F19"/>
    <mergeCell ref="E20:E22"/>
    <mergeCell ref="F20:G20"/>
    <mergeCell ref="F21:F22"/>
    <mergeCell ref="C7:C22"/>
    <mergeCell ref="F7:G7"/>
    <mergeCell ref="E8:E10"/>
    <mergeCell ref="F8:G8"/>
    <mergeCell ref="F9:F10"/>
    <mergeCell ref="E11:E13"/>
    <mergeCell ref="F11:G11"/>
    <mergeCell ref="F12:F13"/>
    <mergeCell ref="E14:E16"/>
    <mergeCell ref="B7:B45"/>
    <mergeCell ref="B55:C57"/>
    <mergeCell ref="F55:G55"/>
    <mergeCell ref="E56:E57"/>
    <mergeCell ref="F56:F57"/>
    <mergeCell ref="E37:E38"/>
    <mergeCell ref="F37:G37"/>
    <mergeCell ref="F38:G38"/>
    <mergeCell ref="E39:E42"/>
    <mergeCell ref="F39:F40"/>
    <mergeCell ref="F41:F42"/>
    <mergeCell ref="C27:C45"/>
    <mergeCell ref="E27:E28"/>
    <mergeCell ref="F27:G27"/>
    <mergeCell ref="F28:G28"/>
    <mergeCell ref="E29:E34"/>
    <mergeCell ref="F29:F31"/>
    <mergeCell ref="F32:F34"/>
    <mergeCell ref="E35:E36"/>
    <mergeCell ref="F35:G35"/>
    <mergeCell ref="F36:G36"/>
    <mergeCell ref="E43:E44"/>
    <mergeCell ref="F43:G43"/>
    <mergeCell ref="F44:G44"/>
    <mergeCell ref="B58:C59"/>
    <mergeCell ref="F58:G58"/>
    <mergeCell ref="F59:G59"/>
    <mergeCell ref="F50:G50"/>
    <mergeCell ref="F51:G51"/>
    <mergeCell ref="B52:C54"/>
    <mergeCell ref="F52:G52"/>
    <mergeCell ref="F53:G53"/>
    <mergeCell ref="F54:G54"/>
    <mergeCell ref="B46:C51"/>
    <mergeCell ref="F46:G46"/>
    <mergeCell ref="F47:G47"/>
    <mergeCell ref="F48:G48"/>
    <mergeCell ref="F49:G49"/>
    <mergeCell ref="F66:F67"/>
    <mergeCell ref="E68:E70"/>
    <mergeCell ref="F68:G68"/>
    <mergeCell ref="F69:F70"/>
    <mergeCell ref="E71:E79"/>
    <mergeCell ref="F71:F73"/>
    <mergeCell ref="F74:F79"/>
    <mergeCell ref="B60:C61"/>
    <mergeCell ref="F60:G60"/>
    <mergeCell ref="F61:G61"/>
    <mergeCell ref="B62:B106"/>
    <mergeCell ref="C62:C86"/>
    <mergeCell ref="E62:E64"/>
    <mergeCell ref="F62:G62"/>
    <mergeCell ref="F63:F64"/>
    <mergeCell ref="E65:E67"/>
    <mergeCell ref="F65:G65"/>
    <mergeCell ref="C87:C92"/>
    <mergeCell ref="F87:G87"/>
    <mergeCell ref="F88:G88"/>
    <mergeCell ref="E89:E91"/>
    <mergeCell ref="F89:G89"/>
    <mergeCell ref="F90:F91"/>
    <mergeCell ref="F92:G92"/>
    <mergeCell ref="F80:G80"/>
    <mergeCell ref="F81:G81"/>
    <mergeCell ref="F82:G82"/>
    <mergeCell ref="F83:G83"/>
    <mergeCell ref="E84:E85"/>
    <mergeCell ref="F86:G86"/>
    <mergeCell ref="C97:C101"/>
    <mergeCell ref="F97:G97"/>
    <mergeCell ref="E98:E99"/>
    <mergeCell ref="F98:G98"/>
    <mergeCell ref="F99:G99"/>
    <mergeCell ref="E100:E101"/>
    <mergeCell ref="F100:G100"/>
    <mergeCell ref="F101:G101"/>
    <mergeCell ref="C93:C94"/>
    <mergeCell ref="F93:G93"/>
    <mergeCell ref="F94:G94"/>
    <mergeCell ref="C95:C96"/>
    <mergeCell ref="F95:G95"/>
    <mergeCell ref="F96:G96"/>
    <mergeCell ref="F110:G110"/>
    <mergeCell ref="F111:G111"/>
    <mergeCell ref="F112:F113"/>
    <mergeCell ref="C102:C106"/>
    <mergeCell ref="E102:E104"/>
    <mergeCell ref="F105:G105"/>
    <mergeCell ref="F106:G106"/>
    <mergeCell ref="B107:C113"/>
    <mergeCell ref="E107:E109"/>
    <mergeCell ref="F107:G107"/>
    <mergeCell ref="F108:F109"/>
    <mergeCell ref="E110:E113"/>
  </mergeCells>
  <phoneticPr fontId="5"/>
  <pageMargins left="0.70866141732283472" right="0.70866141732283472" top="0.74803149606299213" bottom="0.74803149606299213" header="0.31496062992125984" footer="0.31496062992125984"/>
  <pageSetup paperSize="8" scale="36" fitToHeight="0" orientation="portrait" r:id="rId1"/>
  <rowBreaks count="1" manualBreakCount="1">
    <brk id="92"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pageSetUpPr fitToPage="1"/>
  </sheetPr>
  <dimension ref="A1:Z120"/>
  <sheetViews>
    <sheetView showGridLines="0" zoomScale="55" zoomScaleNormal="55" workbookViewId="0">
      <pane xSplit="9" ySplit="4" topLeftCell="J5" activePane="bottomRight" state="frozen"/>
      <selection activeCell="L119" sqref="L119"/>
      <selection pane="topRight" activeCell="L119" sqref="L119"/>
      <selection pane="bottomLeft" activeCell="L119" sqref="L119"/>
      <selection pane="bottomRight" activeCell="E27" sqref="E27:E32"/>
    </sheetView>
  </sheetViews>
  <sheetFormatPr defaultColWidth="8.875" defaultRowHeight="15.75" x14ac:dyDescent="0.25"/>
  <cols>
    <col min="1" max="1" width="2.25" style="10" customWidth="1"/>
    <col min="2" max="2" width="11.375" style="10" bestFit="1" customWidth="1"/>
    <col min="3" max="3" width="17.125" style="10" bestFit="1" customWidth="1"/>
    <col min="4" max="4" width="13.375" style="10" customWidth="1"/>
    <col min="5" max="5" width="45.25" style="10" customWidth="1"/>
    <col min="6" max="6" width="11.25" style="10" customWidth="1"/>
    <col min="7" max="7" width="13.75" style="10" customWidth="1"/>
    <col min="8" max="8" width="7.75" style="10" customWidth="1"/>
    <col min="9" max="9" width="25.75" style="19" bestFit="1" customWidth="1"/>
    <col min="10" max="10" width="25.75" style="34" customWidth="1"/>
    <col min="11" max="24" width="13.875" style="10" customWidth="1"/>
    <col min="25" max="25" width="8.875" style="19"/>
    <col min="26" max="26" width="16.875" style="10" bestFit="1" customWidth="1"/>
    <col min="27" max="16384" width="8.875" style="10"/>
  </cols>
  <sheetData>
    <row r="1" spans="2:26" x14ac:dyDescent="0.25">
      <c r="J1" s="19"/>
    </row>
    <row r="2" spans="2:26" ht="15" customHeight="1" x14ac:dyDescent="0.25">
      <c r="B2" s="8" t="s">
        <v>326</v>
      </c>
      <c r="C2" s="9"/>
      <c r="D2" s="9"/>
      <c r="E2" s="9"/>
      <c r="F2" s="9"/>
      <c r="G2" s="9"/>
      <c r="H2" s="9"/>
      <c r="I2" s="20"/>
      <c r="J2" s="141" t="s">
        <v>333</v>
      </c>
      <c r="K2" s="39" t="s">
        <v>93</v>
      </c>
      <c r="L2" s="25" t="s">
        <v>93</v>
      </c>
      <c r="M2" s="25" t="s">
        <v>93</v>
      </c>
      <c r="N2" s="25" t="s">
        <v>87</v>
      </c>
      <c r="O2" s="25" t="s">
        <v>97</v>
      </c>
      <c r="P2" s="25" t="s">
        <v>88</v>
      </c>
      <c r="Q2" s="25" t="s">
        <v>89</v>
      </c>
      <c r="R2" s="25" t="s">
        <v>92</v>
      </c>
      <c r="S2" s="25" t="s">
        <v>99</v>
      </c>
      <c r="T2" s="25" t="s">
        <v>94</v>
      </c>
      <c r="U2" s="25" t="s">
        <v>95</v>
      </c>
      <c r="V2" s="25" t="s">
        <v>96</v>
      </c>
      <c r="W2" s="25" t="s">
        <v>91</v>
      </c>
      <c r="X2" s="25" t="s">
        <v>90</v>
      </c>
      <c r="Y2" s="20"/>
    </row>
    <row r="3" spans="2:26" x14ac:dyDescent="0.25">
      <c r="B3" s="9"/>
      <c r="C3" s="9"/>
      <c r="D3" s="9"/>
      <c r="E3" s="9"/>
      <c r="F3" s="9"/>
      <c r="G3" s="9"/>
      <c r="H3" s="9"/>
      <c r="I3" s="20"/>
      <c r="J3" s="142"/>
      <c r="K3" s="39" t="s">
        <v>108</v>
      </c>
      <c r="L3" s="25" t="s">
        <v>107</v>
      </c>
      <c r="M3" s="25" t="s">
        <v>106</v>
      </c>
      <c r="N3" s="25" t="s">
        <v>112</v>
      </c>
      <c r="O3" s="25" t="s">
        <v>121</v>
      </c>
      <c r="P3" s="25" t="s">
        <v>111</v>
      </c>
      <c r="Q3" s="25" t="s">
        <v>110</v>
      </c>
      <c r="R3" s="25" t="s">
        <v>103</v>
      </c>
      <c r="S3" s="25" t="s">
        <v>98</v>
      </c>
      <c r="T3" s="25" t="s">
        <v>102</v>
      </c>
      <c r="U3" s="25" t="s">
        <v>113</v>
      </c>
      <c r="V3" s="25" t="s">
        <v>114</v>
      </c>
      <c r="W3" s="25" t="s">
        <v>101</v>
      </c>
      <c r="X3" s="25" t="s">
        <v>100</v>
      </c>
      <c r="Y3" s="20"/>
    </row>
    <row r="4" spans="2:26" ht="16.5" thickBot="1" x14ac:dyDescent="0.3">
      <c r="B4" s="24" t="s">
        <v>244</v>
      </c>
      <c r="C4" s="24" t="s">
        <v>23</v>
      </c>
      <c r="D4" s="24" t="s">
        <v>248</v>
      </c>
      <c r="E4" s="24" t="s">
        <v>313</v>
      </c>
      <c r="F4" s="24" t="s">
        <v>249</v>
      </c>
      <c r="G4" s="24"/>
      <c r="H4" s="24" t="s">
        <v>250</v>
      </c>
      <c r="I4" s="68" t="s">
        <v>242</v>
      </c>
      <c r="J4" s="143"/>
      <c r="K4" s="107" t="s">
        <v>314</v>
      </c>
      <c r="L4" s="108" t="s">
        <v>315</v>
      </c>
      <c r="M4" s="108" t="s">
        <v>105</v>
      </c>
      <c r="N4" s="108" t="s">
        <v>104</v>
      </c>
      <c r="O4" s="108" t="s">
        <v>316</v>
      </c>
      <c r="P4" s="108" t="s">
        <v>317</v>
      </c>
      <c r="Q4" s="108" t="s">
        <v>318</v>
      </c>
      <c r="R4" s="108" t="s">
        <v>319</v>
      </c>
      <c r="S4" s="108" t="s">
        <v>334</v>
      </c>
      <c r="T4" s="108" t="s">
        <v>320</v>
      </c>
      <c r="U4" s="108" t="s">
        <v>321</v>
      </c>
      <c r="V4" s="108" t="s">
        <v>322</v>
      </c>
      <c r="W4" s="108" t="s">
        <v>323</v>
      </c>
      <c r="X4" s="108" t="s">
        <v>324</v>
      </c>
      <c r="Y4" s="20"/>
    </row>
    <row r="5" spans="2:26" ht="30" customHeight="1" x14ac:dyDescent="0.25">
      <c r="B5" s="129" t="s">
        <v>109</v>
      </c>
      <c r="C5" s="129" t="s">
        <v>6</v>
      </c>
      <c r="D5" s="22" t="s">
        <v>125</v>
      </c>
      <c r="E5" s="23" t="s">
        <v>232</v>
      </c>
      <c r="F5" s="130" t="s">
        <v>2</v>
      </c>
      <c r="G5" s="131"/>
      <c r="H5" s="30" t="s">
        <v>122</v>
      </c>
      <c r="I5" s="76" t="s">
        <v>240</v>
      </c>
      <c r="J5" s="101" t="str">
        <f>IF(ISBLANK(データ入力用!J7),"未入力",(データ入力用!J7-MIN(データ入力用!$J7:$X7))/(MAX(データ入力用!$J7:$X7)-MIN(データ入力用!$J7:$X7))*10)</f>
        <v>未入力</v>
      </c>
      <c r="K5" s="21">
        <f>(データ入力用!K7-MIN(データ入力用!$J7:$X7))/(MAX(データ入力用!$J7:$X7)-MIN(データ入力用!$J7:$X7))*10</f>
        <v>2.8820240916800461</v>
      </c>
      <c r="L5" s="21">
        <f>(データ入力用!L7-MIN(データ入力用!$J7:$X7))/(MAX(データ入力用!$J7:$X7)-MIN(データ入力用!$J7:$X7))*10</f>
        <v>10</v>
      </c>
      <c r="M5" s="21">
        <f>(データ入力用!M7-MIN(データ入力用!$J7:$X7))/(MAX(データ入力用!$J7:$X7)-MIN(データ入力用!$J7:$X7))*10</f>
        <v>0.29139871199670331</v>
      </c>
      <c r="N5" s="21">
        <f>(データ入力用!N7-MIN(データ入力用!$J7:$X7))/(MAX(データ入力用!$J7:$X7)-MIN(データ入力用!$J7:$X7))*10</f>
        <v>4.1003224162138894</v>
      </c>
      <c r="O5" s="21">
        <f>(データ入力用!O7-MIN(データ入力用!$J7:$X7))/(MAX(データ入力用!$J7:$X7)-MIN(データ入力用!$J7:$X7))*10</f>
        <v>3.2440856112093508</v>
      </c>
      <c r="P5" s="21">
        <f>(データ入力用!P7-MIN(データ入力用!$J7:$X7))/(MAX(データ入力用!$J7:$X7)-MIN(データ入力用!$J7:$X7))*10</f>
        <v>2.2384900534078427</v>
      </c>
      <c r="Q5" s="21">
        <f>(データ入力用!Q7-MIN(データ入力用!$J7:$X7))/(MAX(データ入力用!$J7:$X7)-MIN(データ入力用!$J7:$X7))*10</f>
        <v>1.7390258254790461</v>
      </c>
      <c r="R5" s="21">
        <f>(データ入力用!R7-MIN(データ入力用!$J7:$X7))/(MAX(データ入力用!$J7:$X7)-MIN(データ入力用!$J7:$X7))*10</f>
        <v>1.1078932188253352</v>
      </c>
      <c r="S5" s="21">
        <f>(データ入力用!S7-MIN(データ入力用!$J7:$X7))/(MAX(データ入力用!$J7:$X7)-MIN(データ入力用!$J7:$X7))*10</f>
        <v>0.78337204048064613</v>
      </c>
      <c r="T5" s="21">
        <f>(データ入力用!T7-MIN(データ入力用!$J7:$X7))/(MAX(データ入力用!$J7:$X7)-MIN(データ入力用!$J7:$X7))*10</f>
        <v>0</v>
      </c>
      <c r="U5" s="21">
        <f>(データ入力用!U7-MIN(データ入力用!$J7:$X7))/(MAX(データ入力用!$J7:$X7)-MIN(データ入力用!$J7:$X7))*10</f>
        <v>0.81336704606477117</v>
      </c>
      <c r="V5" s="21">
        <f>(データ入力用!V7-MIN(データ入力用!$J7:$X7))/(MAX(データ入力用!$J7:$X7)-MIN(データ入力用!$J7:$X7))*10</f>
        <v>2.4965217816682209E-2</v>
      </c>
      <c r="W5" s="21">
        <f>(データ入力用!W7-MIN(データ入力用!$J7:$X7))/(MAX(データ入力用!$J7:$X7)-MIN(データ入力用!$J7:$X7))*10</f>
        <v>1.4841386398763095</v>
      </c>
      <c r="X5" s="21">
        <f>(データ入力用!X7-MIN(データ入力用!$J7:$X7))/(MAX(データ入力用!$J7:$X7)-MIN(データ入力用!$J7:$X7))*10</f>
        <v>0.2532229068693384</v>
      </c>
      <c r="Y5" s="20"/>
      <c r="Z5" s="29" t="s">
        <v>194</v>
      </c>
    </row>
    <row r="6" spans="2:26" ht="30" customHeight="1" x14ac:dyDescent="0.25">
      <c r="B6" s="121"/>
      <c r="C6" s="121"/>
      <c r="D6" s="13" t="s">
        <v>137</v>
      </c>
      <c r="E6" s="122" t="s">
        <v>203</v>
      </c>
      <c r="F6" s="117" t="s">
        <v>2</v>
      </c>
      <c r="G6" s="118"/>
      <c r="H6" s="28" t="s">
        <v>123</v>
      </c>
      <c r="I6" s="36" t="s">
        <v>241</v>
      </c>
      <c r="J6" s="101" t="str">
        <f>IF(ISBLANK(データ入力用!J8),"未入力",(データ入力用!J8-MIN(データ入力用!$J8:$X8))/(MAX(データ入力用!$J8:$X8)-MIN(データ入力用!$J8:$X8))*10)</f>
        <v>未入力</v>
      </c>
      <c r="K6" s="21">
        <f>(データ入力用!K8-MIN(データ入力用!$J8:$X8))/(MAX(データ入力用!$J8:$X8)-MIN(データ入力用!$J8:$X8))*10</f>
        <v>2.2137108451598548</v>
      </c>
      <c r="L6" s="21">
        <f>(データ入力用!L8-MIN(データ入力用!$J8:$X8))/(MAX(データ入力用!$J8:$X8)-MIN(データ入力用!$J8:$X8))*10</f>
        <v>10</v>
      </c>
      <c r="M6" s="21">
        <f>(データ入力用!M8-MIN(データ入力用!$J8:$X8))/(MAX(データ入力用!$J8:$X8)-MIN(データ入力用!$J8:$X8))*10</f>
        <v>0</v>
      </c>
      <c r="N6" s="21">
        <f>(データ入力用!N8-MIN(データ入力用!$J8:$X8))/(MAX(データ入力用!$J8:$X8)-MIN(データ入力用!$J8:$X8))*10</f>
        <v>8.9594115248977619</v>
      </c>
      <c r="O6" s="21">
        <f>(データ入力用!O8-MIN(データ入力用!$J8:$X8))/(MAX(データ入力用!$J8:$X8)-MIN(データ入力用!$J8:$X8))*10</f>
        <v>7.5919475118859081</v>
      </c>
      <c r="P6" s="21">
        <f>(データ入力用!P8-MIN(データ入力用!$J8:$X8))/(MAX(データ入力用!$J8:$X8)-MIN(データ入力用!$J8:$X8))*10</f>
        <v>6.8508337297339921</v>
      </c>
      <c r="Q6" s="21">
        <f>(データ入力用!Q8-MIN(データ入力用!$J8:$X8))/(MAX(データ入力用!$J8:$X8)-MIN(データ入力用!$J8:$X8))*10</f>
        <v>7.845396238226467</v>
      </c>
      <c r="R6" s="21">
        <f>(データ入力用!R8-MIN(データ入力用!$J8:$X8))/(MAX(データ入力用!$J8:$X8)-MIN(データ入力用!$J8:$X8))*10</f>
        <v>5.5761020184367416</v>
      </c>
      <c r="S6" s="21">
        <f>(データ入力用!S8-MIN(データ入力用!$J8:$X8))/(MAX(データ入力用!$J8:$X8)-MIN(データ入力用!$J8:$X8))*10</f>
        <v>4.292868635109091</v>
      </c>
      <c r="T6" s="21">
        <f>(データ入力用!T8-MIN(データ入力用!$J8:$X8))/(MAX(データ入力用!$J8:$X8)-MIN(データ入力用!$J8:$X8))*10</f>
        <v>3.9292332608560283</v>
      </c>
      <c r="U6" s="21">
        <f>(データ入力用!U8-MIN(データ入力用!$J8:$X8))/(MAX(データ入力用!$J8:$X8)-MIN(データ入力用!$J8:$X8))*10</f>
        <v>4.0998001623216584</v>
      </c>
      <c r="V6" s="21">
        <f>(データ入力用!V8-MIN(データ入力用!$J8:$X8))/(MAX(データ入力用!$J8:$X8)-MIN(データ入力用!$J8:$X8))*10</f>
        <v>4.1120681622473443</v>
      </c>
      <c r="W6" s="21">
        <f>(データ入力用!W8-MIN(データ入力用!$J8:$X8))/(MAX(データ入力用!$J8:$X8)-MIN(データ入力用!$J8:$X8))*10</f>
        <v>4.2780812401186212</v>
      </c>
      <c r="X6" s="21">
        <f>(データ入力用!X8-MIN(データ入力用!$J8:$X8))/(MAX(データ入力用!$J8:$X8)-MIN(データ入力用!$J8:$X8))*10</f>
        <v>5.5552322701843027</v>
      </c>
      <c r="Y6" s="20"/>
      <c r="Z6" s="29" t="s">
        <v>194</v>
      </c>
    </row>
    <row r="7" spans="2:26" ht="30" customHeight="1" x14ac:dyDescent="0.25">
      <c r="B7" s="121"/>
      <c r="C7" s="121"/>
      <c r="D7" s="13" t="s">
        <v>138</v>
      </c>
      <c r="E7" s="123"/>
      <c r="F7" s="119" t="s">
        <v>139</v>
      </c>
      <c r="G7" s="28" t="s">
        <v>140</v>
      </c>
      <c r="H7" s="28" t="s">
        <v>123</v>
      </c>
      <c r="I7" s="36" t="s">
        <v>241</v>
      </c>
      <c r="J7" s="101" t="str">
        <f>IF(ISBLANK(データ入力用!J9),"未入力",(データ入力用!J9-MIN(データ入力用!$J9:$X9))/(MAX(データ入力用!$J9:$X9)-MIN(データ入力用!$J9:$X9))*10)</f>
        <v>未入力</v>
      </c>
      <c r="K7" s="21">
        <f>(データ入力用!K9-MIN(データ入力用!$J9:$X9))/(MAX(データ入力用!$J9:$X9)-MIN(データ入力用!$J9:$X9))*10</f>
        <v>3.624078292487531</v>
      </c>
      <c r="L7" s="21">
        <f>(データ入力用!L9-MIN(データ入力用!$J9:$X9))/(MAX(データ入力用!$J9:$X9)-MIN(データ入力用!$J9:$X9))*10</f>
        <v>10</v>
      </c>
      <c r="M7" s="21">
        <f>(データ入力用!M9-MIN(データ入力用!$J9:$X9))/(MAX(データ入力用!$J9:$X9)-MIN(データ入力用!$J9:$X9))*10</f>
        <v>5.0771020444326362</v>
      </c>
      <c r="N7" s="21">
        <f>(データ入力用!N9-MIN(データ入力用!$J9:$X9))/(MAX(データ入力用!$J9:$X9)-MIN(データ入力用!$J9:$X9))*10</f>
        <v>5.847389435911861</v>
      </c>
      <c r="O7" s="21">
        <f>(データ入力用!O9-MIN(データ入力用!$J9:$X9))/(MAX(データ入力用!$J9:$X9)-MIN(データ入力用!$J9:$X9))*10</f>
        <v>5.754956228472933</v>
      </c>
      <c r="P7" s="21">
        <f>(データ入力用!P9-MIN(データ入力用!$J9:$X9))/(MAX(データ入力用!$J9:$X9)-MIN(データ入力用!$J9:$X9))*10</f>
        <v>5.4373457270721524</v>
      </c>
      <c r="Q7" s="21">
        <f>(データ入力用!Q9-MIN(データ入力用!$J9:$X9))/(MAX(データ入力用!$J9:$X9)-MIN(データ入力用!$J9:$X9))*10</f>
        <v>2.8871163046955495</v>
      </c>
      <c r="R7" s="21">
        <f>(データ入力用!R9-MIN(データ入力用!$J9:$X9))/(MAX(データ入力用!$J9:$X9)-MIN(データ入力用!$J9:$X9))*10</f>
        <v>0</v>
      </c>
      <c r="S7" s="21">
        <f>(データ入力用!S9-MIN(データ入力用!$J9:$X9))/(MAX(データ入力用!$J9:$X9)-MIN(データ入力用!$J9:$X9))*10</f>
        <v>2.3843230429660052</v>
      </c>
      <c r="T7" s="21">
        <f>(データ入力用!T9-MIN(データ入力用!$J9:$X9))/(MAX(データ入力用!$J9:$X9)-MIN(データ入力用!$J9:$X9))*10</f>
        <v>5.4204675277646563</v>
      </c>
      <c r="U7" s="21">
        <f>(データ入力用!U9-MIN(データ入力用!$J9:$X9))/(MAX(データ入力用!$J9:$X9)-MIN(データ入力用!$J9:$X9))*10</f>
        <v>1.9037222493592199</v>
      </c>
      <c r="V7" s="21">
        <f>(データ入力用!V9-MIN(データ入力用!$J9:$X9))/(MAX(データ入力用!$J9:$X9)-MIN(データ入力用!$J9:$X9))*10</f>
        <v>2.9594673820344375</v>
      </c>
      <c r="W7" s="21">
        <f>(データ入力用!W9-MIN(データ入力用!$J9:$X9))/(MAX(データ入力用!$J9:$X9)-MIN(データ入力用!$J9:$X9))*10</f>
        <v>7.1637179561879636</v>
      </c>
      <c r="X7" s="21">
        <f>(データ入力用!X9-MIN(データ入力用!$J9:$X9))/(MAX(データ入力用!$J9:$X9)-MIN(データ入力用!$J9:$X9))*10</f>
        <v>3.9159458421861086</v>
      </c>
      <c r="Y7" s="20"/>
      <c r="Z7" s="29" t="s">
        <v>194</v>
      </c>
    </row>
    <row r="8" spans="2:26" ht="30" customHeight="1" x14ac:dyDescent="0.25">
      <c r="B8" s="121"/>
      <c r="C8" s="121"/>
      <c r="D8" s="13" t="s">
        <v>138</v>
      </c>
      <c r="E8" s="124"/>
      <c r="F8" s="120"/>
      <c r="G8" s="28" t="s">
        <v>141</v>
      </c>
      <c r="H8" s="28" t="s">
        <v>123</v>
      </c>
      <c r="I8" s="37" t="s">
        <v>240</v>
      </c>
      <c r="J8" s="101" t="str">
        <f>IF(ISBLANK(データ入力用!J10),"未入力",(データ入力用!J10-MIN(データ入力用!$J10:$X10))/(MAX(データ入力用!$J10:$X10)-MIN(データ入力用!$J10:$X10))*10)</f>
        <v>未入力</v>
      </c>
      <c r="K8" s="21">
        <f>(データ入力用!K10-MIN(データ入力用!$J10:$X10))/(MAX(データ入力用!$J10:$X10)-MIN(データ入力用!$J10:$X10))*10</f>
        <v>3.3485593389990487</v>
      </c>
      <c r="L8" s="21">
        <f>(データ入力用!L10-MIN(データ入力用!$J10:$X10))/(MAX(データ入力用!$J10:$X10)-MIN(データ入力用!$J10:$X10))*10</f>
        <v>10</v>
      </c>
      <c r="M8" s="21">
        <f>(データ入力用!M10-MIN(データ入力用!$J10:$X10))/(MAX(データ入力用!$J10:$X10)-MIN(データ入力用!$J10:$X10))*10</f>
        <v>4.4823013795777182</v>
      </c>
      <c r="N8" s="21">
        <f>(データ入力用!N10-MIN(データ入力用!$J10:$X10))/(MAX(データ入力用!$J10:$X10)-MIN(データ入力用!$J10:$X10))*10</f>
        <v>5.3984925104648394</v>
      </c>
      <c r="O8" s="21">
        <f>(データ入力用!O10-MIN(データ入力用!$J10:$X10))/(MAX(データ入力用!$J10:$X10)-MIN(データ入力用!$J10:$X10))*10</f>
        <v>5.3074634418824695</v>
      </c>
      <c r="P8" s="21">
        <f>(データ入力用!P10-MIN(データ入力用!$J10:$X10))/(MAX(データ入力用!$J10:$X10)-MIN(データ入力用!$J10:$X10))*10</f>
        <v>4.8820467608800246</v>
      </c>
      <c r="Q8" s="21">
        <f>(データ入力用!Q10-MIN(データ入力用!$J10:$X10))/(MAX(データ入力用!$J10:$X10)-MIN(データ入力用!$J10:$X10))*10</f>
        <v>2.0235589946677699</v>
      </c>
      <c r="R8" s="21">
        <f>(データ入力用!R10-MIN(データ入力用!$J10:$X10))/(MAX(データ入力用!$J10:$X10)-MIN(データ入力用!$J10:$X10))*10</f>
        <v>0</v>
      </c>
      <c r="S8" s="21">
        <f>(データ入力用!S10-MIN(データ入力用!$J10:$X10))/(MAX(データ入力用!$J10:$X10)-MIN(データ入力用!$J10:$X10))*10</f>
        <v>1.3415426377527806</v>
      </c>
      <c r="T8" s="21">
        <f>(データ入力用!T10-MIN(データ入力用!$J10:$X10))/(MAX(データ入力用!$J10:$X10)-MIN(データ入力用!$J10:$X10))*10</f>
        <v>4.9278760149630543</v>
      </c>
      <c r="U8" s="21">
        <f>(データ入力用!U10-MIN(データ入力用!$J10:$X10))/(MAX(データ入力用!$J10:$X10)-MIN(データ入力用!$J10:$X10))*10</f>
        <v>1.1631721132400856</v>
      </c>
      <c r="V8" s="21">
        <f>(データ入力用!V10-MIN(データ入力用!$J10:$X10))/(MAX(データ入力用!$J10:$X10)-MIN(データ入力用!$J10:$X10))*10</f>
        <v>2.3809725417288288</v>
      </c>
      <c r="W8" s="21">
        <f>(データ入力用!W10-MIN(データ入力用!$J10:$X10))/(MAX(データ入力用!$J10:$X10)-MIN(データ入力用!$J10:$X10))*10</f>
        <v>6.7379405975786657</v>
      </c>
      <c r="X8" s="21">
        <f>(データ入力用!X10-MIN(データ入力用!$J10:$X10))/(MAX(データ入力用!$J10:$X10)-MIN(データ入力用!$J10:$X10))*10</f>
        <v>0.79020929090980818</v>
      </c>
      <c r="Y8" s="20"/>
      <c r="Z8" s="29" t="s">
        <v>194</v>
      </c>
    </row>
    <row r="9" spans="2:26" ht="30" customHeight="1" x14ac:dyDescent="0.25">
      <c r="B9" s="121"/>
      <c r="C9" s="121"/>
      <c r="D9" s="13" t="s">
        <v>142</v>
      </c>
      <c r="E9" s="122" t="s">
        <v>32</v>
      </c>
      <c r="F9" s="117" t="s">
        <v>2</v>
      </c>
      <c r="G9" s="118"/>
      <c r="H9" s="28" t="s">
        <v>124</v>
      </c>
      <c r="I9" s="36" t="s">
        <v>241</v>
      </c>
      <c r="J9" s="101" t="str">
        <f>IF(ISBLANK(データ入力用!J11),"未入力",(データ入力用!J11-MIN(データ入力用!$J11:$X11))/(MAX(データ入力用!$J11:$X11)-MIN(データ入力用!$J11:$X11))*10)</f>
        <v>未入力</v>
      </c>
      <c r="K9" s="21">
        <f>(データ入力用!K11-MIN(データ入力用!$J11:$X11))/(MAX(データ入力用!$J11:$X11)-MIN(データ入力用!$J11:$X11))*10</f>
        <v>5.5892446467976145</v>
      </c>
      <c r="L9" s="21">
        <f>(データ入力用!L11-MIN(データ入力用!$J11:$X11))/(MAX(データ入力用!$J11:$X11)-MIN(データ入力用!$J11:$X11))*10</f>
        <v>10</v>
      </c>
      <c r="M9" s="21">
        <f>(データ入力用!M11-MIN(データ入力用!$J11:$X11))/(MAX(データ入力用!$J11:$X11)-MIN(データ入力用!$J11:$X11))*10</f>
        <v>3.0372626463067611</v>
      </c>
      <c r="N9" s="21">
        <f>(データ入力用!N11-MIN(データ入力用!$J11:$X11))/(MAX(データ入力用!$J11:$X11)-MIN(データ入力用!$J11:$X11))*10</f>
        <v>5.1796020524163113</v>
      </c>
      <c r="O9" s="21">
        <f>(データ入力用!O11-MIN(データ入力用!$J11:$X11))/(MAX(データ入力用!$J11:$X11)-MIN(データ入力用!$J11:$X11))*10</f>
        <v>4.8695942653436681</v>
      </c>
      <c r="P9" s="21">
        <f>(データ入力用!P11-MIN(データ入力用!$J11:$X11))/(MAX(データ入力用!$J11:$X11)-MIN(データ入力用!$J11:$X11))*10</f>
        <v>3.2244190043985159</v>
      </c>
      <c r="Q9" s="21">
        <f>(データ入力用!Q11-MIN(データ入力用!$J11:$X11))/(MAX(データ入力用!$J11:$X11)-MIN(データ入力用!$J11:$X11))*10</f>
        <v>4.3117179482265744</v>
      </c>
      <c r="R9" s="21">
        <f>(データ入力用!R11-MIN(データ入力用!$J11:$X11))/(MAX(データ入力用!$J11:$X11)-MIN(データ入力用!$J11:$X11))*10</f>
        <v>1.3533376861590187</v>
      </c>
      <c r="S9" s="21">
        <f>(データ入力用!S11-MIN(データ入力用!$J11:$X11))/(MAX(データ入力用!$J11:$X11)-MIN(データ入力用!$J11:$X11))*10</f>
        <v>0.97919990489379782</v>
      </c>
      <c r="T9" s="21">
        <f>(データ入力用!T11-MIN(データ入力用!$J11:$X11))/(MAX(データ入力用!$J11:$X11)-MIN(データ入力用!$J11:$X11))*10</f>
        <v>2.8335678384359082</v>
      </c>
      <c r="U9" s="21">
        <f>(データ入力用!U11-MIN(データ入力用!$J11:$X11))/(MAX(データ入力用!$J11:$X11)-MIN(データ入力用!$J11:$X11))*10</f>
        <v>0.28458968577832428</v>
      </c>
      <c r="V9" s="21">
        <f>(データ入力用!V11-MIN(データ入力用!$J11:$X11))/(MAX(データ入力用!$J11:$X11)-MIN(データ入力用!$J11:$X11))*10</f>
        <v>0</v>
      </c>
      <c r="W9" s="21">
        <f>(データ入力用!W11-MIN(データ入力用!$J11:$X11))/(MAX(データ入力用!$J11:$X11)-MIN(データ入力用!$J11:$X11))*10</f>
        <v>9.4506755418330909E-2</v>
      </c>
      <c r="X9" s="21">
        <f>(データ入力用!X11-MIN(データ入力用!$J11:$X11))/(MAX(データ入力用!$J11:$X11)-MIN(データ入力用!$J11:$X11))*10</f>
        <v>1.1262709532198552</v>
      </c>
      <c r="Y9" s="20"/>
      <c r="Z9" s="29" t="s">
        <v>194</v>
      </c>
    </row>
    <row r="10" spans="2:26" ht="30" customHeight="1" x14ac:dyDescent="0.25">
      <c r="B10" s="121"/>
      <c r="C10" s="121"/>
      <c r="D10" s="13" t="s">
        <v>143</v>
      </c>
      <c r="E10" s="123"/>
      <c r="F10" s="119" t="s">
        <v>139</v>
      </c>
      <c r="G10" s="28" t="s">
        <v>140</v>
      </c>
      <c r="H10" s="28" t="s">
        <v>124</v>
      </c>
      <c r="I10" s="36" t="s">
        <v>241</v>
      </c>
      <c r="J10" s="101" t="str">
        <f>IF(ISBLANK(データ入力用!J12),"未入力",(データ入力用!J12-MIN(データ入力用!$J12:$X12))/(MAX(データ入力用!$J12:$X12)-MIN(データ入力用!$J12:$X12))*10)</f>
        <v>未入力</v>
      </c>
      <c r="K10" s="21">
        <f>(データ入力用!K12-MIN(データ入力用!$J12:$X12))/(MAX(データ入力用!$J12:$X12)-MIN(データ入力用!$J12:$X12))*10</f>
        <v>0</v>
      </c>
      <c r="L10" s="21">
        <f>(データ入力用!L12-MIN(データ入力用!$J12:$X12))/(MAX(データ入力用!$J12:$X12)-MIN(データ入力用!$J12:$X12))*10</f>
        <v>10</v>
      </c>
      <c r="M10" s="21">
        <f>(データ入力用!M12-MIN(データ入力用!$J12:$X12))/(MAX(データ入力用!$J12:$X12)-MIN(データ入力用!$J12:$X12))*10</f>
        <v>0.41852816167113582</v>
      </c>
      <c r="N10" s="21">
        <f>(データ入力用!N12-MIN(データ入力用!$J12:$X12))/(MAX(データ入力用!$J12:$X12)-MIN(データ入力用!$J12:$X12))*10</f>
        <v>4.0984194868847128</v>
      </c>
      <c r="O10" s="21">
        <f>(データ入力用!O12-MIN(データ入力用!$J12:$X12))/(MAX(データ入力用!$J12:$X12)-MIN(データ入力用!$J12:$X12))*10</f>
        <v>3.9010001493940507</v>
      </c>
      <c r="P10" s="21">
        <f>(データ入力用!P12-MIN(データ入力用!$J12:$X12))/(MAX(データ入力用!$J12:$X12)-MIN(データ入力用!$J12:$X12))*10</f>
        <v>3.7875928139619468</v>
      </c>
      <c r="Q10" s="21">
        <f>(データ入力用!Q12-MIN(データ入力用!$J12:$X12))/(MAX(データ入力用!$J12:$X12)-MIN(データ入力用!$J12:$X12))*10</f>
        <v>1.5486469415973398</v>
      </c>
      <c r="R10" s="21">
        <f>(データ入力用!R12-MIN(データ入力用!$J12:$X12))/(MAX(データ入力用!$J12:$X12)-MIN(データ入力用!$J12:$X12))*10</f>
        <v>0.751071317197613</v>
      </c>
      <c r="S10" s="21">
        <f>(データ入力用!S12-MIN(データ入力用!$J12:$X12))/(MAX(データ入力用!$J12:$X12)-MIN(データ入力用!$J12:$X12))*10</f>
        <v>1.5503325388241216</v>
      </c>
      <c r="T10" s="21">
        <f>(データ入力用!T12-MIN(データ入力用!$J12:$X12))/(MAX(データ入力用!$J12:$X12)-MIN(データ入力用!$J12:$X12))*10</f>
        <v>2.9272623696300251</v>
      </c>
      <c r="U10" s="21">
        <f>(データ入力用!U12-MIN(データ入力用!$J12:$X12))/(MAX(データ入力用!$J12:$X12)-MIN(データ入力用!$J12:$X12))*10</f>
        <v>2.4030540341127238</v>
      </c>
      <c r="V10" s="21">
        <f>(データ入力用!V12-MIN(データ入力用!$J12:$X12))/(MAX(データ入力用!$J12:$X12)-MIN(データ入力用!$J12:$X12))*10</f>
        <v>3.061032672609068</v>
      </c>
      <c r="W10" s="21">
        <f>(データ入力用!W12-MIN(データ入力用!$J12:$X12))/(MAX(データ入力用!$J12:$X12)-MIN(データ入力用!$J12:$X12))*10</f>
        <v>5.1587201627221475</v>
      </c>
      <c r="X10" s="21">
        <f>(データ入力用!X12-MIN(データ入力用!$J12:$X12))/(MAX(データ入力用!$J12:$X12)-MIN(データ入力用!$J12:$X12))*10</f>
        <v>3.0519333958230819</v>
      </c>
      <c r="Y10" s="20"/>
      <c r="Z10" s="29" t="s">
        <v>194</v>
      </c>
    </row>
    <row r="11" spans="2:26" ht="30" customHeight="1" x14ac:dyDescent="0.25">
      <c r="B11" s="121"/>
      <c r="C11" s="121"/>
      <c r="D11" s="13" t="s">
        <v>143</v>
      </c>
      <c r="E11" s="124"/>
      <c r="F11" s="120"/>
      <c r="G11" s="28" t="s">
        <v>141</v>
      </c>
      <c r="H11" s="28" t="s">
        <v>124</v>
      </c>
      <c r="I11" s="37" t="s">
        <v>240</v>
      </c>
      <c r="J11" s="101" t="str">
        <f>IF(ISBLANK(データ入力用!J13),"未入力",(データ入力用!J13-MIN(データ入力用!$J13:$X13))/(MAX(データ入力用!$J13:$X13)-MIN(データ入力用!$J13:$X13))*10)</f>
        <v>未入力</v>
      </c>
      <c r="K11" s="21">
        <f>(データ入力用!K13-MIN(データ入力用!$J13:$X13))/(MAX(データ入力用!$J13:$X13)-MIN(データ入力用!$J13:$X13))*10</f>
        <v>0.54075110719828712</v>
      </c>
      <c r="L11" s="21">
        <f>(データ入力用!L13-MIN(データ入力用!$J13:$X13))/(MAX(データ入力用!$J13:$X13)-MIN(データ入力用!$J13:$X13))*10</f>
        <v>10</v>
      </c>
      <c r="M11" s="21">
        <f>(データ入力用!M13-MIN(データ入力用!$J13:$X13))/(MAX(データ入力用!$J13:$X13)-MIN(データ入力用!$J13:$X13))*10</f>
        <v>0</v>
      </c>
      <c r="N11" s="21">
        <f>(データ入力用!N13-MIN(データ入力用!$J13:$X13))/(MAX(データ入力用!$J13:$X13)-MIN(データ入力用!$J13:$X13))*10</f>
        <v>3.934969579032094</v>
      </c>
      <c r="O11" s="21">
        <f>(データ入力用!O13-MIN(データ入力用!$J13:$X13))/(MAX(データ入力用!$J13:$X13)-MIN(データ入力用!$J13:$X13))*10</f>
        <v>3.741574490257642</v>
      </c>
      <c r="P11" s="21">
        <f>(データ入力用!P13-MIN(データ入力用!$J13:$X13))/(MAX(データ入力用!$J13:$X13)-MIN(データ入力用!$J13:$X13))*10</f>
        <v>3.584966242271725</v>
      </c>
      <c r="Q11" s="21">
        <f>(データ入力用!Q13-MIN(データ入力用!$J13:$X13))/(MAX(データ入力用!$J13:$X13)-MIN(データ入力用!$J13:$X13))*10</f>
        <v>1.2127063444150554</v>
      </c>
      <c r="R11" s="21">
        <f>(データ入力用!R13-MIN(データ入力用!$J13:$X13))/(MAX(データ入力用!$J13:$X13)-MIN(データ入力用!$J13:$X13))*10</f>
        <v>1.1057058786471861</v>
      </c>
      <c r="S11" s="21">
        <f>(データ入力用!S13-MIN(データ入力用!$J13:$X13))/(MAX(データ入力用!$J13:$X13)-MIN(データ入力用!$J13:$X13))*10</f>
        <v>1.2305993019658008</v>
      </c>
      <c r="T11" s="21">
        <f>(データ入力用!T13-MIN(データ入力用!$J13:$X13))/(MAX(データ入力用!$J13:$X13)-MIN(データ入力用!$J13:$X13))*10</f>
        <v>2.4385807932686117</v>
      </c>
      <c r="U11" s="21">
        <f>(データ入力用!U13-MIN(データ入力用!$J13:$X13))/(MAX(データ入力用!$J13:$X13)-MIN(データ入力用!$J13:$X13))*10</f>
        <v>2.4437934259753167</v>
      </c>
      <c r="V11" s="21">
        <f>(データ入力用!V13-MIN(データ入力用!$J13:$X13))/(MAX(データ入力用!$J13:$X13)-MIN(データ入力用!$J13:$X13))*10</f>
        <v>3.0482861583918353</v>
      </c>
      <c r="W11" s="21">
        <f>(データ入力用!W13-MIN(データ入力用!$J13:$X13))/(MAX(データ入力用!$J13:$X13)-MIN(データ入力用!$J13:$X13))*10</f>
        <v>4.9814334550661732</v>
      </c>
      <c r="X11" s="21">
        <f>(データ入力用!X13-MIN(データ入力用!$J13:$X13))/(MAX(データ入力用!$J13:$X13)-MIN(データ入力用!$J13:$X13))*10</f>
        <v>1.5646530035934885</v>
      </c>
      <c r="Y11" s="20"/>
      <c r="Z11" s="29" t="s">
        <v>194</v>
      </c>
    </row>
    <row r="12" spans="2:26" ht="30" customHeight="1" x14ac:dyDescent="0.25">
      <c r="B12" s="121"/>
      <c r="C12" s="121"/>
      <c r="D12" s="13" t="s">
        <v>144</v>
      </c>
      <c r="E12" s="122" t="s">
        <v>204</v>
      </c>
      <c r="F12" s="117" t="s">
        <v>2</v>
      </c>
      <c r="G12" s="118"/>
      <c r="H12" s="28" t="s">
        <v>122</v>
      </c>
      <c r="I12" s="36" t="s">
        <v>241</v>
      </c>
      <c r="J12" s="101" t="str">
        <f>IF(ISBLANK(データ入力用!J14),"未入力",(データ入力用!J14-MIN(データ入力用!$J14:$X14))/(MAX(データ入力用!$J14:$X14)-MIN(データ入力用!$J14:$X14))*10)</f>
        <v>未入力</v>
      </c>
      <c r="K12" s="21">
        <f>(データ入力用!K14-MIN(データ入力用!$J14:$X14))/(MAX(データ入力用!$J14:$X14)-MIN(データ入力用!$J14:$X14))*10</f>
        <v>4.9138289768543171</v>
      </c>
      <c r="L12" s="21">
        <f>(データ入力用!L14-MIN(データ入力用!$J14:$X14))/(MAX(データ入力用!$J14:$X14)-MIN(データ入力用!$J14:$X14))*10</f>
        <v>10</v>
      </c>
      <c r="M12" s="21">
        <f>(データ入力用!M14-MIN(データ入力用!$J14:$X14))/(MAX(データ入力用!$J14:$X14)-MIN(データ入力用!$J14:$X14))*10</f>
        <v>3.4505121858354073</v>
      </c>
      <c r="N12" s="21">
        <f>(データ入力用!N14-MIN(データ入力用!$J14:$X14))/(MAX(データ入力用!$J14:$X14)-MIN(データ入力用!$J14:$X14))*10</f>
        <v>1.231094591060109</v>
      </c>
      <c r="O12" s="21">
        <f>(データ入力用!O14-MIN(データ入力用!$J14:$X14))/(MAX(データ入力用!$J14:$X14)-MIN(データ入力用!$J14:$X14))*10</f>
        <v>0.79401512316171008</v>
      </c>
      <c r="P12" s="21">
        <f>(データ入力用!P14-MIN(データ入力用!$J14:$X14))/(MAX(データ入力用!$J14:$X14)-MIN(データ入力用!$J14:$X14))*10</f>
        <v>0.193995388109305</v>
      </c>
      <c r="Q12" s="21">
        <f>(データ入力用!Q14-MIN(データ入力用!$J14:$X14))/(MAX(データ入力用!$J14:$X14)-MIN(データ入力用!$J14:$X14))*10</f>
        <v>0.48560216625274932</v>
      </c>
      <c r="R12" s="21">
        <f>(データ入力用!R14-MIN(データ入力用!$J14:$X14))/(MAX(データ入力用!$J14:$X14)-MIN(データ入力用!$J14:$X14))*10</f>
        <v>0.17676468145076407</v>
      </c>
      <c r="S12" s="21">
        <f>(データ入力用!S14-MIN(データ入力用!$J14:$X14))/(MAX(データ入力用!$J14:$X14)-MIN(データ入力用!$J14:$X14))*10</f>
        <v>4.3613911844328883E-2</v>
      </c>
      <c r="T12" s="21">
        <f>(データ入力用!T14-MIN(データ入力用!$J14:$X14))/(MAX(データ入力用!$J14:$X14)-MIN(データ入力用!$J14:$X14))*10</f>
        <v>0.88389383100131469</v>
      </c>
      <c r="U12" s="21">
        <f>(データ入力用!U14-MIN(データ入力用!$J14:$X14))/(MAX(データ入力用!$J14:$X14)-MIN(データ入力用!$J14:$X14))*10</f>
        <v>0.19566466750551414</v>
      </c>
      <c r="V12" s="21">
        <f>(データ入力用!V14-MIN(データ入力用!$J14:$X14))/(MAX(データ入力用!$J14:$X14)-MIN(データ入力用!$J14:$X14))*10</f>
        <v>0.16334713041474044</v>
      </c>
      <c r="W12" s="21">
        <f>(データ入力用!W14-MIN(データ入力用!$J14:$X14))/(MAX(データ入力用!$J14:$X14)-MIN(データ入力用!$J14:$X14))*10</f>
        <v>0.19376886525456899</v>
      </c>
      <c r="X12" s="21">
        <f>(データ入力用!X14-MIN(データ入力用!$J14:$X14))/(MAX(データ入力用!$J14:$X14)-MIN(データ入力用!$J14:$X14))*10</f>
        <v>0</v>
      </c>
      <c r="Y12" s="20"/>
      <c r="Z12" s="29" t="s">
        <v>194</v>
      </c>
    </row>
    <row r="13" spans="2:26" ht="30" customHeight="1" x14ac:dyDescent="0.25">
      <c r="B13" s="121"/>
      <c r="C13" s="121"/>
      <c r="D13" s="13" t="s">
        <v>145</v>
      </c>
      <c r="E13" s="123"/>
      <c r="F13" s="119" t="s">
        <v>139</v>
      </c>
      <c r="G13" s="28" t="s">
        <v>140</v>
      </c>
      <c r="H13" s="28" t="s">
        <v>122</v>
      </c>
      <c r="I13" s="36" t="s">
        <v>241</v>
      </c>
      <c r="J13" s="101" t="str">
        <f>IF(ISBLANK(データ入力用!J15),"未入力",(データ入力用!J15-MIN(データ入力用!$J15:$X15))/(MAX(データ入力用!$J15:$X15)-MIN(データ入力用!$J15:$X15))*10)</f>
        <v>未入力</v>
      </c>
      <c r="K13" s="21">
        <f>(データ入力用!K15-MIN(データ入力用!$J15:$X15))/(MAX(データ入力用!$J15:$X15)-MIN(データ入力用!$J15:$X15))*10</f>
        <v>7.060627509865057</v>
      </c>
      <c r="L13" s="21">
        <f>(データ入力用!L15-MIN(データ入力用!$J15:$X15))/(MAX(データ入力用!$J15:$X15)-MIN(データ入力用!$J15:$X15))*10</f>
        <v>10</v>
      </c>
      <c r="M13" s="21">
        <f>(データ入力用!M15-MIN(データ入力用!$J15:$X15))/(MAX(データ入力用!$J15:$X15)-MIN(データ入力用!$J15:$X15))*10</f>
        <v>1.5297087481800709</v>
      </c>
      <c r="N13" s="21">
        <f>(データ入力用!N15-MIN(データ入力用!$J15:$X15))/(MAX(データ入力用!$J15:$X15)-MIN(データ入力用!$J15:$X15))*10</f>
        <v>1.0163508050526013</v>
      </c>
      <c r="O13" s="21">
        <f>(データ入力用!O15-MIN(データ入力用!$J15:$X15))/(MAX(データ入力用!$J15:$X15)-MIN(データ入力用!$J15:$X15))*10</f>
        <v>0.70807044049644829</v>
      </c>
      <c r="P13" s="21">
        <f>(データ入力用!P15-MIN(データ入力用!$J15:$X15))/(MAX(データ入力用!$J15:$X15)-MIN(データ入力用!$J15:$X15))*10</f>
        <v>0.19516252448629395</v>
      </c>
      <c r="Q13" s="21">
        <f>(データ入力用!Q15-MIN(データ入力用!$J15:$X15))/(MAX(データ入力用!$J15:$X15)-MIN(データ入力用!$J15:$X15))*10</f>
        <v>0.47476042744467989</v>
      </c>
      <c r="R13" s="21">
        <f>(データ入力用!R15-MIN(データ入力用!$J15:$X15))/(MAX(データ入力用!$J15:$X15)-MIN(データ入力用!$J15:$X15))*10</f>
        <v>8.6179332516488821E-2</v>
      </c>
      <c r="S13" s="21">
        <f>(データ入力用!S15-MIN(データ入力用!$J15:$X15))/(MAX(データ入力用!$J15:$X15)-MIN(データ入力用!$J15:$X15))*10</f>
        <v>5.7030785863031903E-2</v>
      </c>
      <c r="T13" s="21">
        <f>(データ入力用!T15-MIN(データ入力用!$J15:$X15))/(MAX(データ入力用!$J15:$X15)-MIN(データ入力用!$J15:$X15))*10</f>
        <v>0.50429081622403915</v>
      </c>
      <c r="U13" s="21">
        <f>(データ入力用!U15-MIN(データ入力用!$J15:$X15))/(MAX(データ入力用!$J15:$X15)-MIN(データ入力用!$J15:$X15))*10</f>
        <v>0.89096657412463953</v>
      </c>
      <c r="V13" s="21">
        <f>(データ入力用!V15-MIN(データ入力用!$J15:$X15))/(MAX(データ入力用!$J15:$X15)-MIN(データ入力用!$J15:$X15))*10</f>
        <v>0</v>
      </c>
      <c r="W13" s="21">
        <f>(データ入力用!W15-MIN(データ入力用!$J15:$X15))/(MAX(データ入力用!$J15:$X15)-MIN(データ入力用!$J15:$X15))*10</f>
        <v>0</v>
      </c>
      <c r="X13" s="21">
        <f>(データ入力用!X15-MIN(データ入力用!$J15:$X15))/(MAX(データ入力用!$J15:$X15)-MIN(データ入力用!$J15:$X15))*10</f>
        <v>0.19371241325733621</v>
      </c>
      <c r="Y13" s="20"/>
      <c r="Z13" s="29" t="s">
        <v>194</v>
      </c>
    </row>
    <row r="14" spans="2:26" ht="30" customHeight="1" x14ac:dyDescent="0.25">
      <c r="B14" s="121"/>
      <c r="C14" s="121"/>
      <c r="D14" s="13" t="s">
        <v>145</v>
      </c>
      <c r="E14" s="124"/>
      <c r="F14" s="120"/>
      <c r="G14" s="28" t="s">
        <v>141</v>
      </c>
      <c r="H14" s="28" t="s">
        <v>122</v>
      </c>
      <c r="I14" s="38" t="s">
        <v>251</v>
      </c>
      <c r="J14" s="101" t="str">
        <f>IF(ISBLANK(データ入力用!J16),"未入力",(データ入力用!J16-MIN(データ入力用!$J16:$X16))/(MAX(データ入力用!$J16:$X16)-MIN(データ入力用!$J16:$X16))*10)</f>
        <v>未入力</v>
      </c>
      <c r="K14" s="21">
        <f>(データ入力用!K16-MIN(データ入力用!$J16:$X16))/(MAX(データ入力用!$J16:$X16)-MIN(データ入力用!$J16:$X16))*10</f>
        <v>8.3359237417049279</v>
      </c>
      <c r="L14" s="21">
        <f>(データ入力用!L16-MIN(データ入力用!$J16:$X16))/(MAX(データ入力用!$J16:$X16)-MIN(データ入力用!$J16:$X16))*10</f>
        <v>10</v>
      </c>
      <c r="M14" s="21">
        <f>(データ入力用!M16-MIN(データ入力用!$J16:$X16))/(MAX(データ入力用!$J16:$X16)-MIN(データ入力用!$J16:$X16))*10</f>
        <v>1.3733981512911864</v>
      </c>
      <c r="N14" s="21">
        <f>(データ入力用!N16-MIN(データ入力用!$J16:$X16))/(MAX(データ入力用!$J16:$X16)-MIN(データ入力用!$J16:$X16))*10</f>
        <v>0.89687425327888814</v>
      </c>
      <c r="O14" s="21">
        <f>(データ入力用!O16-MIN(データ入力用!$J16:$X16))/(MAX(データ入力用!$J16:$X16)-MIN(データ入力用!$J16:$X16))*10</f>
        <v>0.62557443103751509</v>
      </c>
      <c r="P14" s="21">
        <f>(データ入力用!P16-MIN(データ入力用!$J16:$X16))/(MAX(データ入力用!$J16:$X16)-MIN(データ入力用!$J16:$X16))*10</f>
        <v>0.18898806170102131</v>
      </c>
      <c r="Q14" s="21">
        <f>(データ入力用!Q16-MIN(データ入力用!$J16:$X16))/(MAX(データ入力用!$J16:$X16)-MIN(データ入力用!$J16:$X16))*10</f>
        <v>0.43446928459241108</v>
      </c>
      <c r="R14" s="21">
        <f>(データ入力用!R16-MIN(データ入力用!$J16:$X16))/(MAX(データ入力用!$J16:$X16)-MIN(データ入力用!$J16:$X16))*10</f>
        <v>9.6421539290243372E-2</v>
      </c>
      <c r="S14" s="21">
        <f>(データ入力用!S16-MIN(データ入力用!$J16:$X16))/(MAX(データ入力用!$J16:$X16)-MIN(データ入力用!$J16:$X16))*10</f>
        <v>5.3860327717937674E-2</v>
      </c>
      <c r="T14" s="21">
        <f>(データ入力用!T16-MIN(データ入力用!$J16:$X16))/(MAX(データ入力用!$J16:$X16)-MIN(データ入力用!$J16:$X16))*10</f>
        <v>0.24317194301607839</v>
      </c>
      <c r="U14" s="21">
        <f>(データ入力用!U16-MIN(データ入力用!$J16:$X16))/(MAX(データ入力用!$J16:$X16)-MIN(データ入力用!$J16:$X16))*10</f>
        <v>0.88162076787230104</v>
      </c>
      <c r="V14" s="21">
        <f>(データ入力用!V16-MIN(データ入力用!$J16:$X16))/(MAX(データ入力用!$J16:$X16)-MIN(データ入力用!$J16:$X16))*10</f>
        <v>0</v>
      </c>
      <c r="W14" s="21">
        <f>(データ入力用!W16-MIN(データ入力用!$J16:$X16))/(MAX(データ入力用!$J16:$X16)-MIN(データ入力用!$J16:$X16))*10</f>
        <v>0</v>
      </c>
      <c r="X14" s="21">
        <f>(データ入力用!X16-MIN(データ入力用!$J16:$X16))/(MAX(データ入力用!$J16:$X16)-MIN(データ入力用!$J16:$X16))*10</f>
        <v>0</v>
      </c>
      <c r="Y14" s="20"/>
      <c r="Z14" s="29" t="s">
        <v>194</v>
      </c>
    </row>
    <row r="15" spans="2:26" ht="30" customHeight="1" x14ac:dyDescent="0.25">
      <c r="B15" s="121"/>
      <c r="C15" s="121"/>
      <c r="D15" s="13" t="s">
        <v>146</v>
      </c>
      <c r="E15" s="122" t="s">
        <v>205</v>
      </c>
      <c r="F15" s="117" t="s">
        <v>2</v>
      </c>
      <c r="G15" s="118"/>
      <c r="H15" s="28" t="s">
        <v>122</v>
      </c>
      <c r="I15" s="36" t="s">
        <v>241</v>
      </c>
      <c r="J15" s="101" t="str">
        <f>IF(ISBLANK(データ入力用!J17),"未入力",(データ入力用!J17-MIN(データ入力用!$J17:$X17))/(MAX(データ入力用!$J17:$X17)-MIN(データ入力用!$J17:$X17))*10)</f>
        <v>未入力</v>
      </c>
      <c r="K15" s="21">
        <f>(データ入力用!K17-MIN(データ入力用!$J17:$X17))/(MAX(データ入力用!$J17:$X17)-MIN(データ入力用!$J17:$X17))*10</f>
        <v>7.9302897196968223</v>
      </c>
      <c r="L15" s="21">
        <f>(データ入力用!L17-MIN(データ入力用!$J17:$X17))/(MAX(データ入力用!$J17:$X17)-MIN(データ入力用!$J17:$X17))*10</f>
        <v>10</v>
      </c>
      <c r="M15" s="21">
        <f>(データ入力用!M17-MIN(データ入力用!$J17:$X17))/(MAX(データ入力用!$J17:$X17)-MIN(データ入力用!$J17:$X17))*10</f>
        <v>4.2019493246461002</v>
      </c>
      <c r="N15" s="21">
        <f>(データ入力用!N17-MIN(データ入力用!$J17:$X17))/(MAX(データ入力用!$J17:$X17)-MIN(データ入力用!$J17:$X17))*10</f>
        <v>1.002965687099485</v>
      </c>
      <c r="O15" s="21">
        <f>(データ入力用!O17-MIN(データ入力用!$J17:$X17))/(MAX(データ入力用!$J17:$X17)-MIN(データ入力用!$J17:$X17))*10</f>
        <v>0.51202667171638239</v>
      </c>
      <c r="P15" s="21">
        <f>(データ入力用!P17-MIN(データ入力用!$J17:$X17))/(MAX(データ入力用!$J17:$X17)-MIN(データ入力用!$J17:$X17))*10</f>
        <v>0</v>
      </c>
      <c r="Q15" s="21">
        <f>(データ入力用!Q17-MIN(データ入力用!$J17:$X17))/(MAX(データ入力用!$J17:$X17)-MIN(データ入力用!$J17:$X17))*10</f>
        <v>0.29089733093800108</v>
      </c>
      <c r="R15" s="21">
        <f>(データ入力用!R17-MIN(データ入力用!$J17:$X17))/(MAX(データ入力用!$J17:$X17)-MIN(データ入力用!$J17:$X17))*10</f>
        <v>0</v>
      </c>
      <c r="S15" s="21">
        <f>(データ入力用!S17-MIN(データ入力用!$J17:$X17))/(MAX(データ入力用!$J17:$X17)-MIN(データ入力用!$J17:$X17))*10</f>
        <v>0</v>
      </c>
      <c r="T15" s="21">
        <f>(データ入力用!T17-MIN(データ入力用!$J17:$X17))/(MAX(データ入力用!$J17:$X17)-MIN(データ入力用!$J17:$X17))*10</f>
        <v>0.60417590358932305</v>
      </c>
      <c r="U15" s="21">
        <f>(データ入力用!U17-MIN(データ入力用!$J17:$X17))/(MAX(データ入力用!$J17:$X17)-MIN(データ入力用!$J17:$X17))*10</f>
        <v>0</v>
      </c>
      <c r="V15" s="21">
        <f>(データ入力用!V17-MIN(データ入力用!$J17:$X17))/(MAX(データ入力用!$J17:$X17)-MIN(データ入力用!$J17:$X17))*10</f>
        <v>1.3594122731930736</v>
      </c>
      <c r="W15" s="21">
        <f>(データ入力用!W17-MIN(データ入力用!$J17:$X17))/(MAX(データ入力用!$J17:$X17)-MIN(データ入力用!$J17:$X17))*10</f>
        <v>0</v>
      </c>
      <c r="X15" s="21">
        <f>(データ入力用!X17-MIN(データ入力用!$J17:$X17))/(MAX(データ入力用!$J17:$X17)-MIN(データ入力用!$J17:$X17))*10</f>
        <v>0</v>
      </c>
      <c r="Y15" s="20"/>
      <c r="Z15" s="29" t="s">
        <v>194</v>
      </c>
    </row>
    <row r="16" spans="2:26" ht="30" customHeight="1" x14ac:dyDescent="0.25">
      <c r="B16" s="121"/>
      <c r="C16" s="121"/>
      <c r="D16" s="13" t="s">
        <v>147</v>
      </c>
      <c r="E16" s="123"/>
      <c r="F16" s="119" t="s">
        <v>139</v>
      </c>
      <c r="G16" s="28" t="s">
        <v>140</v>
      </c>
      <c r="H16" s="28" t="s">
        <v>122</v>
      </c>
      <c r="I16" s="36" t="s">
        <v>241</v>
      </c>
      <c r="J16" s="101" t="str">
        <f>IF(ISBLANK(データ入力用!J18),"未入力",(データ入力用!J18-MIN(データ入力用!$J18:$X18))/(MAX(データ入力用!$J18:$X18)-MIN(データ入力用!$J18:$X18))*10)</f>
        <v>未入力</v>
      </c>
      <c r="K16" s="21">
        <f>(データ入力用!K18-MIN(データ入力用!$J18:$X18))/(MAX(データ入力用!$J18:$X18)-MIN(データ入力用!$J18:$X18))*10</f>
        <v>10</v>
      </c>
      <c r="L16" s="21">
        <f>(データ入力用!L18-MIN(データ入力用!$J18:$X18))/(MAX(データ入力用!$J18:$X18)-MIN(データ入力用!$J18:$X18))*10</f>
        <v>6.8139940951526192</v>
      </c>
      <c r="M16" s="21">
        <f>(データ入力用!M18-MIN(データ入力用!$J18:$X18))/(MAX(データ入力用!$J18:$X18)-MIN(データ入力用!$J18:$X18))*10</f>
        <v>2.2771899968649185</v>
      </c>
      <c r="N16" s="21">
        <f>(データ入力用!N18-MIN(データ入力用!$J18:$X18))/(MAX(データ入力用!$J18:$X18)-MIN(データ入力用!$J18:$X18))*10</f>
        <v>0.71667632994719888</v>
      </c>
      <c r="O16" s="21">
        <f>(データ入力用!O18-MIN(データ入力用!$J18:$X18))/(MAX(データ入力用!$J18:$X18)-MIN(データ入力用!$J18:$X18))*10</f>
        <v>0.21438589860192697</v>
      </c>
      <c r="P16" s="21">
        <f>(データ入力用!P18-MIN(データ入力用!$J18:$X18))/(MAX(データ入力用!$J18:$X18)-MIN(データ入力用!$J18:$X18))*10</f>
        <v>0</v>
      </c>
      <c r="Q16" s="21">
        <f>(データ入力用!Q18-MIN(データ入力用!$J18:$X18))/(MAX(データ入力用!$J18:$X18)-MIN(データ入力用!$J18:$X18))*10</f>
        <v>0</v>
      </c>
      <c r="R16" s="21">
        <f>(データ入力用!R18-MIN(データ入力用!$J18:$X18))/(MAX(データ入力用!$J18:$X18)-MIN(データ入力用!$J18:$X18))*10</f>
        <v>0</v>
      </c>
      <c r="S16" s="21">
        <f>(データ入力用!S18-MIN(データ入力用!$J18:$X18))/(MAX(データ入力用!$J18:$X18)-MIN(データ入力用!$J18:$X18))*10</f>
        <v>0</v>
      </c>
      <c r="T16" s="21">
        <f>(データ入力用!T18-MIN(データ入力用!$J18:$X18))/(MAX(データ入力用!$J18:$X18)-MIN(データ入力用!$J18:$X18))*10</f>
        <v>0</v>
      </c>
      <c r="U16" s="21">
        <f>(データ入力用!U18-MIN(データ入力用!$J18:$X18))/(MAX(データ入力用!$J18:$X18)-MIN(データ入力用!$J18:$X18))*10</f>
        <v>0</v>
      </c>
      <c r="V16" s="21">
        <f>(データ入力用!V18-MIN(データ入力用!$J18:$X18))/(MAX(データ入力用!$J18:$X18)-MIN(データ入力用!$J18:$X18))*10</f>
        <v>0</v>
      </c>
      <c r="W16" s="21">
        <f>(データ入力用!W18-MIN(データ入力用!$J18:$X18))/(MAX(データ入力用!$J18:$X18)-MIN(データ入力用!$J18:$X18))*10</f>
        <v>0</v>
      </c>
      <c r="X16" s="21">
        <f>(データ入力用!X18-MIN(データ入力用!$J18:$X18))/(MAX(データ入力用!$J18:$X18)-MIN(データ入力用!$J18:$X18))*10</f>
        <v>0</v>
      </c>
      <c r="Y16" s="20"/>
      <c r="Z16" s="29" t="s">
        <v>194</v>
      </c>
    </row>
    <row r="17" spans="2:26" ht="30" customHeight="1" x14ac:dyDescent="0.25">
      <c r="B17" s="121"/>
      <c r="C17" s="121"/>
      <c r="D17" s="13" t="s">
        <v>147</v>
      </c>
      <c r="E17" s="124"/>
      <c r="F17" s="120"/>
      <c r="G17" s="28" t="s">
        <v>141</v>
      </c>
      <c r="H17" s="28" t="s">
        <v>122</v>
      </c>
      <c r="I17" s="37" t="s">
        <v>240</v>
      </c>
      <c r="J17" s="101" t="str">
        <f>IF(ISBLANK(データ入力用!J19),"未入力",(データ入力用!J19-MIN(データ入力用!$J19:$X19))/(MAX(データ入力用!$J19:$X19)-MIN(データ入力用!$J19:$X19))*10)</f>
        <v>未入力</v>
      </c>
      <c r="K17" s="21">
        <f>(データ入力用!K19-MIN(データ入力用!$J19:$X19))/(MAX(データ入力用!$J19:$X19)-MIN(データ入力用!$J19:$X19))*10</f>
        <v>10</v>
      </c>
      <c r="L17" s="21">
        <f>(データ入力用!L19-MIN(データ入力用!$J19:$X19))/(MAX(データ入力用!$J19:$X19)-MIN(データ入力用!$J19:$X19))*10</f>
        <v>6.0945255705256436</v>
      </c>
      <c r="M17" s="21">
        <f>(データ入力用!M19-MIN(データ入力用!$J19:$X19))/(MAX(データ入力用!$J19:$X19)-MIN(データ入力用!$J19:$X19))*10</f>
        <v>1.88554734059263</v>
      </c>
      <c r="N17" s="21">
        <f>(データ入力用!N19-MIN(データ入力用!$J19:$X19))/(MAX(データ入力用!$J19:$X19)-MIN(データ入力用!$J19:$X19))*10</f>
        <v>0.58325899823293081</v>
      </c>
      <c r="O17" s="21">
        <f>(データ入力用!O19-MIN(データ入力用!$J19:$X19))/(MAX(データ入力用!$J19:$X19)-MIN(データ入力用!$J19:$X19))*10</f>
        <v>0.17468242257499669</v>
      </c>
      <c r="P17" s="21">
        <f>(データ入力用!P19-MIN(データ入力用!$J19:$X19))/(MAX(データ入力用!$J19:$X19)-MIN(データ入力用!$J19:$X19))*10</f>
        <v>0</v>
      </c>
      <c r="Q17" s="21">
        <f>(データ入力用!Q19-MIN(データ入力用!$J19:$X19))/(MAX(データ入力用!$J19:$X19)-MIN(データ入力用!$J19:$X19))*10</f>
        <v>0</v>
      </c>
      <c r="R17" s="21">
        <f>(データ入力用!R19-MIN(データ入力用!$J19:$X19))/(MAX(データ入力用!$J19:$X19)-MIN(データ入力用!$J19:$X19))*10</f>
        <v>0</v>
      </c>
      <c r="S17" s="21">
        <f>(データ入力用!S19-MIN(データ入力用!$J19:$X19))/(MAX(データ入力用!$J19:$X19)-MIN(データ入力用!$J19:$X19))*10</f>
        <v>0</v>
      </c>
      <c r="T17" s="21">
        <f>(データ入力用!T19-MIN(データ入力用!$J19:$X19))/(MAX(データ入力用!$J19:$X19)-MIN(データ入力用!$J19:$X19))*10</f>
        <v>0</v>
      </c>
      <c r="U17" s="21">
        <f>(データ入力用!U19-MIN(データ入力用!$J19:$X19))/(MAX(データ入力用!$J19:$X19)-MIN(データ入力用!$J19:$X19))*10</f>
        <v>0</v>
      </c>
      <c r="V17" s="21">
        <f>(データ入力用!V19-MIN(データ入力用!$J19:$X19))/(MAX(データ入力用!$J19:$X19)-MIN(データ入力用!$J19:$X19))*10</f>
        <v>0</v>
      </c>
      <c r="W17" s="21">
        <f>(データ入力用!W19-MIN(データ入力用!$J19:$X19))/(MAX(データ入力用!$J19:$X19)-MIN(データ入力用!$J19:$X19))*10</f>
        <v>0</v>
      </c>
      <c r="X17" s="21">
        <f>(データ入力用!X19-MIN(データ入力用!$J19:$X19))/(MAX(データ入力用!$J19:$X19)-MIN(データ入力用!$J19:$X19))*10</f>
        <v>0</v>
      </c>
      <c r="Y17" s="20"/>
      <c r="Z17" s="29" t="s">
        <v>194</v>
      </c>
    </row>
    <row r="18" spans="2:26" ht="30" customHeight="1" x14ac:dyDescent="0.25">
      <c r="B18" s="121"/>
      <c r="C18" s="121"/>
      <c r="D18" s="13" t="s">
        <v>196</v>
      </c>
      <c r="E18" s="122" t="s">
        <v>252</v>
      </c>
      <c r="F18" s="117" t="s">
        <v>2</v>
      </c>
      <c r="G18" s="118"/>
      <c r="H18" s="28" t="s">
        <v>122</v>
      </c>
      <c r="I18" s="36" t="s">
        <v>241</v>
      </c>
      <c r="J18" s="101" t="str">
        <f>IF(ISBLANK(データ入力用!J20),"未入力",(データ入力用!J20-MIN(データ入力用!$J20:$X20))/(MAX(データ入力用!$J20:$X20)-MIN(データ入力用!$J20:$X20))*10)</f>
        <v>未入力</v>
      </c>
      <c r="K18" s="21">
        <f>(データ入力用!K20-MIN(データ入力用!$J20:$X20))/(MAX(データ入力用!$J20:$X20)-MIN(データ入力用!$J20:$X20))*10</f>
        <v>8.8053561715254354</v>
      </c>
      <c r="L18" s="21">
        <f>(データ入力用!L20-MIN(データ入力用!$J20:$X20))/(MAX(データ入力用!$J20:$X20)-MIN(データ入力用!$J20:$X20))*10</f>
        <v>10</v>
      </c>
      <c r="M18" s="21">
        <f>(データ入力用!M20-MIN(データ入力用!$J20:$X20))/(MAX(データ入力用!$J20:$X20)-MIN(データ入力用!$J20:$X20))*10</f>
        <v>5.659098960323635</v>
      </c>
      <c r="N18" s="21">
        <f>(データ入力用!N20-MIN(データ入力用!$J20:$X20))/(MAX(データ入力用!$J20:$X20)-MIN(データ入力用!$J20:$X20))*10</f>
        <v>1.9886388623524272</v>
      </c>
      <c r="O18" s="21">
        <f>(データ入力用!O20-MIN(データ入力用!$J20:$X20))/(MAX(データ入力用!$J20:$X20)-MIN(データ入力用!$J20:$X20))*10</f>
        <v>3.3502434813166744</v>
      </c>
      <c r="P18" s="21">
        <f>(データ入力用!P20-MIN(データ入力用!$J20:$X20))/(MAX(データ入力用!$J20:$X20)-MIN(データ入力用!$J20:$X20))*10</f>
        <v>0.49976005840033116</v>
      </c>
      <c r="Q18" s="21">
        <f>(データ入力用!Q20-MIN(データ入力用!$J20:$X20))/(MAX(データ入力用!$J20:$X20)-MIN(データ入力用!$J20:$X20))*10</f>
        <v>0.69213502878351973</v>
      </c>
      <c r="R18" s="21">
        <f>(データ入力用!R20-MIN(データ入力用!$J20:$X20))/(MAX(データ入力用!$J20:$X20)-MIN(データ入力用!$J20:$X20))*10</f>
        <v>0.35351417792762208</v>
      </c>
      <c r="S18" s="21">
        <f>(データ入力用!S20-MIN(データ入力用!$J20:$X20))/(MAX(データ入力用!$J20:$X20)-MIN(データ入力用!$J20:$X20))*10</f>
        <v>0.41208545683344028</v>
      </c>
      <c r="T18" s="21">
        <f>(データ入力用!T20-MIN(データ入力用!$J20:$X20))/(MAX(データ入力用!$J20:$X20)-MIN(データ入力用!$J20:$X20))*10</f>
        <v>0</v>
      </c>
      <c r="U18" s="21">
        <f>(データ入力用!U20-MIN(データ入力用!$J20:$X20))/(MAX(データ入力用!$J20:$X20)-MIN(データ入力用!$J20:$X20))*10</f>
        <v>0</v>
      </c>
      <c r="V18" s="21">
        <f>(データ入力用!V20-MIN(データ入力用!$J20:$X20))/(MAX(データ入力用!$J20:$X20)-MIN(データ入力用!$J20:$X20))*10</f>
        <v>0</v>
      </c>
      <c r="W18" s="21">
        <f>(データ入力用!W20-MIN(データ入力用!$J20:$X20))/(MAX(データ入力用!$J20:$X20)-MIN(データ入力用!$J20:$X20))*10</f>
        <v>0</v>
      </c>
      <c r="X18" s="21">
        <f>(データ入力用!X20-MIN(データ入力用!$J20:$X20))/(MAX(データ入力用!$J20:$X20)-MIN(データ入力用!$J20:$X20))*10</f>
        <v>0</v>
      </c>
      <c r="Y18" s="20"/>
      <c r="Z18" s="29" t="s">
        <v>194</v>
      </c>
    </row>
    <row r="19" spans="2:26" ht="30" customHeight="1" x14ac:dyDescent="0.25">
      <c r="B19" s="121"/>
      <c r="C19" s="121"/>
      <c r="D19" s="13" t="s">
        <v>197</v>
      </c>
      <c r="E19" s="123"/>
      <c r="F19" s="119" t="s">
        <v>139</v>
      </c>
      <c r="G19" s="28" t="s">
        <v>140</v>
      </c>
      <c r="H19" s="28" t="s">
        <v>122</v>
      </c>
      <c r="I19" s="36" t="s">
        <v>241</v>
      </c>
      <c r="J19" s="101" t="str">
        <f>IF(ISBLANK(データ入力用!J21),"未入力",(データ入力用!J21-MIN(データ入力用!$J21:$X21))/(MAX(データ入力用!$J21:$X21)-MIN(データ入力用!$J21:$X21))*10)</f>
        <v>未入力</v>
      </c>
      <c r="K19" s="21">
        <f>(データ入力用!K21-MIN(データ入力用!$J21:$X21))/(MAX(データ入力用!$J21:$X21)-MIN(データ入力用!$J21:$X21))*10</f>
        <v>8.7580673715717481</v>
      </c>
      <c r="L19" s="21">
        <f>(データ入力用!L21-MIN(データ入力用!$J21:$X21))/(MAX(データ入力用!$J21:$X21)-MIN(データ入力用!$J21:$X21))*10</f>
        <v>10</v>
      </c>
      <c r="M19" s="21">
        <f>(データ入力用!M21-MIN(データ入力用!$J21:$X21))/(MAX(データ入力用!$J21:$X21)-MIN(データ入力用!$J21:$X21))*10</f>
        <v>4.5146576645071059</v>
      </c>
      <c r="N19" s="21">
        <f>(データ入力用!N21-MIN(データ入力用!$J21:$X21))/(MAX(データ入力用!$J21:$X21)-MIN(データ入力用!$J21:$X21))*10</f>
        <v>1.9076243825484198</v>
      </c>
      <c r="O19" s="21">
        <f>(データ入力用!O21-MIN(データ入力用!$J21:$X21))/(MAX(データ入力用!$J21:$X21)-MIN(データ入力用!$J21:$X21))*10</f>
        <v>4.1086440315945456</v>
      </c>
      <c r="P19" s="21">
        <f>(データ入力用!P21-MIN(データ入力用!$J21:$X21))/(MAX(データ入力用!$J21:$X21)-MIN(データ入力用!$J21:$X21))*10</f>
        <v>0.5567872022108975</v>
      </c>
      <c r="Q19" s="21">
        <f>(データ入力用!Q21-MIN(データ入力用!$J21:$X21))/(MAX(データ入力用!$J21:$X21)-MIN(データ入力用!$J21:$X21))*10</f>
        <v>0.43692373303732407</v>
      </c>
      <c r="R19" s="21">
        <f>(データ入力用!R21-MIN(データ入力用!$J21:$X21))/(MAX(データ入力用!$J21:$X21)-MIN(データ入力用!$J21:$X21))*10</f>
        <v>0</v>
      </c>
      <c r="S19" s="21">
        <f>(データ入力用!S21-MIN(データ入力用!$J21:$X21))/(MAX(データ入力用!$J21:$X21)-MIN(データ入力用!$J21:$X21))*10</f>
        <v>0</v>
      </c>
      <c r="T19" s="21">
        <f>(データ入力用!T21-MIN(データ入力用!$J21:$X21))/(MAX(データ入力用!$J21:$X21)-MIN(データ入力用!$J21:$X21))*10</f>
        <v>0</v>
      </c>
      <c r="U19" s="21">
        <f>(データ入力用!U21-MIN(データ入力用!$J21:$X21))/(MAX(データ入力用!$J21:$X21)-MIN(データ入力用!$J21:$X21))*10</f>
        <v>0</v>
      </c>
      <c r="V19" s="21">
        <f>(データ入力用!V21-MIN(データ入力用!$J21:$X21))/(MAX(データ入力用!$J21:$X21)-MIN(データ入力用!$J21:$X21))*10</f>
        <v>0</v>
      </c>
      <c r="W19" s="21">
        <f>(データ入力用!W21-MIN(データ入力用!$J21:$X21))/(MAX(データ入力用!$J21:$X21)-MIN(データ入力用!$J21:$X21))*10</f>
        <v>0</v>
      </c>
      <c r="X19" s="21">
        <f>(データ入力用!X21-MIN(データ入力用!$J21:$X21))/(MAX(データ入力用!$J21:$X21)-MIN(データ入力用!$J21:$X21))*10</f>
        <v>0</v>
      </c>
      <c r="Y19" s="20"/>
      <c r="Z19" s="29" t="s">
        <v>194</v>
      </c>
    </row>
    <row r="20" spans="2:26" ht="30" customHeight="1" x14ac:dyDescent="0.25">
      <c r="B20" s="121"/>
      <c r="C20" s="121"/>
      <c r="D20" s="13" t="s">
        <v>197</v>
      </c>
      <c r="E20" s="124"/>
      <c r="F20" s="120"/>
      <c r="G20" s="28" t="s">
        <v>141</v>
      </c>
      <c r="H20" s="28" t="s">
        <v>122</v>
      </c>
      <c r="I20" s="37" t="s">
        <v>240</v>
      </c>
      <c r="J20" s="101" t="str">
        <f>IF(ISBLANK(データ入力用!J22),"未入力",(データ入力用!J22-MIN(データ入力用!$J22:$X22))/(MAX(データ入力用!$J22:$X22)-MIN(データ入力用!$J22:$X22))*10)</f>
        <v>未入力</v>
      </c>
      <c r="K20" s="21">
        <f>(データ入力用!K22-MIN(データ入力用!$J22:$X22))/(MAX(データ入力用!$J22:$X22)-MIN(データ入力用!$J22:$X22))*10</f>
        <v>7.6571451094333076</v>
      </c>
      <c r="L20" s="21">
        <f>(データ入力用!L22-MIN(データ入力用!$J22:$X22))/(MAX(データ入力用!$J22:$X22)-MIN(データ入力用!$J22:$X22))*10</f>
        <v>10</v>
      </c>
      <c r="M20" s="21">
        <f>(データ入力用!M22-MIN(データ入力用!$J22:$X22))/(MAX(データ入力用!$J22:$X22)-MIN(データ入力用!$J22:$X22))*10</f>
        <v>3.840626198382695</v>
      </c>
      <c r="N20" s="21">
        <f>(データ入力用!N22-MIN(データ入力用!$J22:$X22))/(MAX(データ入力用!$J22:$X22)-MIN(データ入力用!$J22:$X22))*10</f>
        <v>1.59503528066152</v>
      </c>
      <c r="O20" s="21">
        <f>(データ入力用!O22-MIN(データ入力用!$J22:$X22))/(MAX(データ入力用!$J22:$X22)-MIN(データ入力用!$J22:$X22))*10</f>
        <v>3.4394622627191103</v>
      </c>
      <c r="P20" s="21">
        <f>(データ入力用!P22-MIN(データ入力用!$J22:$X22))/(MAX(データ入力用!$J22:$X22)-MIN(データ入力用!$J22:$X22))*10</f>
        <v>0.51087740550147054</v>
      </c>
      <c r="Q20" s="21">
        <f>(データ入力用!Q22-MIN(データ入力用!$J22:$X22))/(MAX(データ入力用!$J22:$X22)-MIN(データ入力用!$J22:$X22))*10</f>
        <v>0.37886083297444384</v>
      </c>
      <c r="R20" s="21">
        <f>(データ入力用!R22-MIN(データ入力用!$J22:$X22))/(MAX(データ入力用!$J22:$X22)-MIN(データ入力用!$J22:$X22))*10</f>
        <v>0</v>
      </c>
      <c r="S20" s="21">
        <f>(データ入力用!S22-MIN(データ入力用!$J22:$X22))/(MAX(データ入力用!$J22:$X22)-MIN(データ入力用!$J22:$X22))*10</f>
        <v>0</v>
      </c>
      <c r="T20" s="21">
        <f>(データ入力用!T22-MIN(データ入力用!$J22:$X22))/(MAX(データ入力用!$J22:$X22)-MIN(データ入力用!$J22:$X22))*10</f>
        <v>0</v>
      </c>
      <c r="U20" s="21">
        <f>(データ入力用!U22-MIN(データ入力用!$J22:$X22))/(MAX(データ入力用!$J22:$X22)-MIN(データ入力用!$J22:$X22))*10</f>
        <v>0</v>
      </c>
      <c r="V20" s="21">
        <f>(データ入力用!V22-MIN(データ入力用!$J22:$X22))/(MAX(データ入力用!$J22:$X22)-MIN(データ入力用!$J22:$X22))*10</f>
        <v>0</v>
      </c>
      <c r="W20" s="21">
        <f>(データ入力用!W22-MIN(データ入力用!$J22:$X22))/(MAX(データ入力用!$J22:$X22)-MIN(データ入力用!$J22:$X22))*10</f>
        <v>0</v>
      </c>
      <c r="X20" s="21">
        <f>(データ入力用!X22-MIN(データ入力用!$J22:$X22))/(MAX(データ入力用!$J22:$X22)-MIN(データ入力用!$J22:$X22))*10</f>
        <v>0</v>
      </c>
      <c r="Y20" s="20"/>
      <c r="Z20" s="29" t="s">
        <v>194</v>
      </c>
    </row>
    <row r="21" spans="2:26" ht="30" customHeight="1" x14ac:dyDescent="0.25">
      <c r="B21" s="121"/>
      <c r="C21" s="121" t="s">
        <v>11</v>
      </c>
      <c r="D21" s="11" t="s">
        <v>126</v>
      </c>
      <c r="E21" s="12" t="s">
        <v>206</v>
      </c>
      <c r="F21" s="117" t="s">
        <v>2</v>
      </c>
      <c r="G21" s="118"/>
      <c r="H21" s="28" t="s">
        <v>122</v>
      </c>
      <c r="I21" s="37" t="s">
        <v>240</v>
      </c>
      <c r="J21" s="101" t="str">
        <f>IF(ISBLANK(データ入力用!J23),"未入力",(データ入力用!J23-MIN(データ入力用!$J23:$X23))/(MAX(データ入力用!$J23:$X23)-MIN(データ入力用!$J23:$X23))*10)</f>
        <v>未入力</v>
      </c>
      <c r="K21" s="21">
        <f>(データ入力用!K23-MIN(データ入力用!$J23:$X23))/(MAX(データ入力用!$J23:$X23)-MIN(データ入力用!$J23:$X23))*10</f>
        <v>10</v>
      </c>
      <c r="L21" s="21">
        <f>(データ入力用!L23-MIN(データ入力用!$J23:$X23))/(MAX(データ入力用!$J23:$X23)-MIN(データ入力用!$J23:$X23))*10</f>
        <v>5.2230752646379228</v>
      </c>
      <c r="M21" s="21">
        <f>(データ入力用!M23-MIN(データ入力用!$J23:$X23))/(MAX(データ入力用!$J23:$X23)-MIN(データ入力用!$J23:$X23))*10</f>
        <v>8.9102815425395185</v>
      </c>
      <c r="N21" s="21">
        <f>(データ入力用!N23-MIN(データ入力用!$J23:$X23))/(MAX(データ入力用!$J23:$X23)-MIN(データ入力用!$J23:$X23))*10</f>
        <v>1.9438906604005257</v>
      </c>
      <c r="O21" s="21">
        <f>(データ入力用!O23-MIN(データ入力用!$J23:$X23))/(MAX(データ入力用!$J23:$X23)-MIN(データ入力用!$J23:$X23))*10</f>
        <v>2.2216830994550572</v>
      </c>
      <c r="P21" s="21">
        <f>(データ入力用!P23-MIN(データ入力用!$J23:$X23))/(MAX(データ入力用!$J23:$X23)-MIN(データ入力用!$J23:$X23))*10</f>
        <v>1.4220471911612487</v>
      </c>
      <c r="Q21" s="21">
        <f>(データ入力用!Q23-MIN(データ入力用!$J23:$X23))/(MAX(データ入力用!$J23:$X23)-MIN(データ入力用!$J23:$X23))*10</f>
        <v>2.8961088586998063</v>
      </c>
      <c r="R21" s="21">
        <f>(データ入力用!R23-MIN(データ入力用!$J23:$X23))/(MAX(データ入力用!$J23:$X23)-MIN(データ入力用!$J23:$X23))*10</f>
        <v>1.3560381004517126</v>
      </c>
      <c r="S21" s="21">
        <f>(データ入力用!S23-MIN(データ入力用!$J23:$X23))/(MAX(データ入力用!$J23:$X23)-MIN(データ入力用!$J23:$X23))*10</f>
        <v>1.0146858501241691</v>
      </c>
      <c r="T21" s="21">
        <f>(データ入力用!T23-MIN(データ入力用!$J23:$X23))/(MAX(データ入力用!$J23:$X23)-MIN(データ入力用!$J23:$X23))*10</f>
        <v>0.59709955834768347</v>
      </c>
      <c r="U21" s="21">
        <f>(データ入力用!U23-MIN(データ入力用!$J23:$X23))/(MAX(データ入力用!$J23:$X23)-MIN(データ入力用!$J23:$X23))*10</f>
        <v>0.50807413945677871</v>
      </c>
      <c r="V21" s="21">
        <f>(データ入力用!V23-MIN(データ入力用!$J23:$X23))/(MAX(データ入力用!$J23:$X23)-MIN(データ入力用!$J23:$X23))*10</f>
        <v>0.70717166967107714</v>
      </c>
      <c r="W21" s="21">
        <f>(データ入力用!W23-MIN(データ入力用!$J23:$X23))/(MAX(データ入力用!$J23:$X23)-MIN(データ入力用!$J23:$X23))*10</f>
        <v>0.76532892239104333</v>
      </c>
      <c r="X21" s="21">
        <f>(データ入力用!X23-MIN(データ入力用!$J23:$X23))/(MAX(データ入力用!$J23:$X23)-MIN(データ入力用!$J23:$X23))*10</f>
        <v>0</v>
      </c>
      <c r="Y21" s="20"/>
      <c r="Z21" s="29" t="s">
        <v>194</v>
      </c>
    </row>
    <row r="22" spans="2:26" ht="30" customHeight="1" x14ac:dyDescent="0.25">
      <c r="B22" s="121"/>
      <c r="C22" s="121"/>
      <c r="D22" s="11" t="s">
        <v>127</v>
      </c>
      <c r="E22" s="12" t="s">
        <v>207</v>
      </c>
      <c r="F22" s="117" t="s">
        <v>2</v>
      </c>
      <c r="G22" s="118"/>
      <c r="H22" s="28" t="s">
        <v>123</v>
      </c>
      <c r="I22" s="37" t="s">
        <v>240</v>
      </c>
      <c r="J22" s="101" t="str">
        <f>IF(ISBLANK(データ入力用!J24),"未入力",(データ入力用!J24-MIN(データ入力用!$J24:$X24))/(MAX(データ入力用!$J24:$X24)-MIN(データ入力用!$J24:$X24))*10)</f>
        <v>未入力</v>
      </c>
      <c r="K22" s="21">
        <f>(データ入力用!K24-MIN(データ入力用!$J24:$X24))/(MAX(データ入力用!$J24:$X24)-MIN(データ入力用!$J24:$X24))*10</f>
        <v>5.0085932000184163</v>
      </c>
      <c r="L22" s="21">
        <f>(データ入力用!L24-MIN(データ入力用!$J24:$X24))/(MAX(データ入力用!$J24:$X24)-MIN(データ入力用!$J24:$X24))*10</f>
        <v>4.3257407715068377</v>
      </c>
      <c r="M22" s="21">
        <f>(データ入力用!M24-MIN(データ入力用!$J24:$X24))/(MAX(データ入力用!$J24:$X24)-MIN(データ入力用!$J24:$X24))*10</f>
        <v>10</v>
      </c>
      <c r="N22" s="21">
        <f>(データ入力用!N24-MIN(データ入力用!$J24:$X24))/(MAX(データ入力用!$J24:$X24)-MIN(データ入力用!$J24:$X24))*10</f>
        <v>1.2418704616224656</v>
      </c>
      <c r="O22" s="21">
        <f>(データ入力用!O24-MIN(データ入力用!$J24:$X24))/(MAX(データ入力用!$J24:$X24)-MIN(データ入力用!$J24:$X24))*10</f>
        <v>1.3971152365818116</v>
      </c>
      <c r="P22" s="21">
        <f>(データ入力用!P24-MIN(データ入力用!$J24:$X24))/(MAX(データ入力用!$J24:$X24)-MIN(データ入力用!$J24:$X24))*10</f>
        <v>1.3772776692184272</v>
      </c>
      <c r="Q22" s="21">
        <f>(データ入力用!Q24-MIN(データ入力用!$J24:$X24))/(MAX(データ入力用!$J24:$X24)-MIN(データ入力用!$J24:$X24))*10</f>
        <v>2.4869001636358505</v>
      </c>
      <c r="R22" s="21">
        <f>(データ入力用!R24-MIN(データ入力用!$J24:$X24))/(MAX(データ入力用!$J24:$X24)-MIN(データ入力用!$J24:$X24))*10</f>
        <v>0.45826982842769926</v>
      </c>
      <c r="S22" s="21">
        <f>(データ入力用!S24-MIN(データ入力用!$J24:$X24))/(MAX(データ入力用!$J24:$X24)-MIN(データ入力用!$J24:$X24))*10</f>
        <v>0.83811885939426067</v>
      </c>
      <c r="T22" s="21">
        <f>(データ入力用!T24-MIN(データ入力用!$J24:$X24))/(MAX(データ入力用!$J24:$X24)-MIN(データ入力用!$J24:$X24))*10</f>
        <v>1.4387315642098373</v>
      </c>
      <c r="U22" s="21">
        <f>(データ入力用!U24-MIN(データ入力用!$J24:$X24))/(MAX(データ入力用!$J24:$X24)-MIN(データ入力用!$J24:$X24))*10</f>
        <v>4.6732994773405E-2</v>
      </c>
      <c r="V22" s="21">
        <f>(データ入力用!V24-MIN(データ入力用!$J24:$X24))/(MAX(データ入力用!$J24:$X24)-MIN(データ入力用!$J24:$X24))*10</f>
        <v>0.37670171662055629</v>
      </c>
      <c r="W22" s="21">
        <f>(データ入力用!W24-MIN(データ入力用!$J24:$X24))/(MAX(データ入力用!$J24:$X24)-MIN(データ入力用!$J24:$X24))*10</f>
        <v>9.3682325766512531E-2</v>
      </c>
      <c r="X22" s="21">
        <f>(データ入力用!X24-MIN(データ入力用!$J24:$X24))/(MAX(データ入力用!$J24:$X24)-MIN(データ入力用!$J24:$X24))*10</f>
        <v>0</v>
      </c>
      <c r="Y22" s="20"/>
      <c r="Z22" s="29" t="s">
        <v>194</v>
      </c>
    </row>
    <row r="23" spans="2:26" ht="30" customHeight="1" x14ac:dyDescent="0.25">
      <c r="B23" s="121"/>
      <c r="C23" s="121"/>
      <c r="D23" s="11" t="s">
        <v>128</v>
      </c>
      <c r="E23" s="12" t="s">
        <v>208</v>
      </c>
      <c r="F23" s="117" t="s">
        <v>2</v>
      </c>
      <c r="G23" s="118"/>
      <c r="H23" s="28" t="s">
        <v>148</v>
      </c>
      <c r="I23" s="37" t="s">
        <v>240</v>
      </c>
      <c r="J23" s="101" t="str">
        <f>IF(ISBLANK(データ入力用!J25),"未入力",(データ入力用!J25-MIN(データ入力用!$J25:$X25))/(MAX(データ入力用!$J25:$X25)-MIN(データ入力用!$J25:$X25))*10)</f>
        <v>未入力</v>
      </c>
      <c r="K23" s="21">
        <f>(データ入力用!K25-MIN(データ入力用!$J25:$X25))/(MAX(データ入力用!$J25:$X25)-MIN(データ入力用!$J25:$X25))*10</f>
        <v>0.39476078499476769</v>
      </c>
      <c r="L23" s="21">
        <f>(データ入力用!L25-MIN(データ入力用!$J25:$X25))/(MAX(データ入力用!$J25:$X25)-MIN(データ入力用!$J25:$X25))*10</f>
        <v>0.25250146586517391</v>
      </c>
      <c r="M23" s="21">
        <f>(データ入力用!M25-MIN(データ入力用!$J25:$X25))/(MAX(データ入力用!$J25:$X25)-MIN(データ入力用!$J25:$X25))*10</f>
        <v>6.9064987842960307E-2</v>
      </c>
      <c r="N23" s="21">
        <f>(データ入力用!N25-MIN(データ入力用!$J25:$X25))/(MAX(データ入力用!$J25:$X25)-MIN(データ入力用!$J25:$X25))*10</f>
        <v>0.43685677820378244</v>
      </c>
      <c r="O23" s="21">
        <f>(データ入力用!O25-MIN(データ入力用!$J25:$X25))/(MAX(データ入力用!$J25:$X25)-MIN(データ入力用!$J25:$X25))*10</f>
        <v>0.8920836476761238</v>
      </c>
      <c r="P23" s="21">
        <f>(データ入力用!P25-MIN(データ入力用!$J25:$X25))/(MAX(データ入力用!$J25:$X25)-MIN(データ入力用!$J25:$X25))*10</f>
        <v>0.36595142724815072</v>
      </c>
      <c r="Q23" s="21">
        <f>(データ入力用!Q25-MIN(データ入力用!$J25:$X25))/(MAX(データ入力用!$J25:$X25)-MIN(データ入力用!$J25:$X25))*10</f>
        <v>1.6471611555716588</v>
      </c>
      <c r="R23" s="21">
        <f>(データ入力用!R25-MIN(データ入力用!$J25:$X25))/(MAX(データ入力用!$J25:$X25)-MIN(データ入力用!$J25:$X25))*10</f>
        <v>0.5177245191589096</v>
      </c>
      <c r="S23" s="21">
        <f>(データ入力用!S25-MIN(データ入力用!$J25:$X25))/(MAX(データ入力用!$J25:$X25)-MIN(データ入力用!$J25:$X25))*10</f>
        <v>0.7543783188631854</v>
      </c>
      <c r="T23" s="21">
        <f>(データ入力用!T25-MIN(データ入力用!$J25:$X25))/(MAX(データ入力用!$J25:$X25)-MIN(データ入力用!$J25:$X25))*10</f>
        <v>10</v>
      </c>
      <c r="U23" s="21">
        <f>(データ入力用!U25-MIN(データ入力用!$J25:$X25))/(MAX(データ入力用!$J25:$X25)-MIN(データ入力用!$J25:$X25))*10</f>
        <v>0</v>
      </c>
      <c r="V23" s="21">
        <f>(データ入力用!V25-MIN(データ入力用!$J25:$X25))/(MAX(データ入力用!$J25:$X25)-MIN(データ入力用!$J25:$X25))*10</f>
        <v>0</v>
      </c>
      <c r="W23" s="21">
        <f>(データ入力用!W25-MIN(データ入力用!$J25:$X25))/(MAX(データ入力用!$J25:$X25)-MIN(データ入力用!$J25:$X25))*10</f>
        <v>0</v>
      </c>
      <c r="X23" s="21">
        <f>(データ入力用!X25-MIN(データ入力用!$J25:$X25))/(MAX(データ入力用!$J25:$X25)-MIN(データ入力用!$J25:$X25))*10</f>
        <v>2.9643919133377383</v>
      </c>
      <c r="Y23" s="20"/>
      <c r="Z23" s="29" t="s">
        <v>194</v>
      </c>
    </row>
    <row r="24" spans="2:26" ht="30" customHeight="1" x14ac:dyDescent="0.25">
      <c r="B24" s="121"/>
      <c r="C24" s="29" t="s">
        <v>7</v>
      </c>
      <c r="D24" s="11" t="s">
        <v>129</v>
      </c>
      <c r="E24" s="12" t="s">
        <v>209</v>
      </c>
      <c r="F24" s="117" t="s">
        <v>2</v>
      </c>
      <c r="G24" s="118"/>
      <c r="H24" s="28" t="s">
        <v>122</v>
      </c>
      <c r="I24" s="37" t="s">
        <v>240</v>
      </c>
      <c r="J24" s="101" t="str">
        <f>IF(ISBLANK(データ入力用!J26),"未入力",(データ入力用!J26-MIN(データ入力用!$J26:$X26))/(MAX(データ入力用!$J26:$X26)-MIN(データ入力用!$J26:$X26))*10)</f>
        <v>未入力</v>
      </c>
      <c r="K24" s="21">
        <f>(データ入力用!K26-MIN(データ入力用!$J26:$X26))/(MAX(データ入力用!$J26:$X26)-MIN(データ入力用!$J26:$X26))*10</f>
        <v>0.35732848535357881</v>
      </c>
      <c r="L24" s="21">
        <f>(データ入力用!L26-MIN(データ入力用!$J26:$X26))/(MAX(データ入力用!$J26:$X26)-MIN(データ入力用!$J26:$X26))*10</f>
        <v>0</v>
      </c>
      <c r="M24" s="21">
        <f>(データ入力用!M26-MIN(データ入力用!$J26:$X26))/(MAX(データ入力用!$J26:$X26)-MIN(データ入力用!$J26:$X26))*10</f>
        <v>0.22099689532178413</v>
      </c>
      <c r="N24" s="21">
        <f>(データ入力用!N26-MIN(データ入力用!$J26:$X26))/(MAX(データ入力用!$J26:$X26)-MIN(データ入力用!$J26:$X26))*10</f>
        <v>1.2434092758911777</v>
      </c>
      <c r="O24" s="21">
        <f>(データ入力用!O26-MIN(データ入力用!$J26:$X26))/(MAX(データ入力用!$J26:$X26)-MIN(データ入力用!$J26:$X26))*10</f>
        <v>1.1005357491685479</v>
      </c>
      <c r="P24" s="21">
        <f>(データ入力用!P26-MIN(データ入力用!$J26:$X26))/(MAX(データ入力用!$J26:$X26)-MIN(データ入力用!$J26:$X26))*10</f>
        <v>1.3065547276027154</v>
      </c>
      <c r="Q24" s="21">
        <f>(データ入力用!Q26-MIN(データ入力用!$J26:$X26))/(MAX(データ入力用!$J26:$X26)-MIN(データ入力用!$J26:$X26))*10</f>
        <v>0.87496754278456279</v>
      </c>
      <c r="R24" s="21">
        <f>(データ入力用!R26-MIN(データ入力用!$J26:$X26))/(MAX(データ入力用!$J26:$X26)-MIN(データ入力用!$J26:$X26))*10</f>
        <v>3.2783836626929999</v>
      </c>
      <c r="S24" s="21">
        <f>(データ入力用!S26-MIN(データ入力用!$J26:$X26))/(MAX(データ入力用!$J26:$X26)-MIN(データ入力用!$J26:$X26))*10</f>
        <v>0.82891675636799467</v>
      </c>
      <c r="T24" s="21">
        <f>(データ入力用!T26-MIN(データ入力用!$J26:$X26))/(MAX(データ入力用!$J26:$X26)-MIN(データ入力用!$J26:$X26))*10</f>
        <v>1.9215357314835144</v>
      </c>
      <c r="U24" s="21">
        <f>(データ入力用!U26-MIN(データ入力用!$J26:$X26))/(MAX(データ入力用!$J26:$X26)-MIN(データ入力用!$J26:$X26))*10</f>
        <v>2.4431747033090363</v>
      </c>
      <c r="V24" s="21">
        <f>(データ入力用!V26-MIN(データ入力用!$J26:$X26))/(MAX(データ入力用!$J26:$X26)-MIN(データ入力用!$J26:$X26))*10</f>
        <v>7.1693793032047646</v>
      </c>
      <c r="W24" s="21">
        <f>(データ入力用!W26-MIN(データ入力用!$J26:$X26))/(MAX(データ入力用!$J26:$X26)-MIN(データ入力用!$J26:$X26))*10</f>
        <v>10</v>
      </c>
      <c r="X24" s="21">
        <f>(データ入力用!X26-MIN(データ入力用!$J26:$X26))/(MAX(データ入力用!$J26:$X26)-MIN(データ入力用!$J26:$X26))*10</f>
        <v>0.81261955509577921</v>
      </c>
      <c r="Y24" s="20"/>
      <c r="Z24" s="29" t="s">
        <v>194</v>
      </c>
    </row>
    <row r="25" spans="2:26" ht="30" customHeight="1" x14ac:dyDescent="0.25">
      <c r="B25" s="121"/>
      <c r="C25" s="121" t="s">
        <v>8</v>
      </c>
      <c r="D25" s="13" t="s">
        <v>253</v>
      </c>
      <c r="E25" s="122" t="s">
        <v>210</v>
      </c>
      <c r="F25" s="117" t="s">
        <v>2</v>
      </c>
      <c r="G25" s="118"/>
      <c r="H25" s="28" t="s">
        <v>152</v>
      </c>
      <c r="I25" s="37" t="s">
        <v>240</v>
      </c>
      <c r="J25" s="101" t="str">
        <f>IF(ISBLANK(データ入力用!J27),"未入力",(データ入力用!J27-MIN(データ入力用!$J27:$X27))/(MAX(データ入力用!$J27:$X27)-MIN(データ入力用!$J27:$X27))*10)</f>
        <v>未入力</v>
      </c>
      <c r="K25" s="21">
        <f>(データ入力用!K27-MIN(データ入力用!$J27:$X27))/(MAX(データ入力用!$J27:$X27)-MIN(データ入力用!$J27:$X27))*10</f>
        <v>2.3989583459698589</v>
      </c>
      <c r="L25" s="21">
        <f>(データ入力用!L27-MIN(データ入力用!$J27:$X27))/(MAX(データ入力用!$J27:$X27)-MIN(データ入力用!$J27:$X27))*10</f>
        <v>3.4525114305833338</v>
      </c>
      <c r="M25" s="21">
        <f>(データ入力用!M27-MIN(データ入力用!$J27:$X27))/(MAX(データ入力用!$J27:$X27)-MIN(データ入力用!$J27:$X27))*10</f>
        <v>4.7217084297689054</v>
      </c>
      <c r="N25" s="21">
        <f>(データ入力用!N27-MIN(データ入力用!$J27:$X27))/(MAX(データ入力用!$J27:$X27)-MIN(データ入力用!$J27:$X27))*10</f>
        <v>0</v>
      </c>
      <c r="O25" s="21">
        <f>(データ入力用!O27-MIN(データ入力用!$J27:$X27))/(MAX(データ入力用!$J27:$X27)-MIN(データ入力用!$J27:$X27))*10</f>
        <v>1.0164723136970013</v>
      </c>
      <c r="P25" s="21">
        <f>(データ入力用!P27-MIN(データ入力用!$J27:$X27))/(MAX(データ入力用!$J27:$X27)-MIN(データ入力用!$J27:$X27))*10</f>
        <v>1.6679130703702663</v>
      </c>
      <c r="Q25" s="21">
        <f>(データ入力用!Q27-MIN(データ入力用!$J27:$X27))/(MAX(データ入力用!$J27:$X27)-MIN(データ入力用!$J27:$X27))*10</f>
        <v>4.6199012568723044</v>
      </c>
      <c r="R25" s="21">
        <f>(データ入力用!R27-MIN(データ入力用!$J27:$X27))/(MAX(データ入力用!$J27:$X27)-MIN(データ入力用!$J27:$X27))*10</f>
        <v>8.2587961084727421</v>
      </c>
      <c r="S25" s="21">
        <f>(データ入力用!S27-MIN(データ入力用!$J27:$X27))/(MAX(データ入力用!$J27:$X27)-MIN(データ入力用!$J27:$X27))*10</f>
        <v>5.5012217003658144</v>
      </c>
      <c r="T25" s="21">
        <f>(データ入力用!T27-MIN(データ入力用!$J27:$X27))/(MAX(データ入力用!$J27:$X27)-MIN(データ入力用!$J27:$X27))*10</f>
        <v>7.1964385356267746</v>
      </c>
      <c r="U25" s="21">
        <f>(データ入力用!U27-MIN(データ入力用!$J27:$X27))/(MAX(データ入力用!$J27:$X27)-MIN(データ入力用!$J27:$X27))*10</f>
        <v>5.0312939939277781</v>
      </c>
      <c r="V25" s="21">
        <f>(データ入力用!V27-MIN(データ入力用!$J27:$X27))/(MAX(データ入力用!$J27:$X27)-MIN(データ入力用!$J27:$X27))*10</f>
        <v>5.397394373885513</v>
      </c>
      <c r="W25" s="21">
        <f>(データ入力用!W27-MIN(データ入力用!$J27:$X27))/(MAX(データ入力用!$J27:$X27)-MIN(データ入力用!$J27:$X27))*10</f>
        <v>10</v>
      </c>
      <c r="X25" s="21">
        <f>(データ入力用!X27-MIN(データ入力用!$J27:$X27))/(MAX(データ入力用!$J27:$X27)-MIN(データ入力用!$J27:$X27))*10</f>
        <v>5.4043762639605024</v>
      </c>
      <c r="Y25" s="20"/>
      <c r="Z25" s="29" t="s">
        <v>194</v>
      </c>
    </row>
    <row r="26" spans="2:26" ht="30" customHeight="1" x14ac:dyDescent="0.25">
      <c r="B26" s="121"/>
      <c r="C26" s="121"/>
      <c r="D26" s="13" t="s">
        <v>254</v>
      </c>
      <c r="E26" s="124"/>
      <c r="F26" s="117" t="s">
        <v>151</v>
      </c>
      <c r="G26" s="118"/>
      <c r="H26" s="28" t="s">
        <v>152</v>
      </c>
      <c r="I26" s="37" t="s">
        <v>240</v>
      </c>
      <c r="J26" s="101" t="str">
        <f>IF(ISBLANK(データ入力用!J28),"未入力",(データ入力用!J28-MIN(データ入力用!$J28:$X28))/(MAX(データ入力用!$J28:$X28)-MIN(データ入力用!$J28:$X28))*10)</f>
        <v>未入力</v>
      </c>
      <c r="K26" s="21">
        <f>(データ入力用!K28-MIN(データ入力用!$J28:$X28))/(MAX(データ入力用!$J28:$X28)-MIN(データ入力用!$J28:$X28))*10</f>
        <v>0</v>
      </c>
      <c r="L26" s="21">
        <f>(データ入力用!L28-MIN(データ入力用!$J28:$X28))/(MAX(データ入力用!$J28:$X28)-MIN(データ入力用!$J28:$X28))*10</f>
        <v>1.3860640851176906</v>
      </c>
      <c r="M26" s="21">
        <f>(データ入力用!M28-MIN(データ入力用!$J28:$X28))/(MAX(データ入力用!$J28:$X28)-MIN(データ入力用!$J28:$X28))*10</f>
        <v>3.0558312788188751</v>
      </c>
      <c r="N26" s="21">
        <f>(データ入力用!N28-MIN(データ入力用!$J28:$X28))/(MAX(データ入力用!$J28:$X28)-MIN(データ入力用!$J28:$X28))*10</f>
        <v>2.2457168029483072</v>
      </c>
      <c r="O26" s="21">
        <f>(データ入力用!O28-MIN(データ入力用!$J28:$X28))/(MAX(データ入力用!$J28:$X28)-MIN(データ入力用!$J28:$X28))*10</f>
        <v>4.286874738925726</v>
      </c>
      <c r="P26" s="21">
        <f>(データ入力用!P28-MIN(データ入力用!$J28:$X28))/(MAX(データ入力用!$J28:$X28)-MIN(データ入力用!$J28:$X28))*10</f>
        <v>4.8995423661144457</v>
      </c>
      <c r="Q26" s="21">
        <f>(データ入力用!Q28-MIN(データ入力用!$J28:$X28))/(MAX(データ入力用!$J28:$X28)-MIN(データ入力用!$J28:$X28))*10</f>
        <v>7.5778664365571498</v>
      </c>
      <c r="R26" s="21">
        <f>(データ入力用!R28-MIN(データ入力用!$J28:$X28))/(MAX(データ入力用!$J28:$X28)-MIN(データ入力用!$J28:$X28))*10</f>
        <v>7.709256216739643</v>
      </c>
      <c r="S26" s="21">
        <f>(データ入力用!S28-MIN(データ入力用!$J28:$X28))/(MAX(データ入力用!$J28:$X28)-MIN(データ入力用!$J28:$X28))*10</f>
        <v>4.0813660753340404</v>
      </c>
      <c r="T26" s="21">
        <f>(データ入力用!T28-MIN(データ入力用!$J28:$X28))/(MAX(データ入力用!$J28:$X28)-MIN(データ入力用!$J28:$X28))*10</f>
        <v>6.3116088662838044</v>
      </c>
      <c r="U26" s="21">
        <f>(データ入力用!U28-MIN(データ入力用!$J28:$X28))/(MAX(データ入力用!$J28:$X28)-MIN(データ入力用!$J28:$X28))*10</f>
        <v>3.4631248817880511</v>
      </c>
      <c r="V26" s="21">
        <f>(データ入力用!V28-MIN(データ入力用!$J28:$X28))/(MAX(データ入力用!$J28:$X28)-MIN(データ入力用!$J28:$X28))*10</f>
        <v>3.9447698939077074</v>
      </c>
      <c r="W26" s="21">
        <f>(データ入力用!W28-MIN(データ入力用!$J28:$X28))/(MAX(データ入力用!$J28:$X28)-MIN(データ入力用!$J28:$X28))*10</f>
        <v>10</v>
      </c>
      <c r="X26" s="21">
        <f>(データ入力用!X28-MIN(データ入力用!$J28:$X28))/(MAX(データ入力用!$J28:$X28)-MIN(データ入力用!$J28:$X28))*10</f>
        <v>3.9539553324209757</v>
      </c>
      <c r="Y26" s="20"/>
      <c r="Z26" s="29" t="s">
        <v>194</v>
      </c>
    </row>
    <row r="27" spans="2:26" ht="30" customHeight="1" x14ac:dyDescent="0.25">
      <c r="B27" s="121"/>
      <c r="C27" s="121"/>
      <c r="D27" s="13" t="s">
        <v>149</v>
      </c>
      <c r="E27" s="122" t="s">
        <v>211</v>
      </c>
      <c r="F27" s="119" t="s">
        <v>156</v>
      </c>
      <c r="G27" s="14" t="s">
        <v>153</v>
      </c>
      <c r="H27" s="28" t="s">
        <v>148</v>
      </c>
      <c r="I27" s="36" t="s">
        <v>241</v>
      </c>
      <c r="J27" s="101" t="str">
        <f>IF(ISBLANK(データ入力用!J29),"未入力",(データ入力用!J29-MIN(データ入力用!$J29:$X29))/(MAX(データ入力用!$J29:$X29)-MIN(データ入力用!$J29:$X29))*10)</f>
        <v>未入力</v>
      </c>
      <c r="K27" s="21">
        <f>(データ入力用!K29-MIN(データ入力用!$J29:$X29))/(MAX(データ入力用!$J29:$X29)-MIN(データ入力用!$J29:$X29))*10</f>
        <v>1.451334828908406</v>
      </c>
      <c r="L27" s="21">
        <f>(データ入力用!L29-MIN(データ入力用!$J29:$X29))/(MAX(データ入力用!$J29:$X29)-MIN(データ入力用!$J29:$X29))*10</f>
        <v>0</v>
      </c>
      <c r="M27" s="21">
        <f>(データ入力用!M29-MIN(データ入力用!$J29:$X29))/(MAX(データ入力用!$J29:$X29)-MIN(データ入力用!$J29:$X29))*10</f>
        <v>0.80154834782620632</v>
      </c>
      <c r="N27" s="21">
        <f>(データ入力用!N29-MIN(データ入力用!$J29:$X29))/(MAX(データ入力用!$J29:$X29)-MIN(データ入力用!$J29:$X29))*10</f>
        <v>0</v>
      </c>
      <c r="O27" s="21">
        <f>(データ入力用!O29-MIN(データ入力用!$J29:$X29))/(MAX(データ入力用!$J29:$X29)-MIN(データ入力用!$J29:$X29))*10</f>
        <v>0</v>
      </c>
      <c r="P27" s="21">
        <f>(データ入力用!P29-MIN(データ入力用!$J29:$X29))/(MAX(データ入力用!$J29:$X29)-MIN(データ入力用!$J29:$X29))*10</f>
        <v>0</v>
      </c>
      <c r="Q27" s="21">
        <f>(データ入力用!Q29-MIN(データ入力用!$J29:$X29))/(MAX(データ入力用!$J29:$X29)-MIN(データ入力用!$J29:$X29))*10</f>
        <v>0</v>
      </c>
      <c r="R27" s="21">
        <f>(データ入力用!R29-MIN(データ入力用!$J29:$X29))/(MAX(データ入力用!$J29:$X29)-MIN(データ入力用!$J29:$X29))*10</f>
        <v>1.3675452628089892</v>
      </c>
      <c r="S27" s="21">
        <f>(データ入力用!S29-MIN(データ入力用!$J29:$X29))/(MAX(データ入力用!$J29:$X29)-MIN(データ入力用!$J29:$X29))*10</f>
        <v>1.0960673221129811</v>
      </c>
      <c r="T27" s="21">
        <f>(データ入力用!T29-MIN(データ入力用!$J29:$X29))/(MAX(データ入力用!$J29:$X29)-MIN(データ入力用!$J29:$X29))*10</f>
        <v>10</v>
      </c>
      <c r="U27" s="21">
        <f>(データ入力用!U29-MIN(データ入力用!$J29:$X29))/(MAX(データ入力用!$J29:$X29)-MIN(データ入力用!$J29:$X29))*10</f>
        <v>0</v>
      </c>
      <c r="V27" s="21">
        <f>(データ入力用!V29-MIN(データ入力用!$J29:$X29))/(MAX(データ入力用!$J29:$X29)-MIN(データ入力用!$J29:$X29))*10</f>
        <v>0</v>
      </c>
      <c r="W27" s="21">
        <f>(データ入力用!W29-MIN(データ入力用!$J29:$X29))/(MAX(データ入力用!$J29:$X29)-MIN(データ入力用!$J29:$X29))*10</f>
        <v>0</v>
      </c>
      <c r="X27" s="21">
        <f>(データ入力用!X29-MIN(データ入力用!$J29:$X29))/(MAX(データ入力用!$J29:$X29)-MIN(データ入力用!$J29:$X29))*10</f>
        <v>0</v>
      </c>
      <c r="Y27" s="20"/>
      <c r="Z27" s="29" t="s">
        <v>194</v>
      </c>
    </row>
    <row r="28" spans="2:26" ht="30" customHeight="1" x14ac:dyDescent="0.25">
      <c r="B28" s="121"/>
      <c r="C28" s="121"/>
      <c r="D28" s="13" t="s">
        <v>149</v>
      </c>
      <c r="E28" s="123"/>
      <c r="F28" s="126"/>
      <c r="G28" s="31" t="s">
        <v>158</v>
      </c>
      <c r="H28" s="28" t="s">
        <v>148</v>
      </c>
      <c r="I28" s="36" t="s">
        <v>241</v>
      </c>
      <c r="J28" s="101" t="str">
        <f>IF(ISBLANK(データ入力用!J30),"未入力",(データ入力用!J30-MIN(データ入力用!$J30:$X30))/(MAX(データ入力用!$J30:$X30)-MIN(データ入力用!$J30:$X30))*10)</f>
        <v>未入力</v>
      </c>
      <c r="K28" s="21">
        <f>(データ入力用!K30-MIN(データ入力用!$J30:$X30))/(MAX(データ入力用!$J30:$X30)-MIN(データ入力用!$J30:$X30))*10</f>
        <v>0.86707386604879133</v>
      </c>
      <c r="L28" s="21">
        <f>(データ入力用!L30-MIN(データ入力用!$J30:$X30))/(MAX(データ入力用!$J30:$X30)-MIN(データ入力用!$J30:$X30))*10</f>
        <v>0</v>
      </c>
      <c r="M28" s="21">
        <f>(データ入力用!M30-MIN(データ入力用!$J30:$X30))/(MAX(データ入力用!$J30:$X30)-MIN(データ入力用!$J30:$X30))*10</f>
        <v>0.35737457539165846</v>
      </c>
      <c r="N28" s="21">
        <f>(データ入力用!N30-MIN(データ入力用!$J30:$X30))/(MAX(データ入力用!$J30:$X30)-MIN(データ入力用!$J30:$X30))*10</f>
        <v>0</v>
      </c>
      <c r="O28" s="21">
        <f>(データ入力用!O30-MIN(データ入力用!$J30:$X30))/(MAX(データ入力用!$J30:$X30)-MIN(データ入力用!$J30:$X30))*10</f>
        <v>0</v>
      </c>
      <c r="P28" s="21">
        <f>(データ入力用!P30-MIN(データ入力用!$J30:$X30))/(MAX(データ入力用!$J30:$X30)-MIN(データ入力用!$J30:$X30))*10</f>
        <v>0</v>
      </c>
      <c r="Q28" s="21">
        <f>(データ入力用!Q30-MIN(データ入力用!$J30:$X30))/(MAX(データ入力用!$J30:$X30)-MIN(データ入力用!$J30:$X30))*10</f>
        <v>0</v>
      </c>
      <c r="R28" s="21">
        <f>(データ入力用!R30-MIN(データ入力用!$J30:$X30))/(MAX(データ入力用!$J30:$X30)-MIN(データ入力用!$J30:$X30))*10</f>
        <v>0.60694938309906221</v>
      </c>
      <c r="S28" s="21">
        <f>(データ入力用!S30-MIN(データ入力用!$J30:$X30))/(MAX(データ入力用!$J30:$X30)-MIN(データ入力用!$J30:$X30))*10</f>
        <v>0.34155682181720393</v>
      </c>
      <c r="T28" s="21">
        <f>(データ入力用!T30-MIN(データ入力用!$J30:$X30))/(MAX(データ入力用!$J30:$X30)-MIN(データ入力用!$J30:$X30))*10</f>
        <v>10</v>
      </c>
      <c r="U28" s="21">
        <f>(データ入力用!U30-MIN(データ入力用!$J30:$X30))/(MAX(データ入力用!$J30:$X30)-MIN(データ入力用!$J30:$X30))*10</f>
        <v>0</v>
      </c>
      <c r="V28" s="21">
        <f>(データ入力用!V30-MIN(データ入力用!$J30:$X30))/(MAX(データ入力用!$J30:$X30)-MIN(データ入力用!$J30:$X30))*10</f>
        <v>0</v>
      </c>
      <c r="W28" s="21">
        <f>(データ入力用!W30-MIN(データ入力用!$J30:$X30))/(MAX(データ入力用!$J30:$X30)-MIN(データ入力用!$J30:$X30))*10</f>
        <v>0</v>
      </c>
      <c r="X28" s="21">
        <f>(データ入力用!X30-MIN(データ入力用!$J30:$X30))/(MAX(データ入力用!$J30:$X30)-MIN(データ入力用!$J30:$X30))*10</f>
        <v>0</v>
      </c>
      <c r="Y28" s="20"/>
      <c r="Z28" s="29" t="s">
        <v>194</v>
      </c>
    </row>
    <row r="29" spans="2:26" ht="30" customHeight="1" x14ac:dyDescent="0.25">
      <c r="B29" s="121"/>
      <c r="C29" s="121"/>
      <c r="D29" s="13" t="s">
        <v>149</v>
      </c>
      <c r="E29" s="123"/>
      <c r="F29" s="120"/>
      <c r="G29" s="31" t="s">
        <v>159</v>
      </c>
      <c r="H29" s="28" t="s">
        <v>148</v>
      </c>
      <c r="I29" s="36" t="s">
        <v>241</v>
      </c>
      <c r="J29" s="101" t="str">
        <f>IF(ISBLANK(データ入力用!J31),"未入力",(データ入力用!J31-MIN(データ入力用!$J31:$X31))/(MAX(データ入力用!$J31:$X31)-MIN(データ入力用!$J31:$X31))*10)</f>
        <v>未入力</v>
      </c>
      <c r="K29" s="21">
        <f>(データ入力用!K31-MIN(データ入力用!$J31:$X31))/(MAX(データ入力用!$J31:$X31)-MIN(データ入力用!$J31:$X31))*10</f>
        <v>1.2430111431941633</v>
      </c>
      <c r="L29" s="21">
        <f>(データ入力用!L31-MIN(データ入力用!$J31:$X31))/(MAX(データ入力用!$J31:$X31)-MIN(データ入力用!$J31:$X31))*10</f>
        <v>0</v>
      </c>
      <c r="M29" s="21">
        <f>(データ入力用!M31-MIN(データ入力用!$J31:$X31))/(MAX(データ入力用!$J31:$X31)-MIN(データ入力用!$J31:$X31))*10</f>
        <v>0.51131098971186251</v>
      </c>
      <c r="N29" s="21">
        <f>(データ入力用!N31-MIN(データ入力用!$J31:$X31))/(MAX(データ入力用!$J31:$X31)-MIN(データ入力用!$J31:$X31))*10</f>
        <v>0</v>
      </c>
      <c r="O29" s="21">
        <f>(データ入力用!O31-MIN(データ入力用!$J31:$X31))/(MAX(データ入力用!$J31:$X31)-MIN(データ入力用!$J31:$X31))*10</f>
        <v>0</v>
      </c>
      <c r="P29" s="21">
        <f>(データ入力用!P31-MIN(データ入力用!$J31:$X31))/(MAX(データ入力用!$J31:$X31)-MIN(データ入力用!$J31:$X31))*10</f>
        <v>0</v>
      </c>
      <c r="Q29" s="21">
        <f>(データ入力用!Q31-MIN(データ入力用!$J31:$X31))/(MAX(データ入力用!$J31:$X31)-MIN(データ入力用!$J31:$X31))*10</f>
        <v>0</v>
      </c>
      <c r="R29" s="21">
        <f>(データ入力用!R31-MIN(データ入力用!$J31:$X31))/(MAX(データ入力用!$J31:$X31)-MIN(データ入力用!$J31:$X31))*10</f>
        <v>1.0737932992549306</v>
      </c>
      <c r="S29" s="21">
        <f>(データ入力用!S31-MIN(データ入力用!$J31:$X31))/(MAX(データ入力用!$J31:$X31)-MIN(データ入力用!$J31:$X31))*10</f>
        <v>0.67871610318184505</v>
      </c>
      <c r="T29" s="21">
        <f>(データ入力用!T31-MIN(データ入力用!$J31:$X31))/(MAX(データ入力用!$J31:$X31)-MIN(データ入力用!$J31:$X31))*10</f>
        <v>10</v>
      </c>
      <c r="U29" s="21">
        <f>(データ入力用!U31-MIN(データ入力用!$J31:$X31))/(MAX(データ入力用!$J31:$X31)-MIN(データ入力用!$J31:$X31))*10</f>
        <v>0</v>
      </c>
      <c r="V29" s="21">
        <f>(データ入力用!V31-MIN(データ入力用!$J31:$X31))/(MAX(データ入力用!$J31:$X31)-MIN(データ入力用!$J31:$X31))*10</f>
        <v>0</v>
      </c>
      <c r="W29" s="21">
        <f>(データ入力用!W31-MIN(データ入力用!$J31:$X31))/(MAX(データ入力用!$J31:$X31)-MIN(データ入力用!$J31:$X31))*10</f>
        <v>0</v>
      </c>
      <c r="X29" s="21">
        <f>(データ入力用!X31-MIN(データ入力用!$J31:$X31))/(MAX(データ入力用!$J31:$X31)-MIN(データ入力用!$J31:$X31))*10</f>
        <v>0</v>
      </c>
      <c r="Y29" s="20"/>
      <c r="Z29" s="29" t="s">
        <v>194</v>
      </c>
    </row>
    <row r="30" spans="2:26" ht="30" customHeight="1" x14ac:dyDescent="0.25">
      <c r="B30" s="121"/>
      <c r="C30" s="121"/>
      <c r="D30" s="13" t="s">
        <v>150</v>
      </c>
      <c r="E30" s="123"/>
      <c r="F30" s="119" t="s">
        <v>157</v>
      </c>
      <c r="G30" s="14" t="s">
        <v>153</v>
      </c>
      <c r="H30" s="28" t="s">
        <v>148</v>
      </c>
      <c r="I30" s="36" t="s">
        <v>241</v>
      </c>
      <c r="J30" s="101" t="str">
        <f>IF(ISBLANK(データ入力用!J32),"未入力",(データ入力用!J32-MIN(データ入力用!$J32:$X32))/(MAX(データ入力用!$J32:$X32)-MIN(データ入力用!$J32:$X32))*10)</f>
        <v>未入力</v>
      </c>
      <c r="K30" s="21">
        <f>(データ入力用!K32-MIN(データ入力用!$J32:$X32))/(MAX(データ入力用!$J32:$X32)-MIN(データ入力用!$J32:$X32))*10</f>
        <v>1.451334828908406</v>
      </c>
      <c r="L30" s="21">
        <f>(データ入力用!L32-MIN(データ入力用!$J32:$X32))/(MAX(データ入力用!$J32:$X32)-MIN(データ入力用!$J32:$X32))*10</f>
        <v>0</v>
      </c>
      <c r="M30" s="21">
        <f>(データ入力用!M32-MIN(データ入力用!$J32:$X32))/(MAX(データ入力用!$J32:$X32)-MIN(データ入力用!$J32:$X32))*10</f>
        <v>0.80154834782620632</v>
      </c>
      <c r="N30" s="21">
        <f>(データ入力用!N32-MIN(データ入力用!$J32:$X32))/(MAX(データ入力用!$J32:$X32)-MIN(データ入力用!$J32:$X32))*10</f>
        <v>1.3603488696022707</v>
      </c>
      <c r="O30" s="21">
        <f>(データ入力用!O32-MIN(データ入力用!$J32:$X32))/(MAX(データ入力用!$J32:$X32)-MIN(データ入力用!$J32:$X32))*10</f>
        <v>1.2370191130840704</v>
      </c>
      <c r="P30" s="21">
        <f>(データ入力用!P32-MIN(データ入力用!$J32:$X32))/(MAX(データ入力用!$J32:$X32)-MIN(データ入力用!$J32:$X32))*10</f>
        <v>0</v>
      </c>
      <c r="Q30" s="21">
        <f>(データ入力用!Q32-MIN(データ入力用!$J32:$X32))/(MAX(データ入力用!$J32:$X32)-MIN(データ入力用!$J32:$X32))*10</f>
        <v>0.77448411463025835</v>
      </c>
      <c r="R30" s="21">
        <f>(データ入力用!R32-MIN(データ入力用!$J32:$X32))/(MAX(データ入力用!$J32:$X32)-MIN(データ入力用!$J32:$X32))*10</f>
        <v>1.3675452628089892</v>
      </c>
      <c r="S30" s="21">
        <f>(データ入力用!S32-MIN(データ入力用!$J32:$X32))/(MAX(データ入力用!$J32:$X32)-MIN(データ入力用!$J32:$X32))*10</f>
        <v>1.0960673221129811</v>
      </c>
      <c r="T30" s="21">
        <f>(データ入力用!T32-MIN(データ入力用!$J32:$X32))/(MAX(データ入力用!$J32:$X32)-MIN(データ入力用!$J32:$X32))*10</f>
        <v>10</v>
      </c>
      <c r="U30" s="21">
        <f>(データ入力用!U32-MIN(データ入力用!$J32:$X32))/(MAX(データ入力用!$J32:$X32)-MIN(データ入力用!$J32:$X32))*10</f>
        <v>0</v>
      </c>
      <c r="V30" s="21">
        <f>(データ入力用!V32-MIN(データ入力用!$J32:$X32))/(MAX(データ入力用!$J32:$X32)-MIN(データ入力用!$J32:$X32))*10</f>
        <v>0</v>
      </c>
      <c r="W30" s="21">
        <f>(データ入力用!W32-MIN(データ入力用!$J32:$X32))/(MAX(データ入力用!$J32:$X32)-MIN(データ入力用!$J32:$X32))*10</f>
        <v>0</v>
      </c>
      <c r="X30" s="21">
        <f>(データ入力用!X32-MIN(データ入力用!$J32:$X32))/(MAX(データ入力用!$J32:$X32)-MIN(データ入力用!$J32:$X32))*10</f>
        <v>0</v>
      </c>
      <c r="Y30" s="20"/>
      <c r="Z30" s="29" t="s">
        <v>194</v>
      </c>
    </row>
    <row r="31" spans="2:26" ht="30" customHeight="1" x14ac:dyDescent="0.25">
      <c r="B31" s="121"/>
      <c r="C31" s="121"/>
      <c r="D31" s="13" t="s">
        <v>150</v>
      </c>
      <c r="E31" s="123"/>
      <c r="F31" s="126"/>
      <c r="G31" s="31" t="s">
        <v>158</v>
      </c>
      <c r="H31" s="28" t="s">
        <v>148</v>
      </c>
      <c r="I31" s="36" t="s">
        <v>241</v>
      </c>
      <c r="J31" s="101" t="str">
        <f>IF(ISBLANK(データ入力用!J33),"未入力",(データ入力用!J33-MIN(データ入力用!$J33:$X33))/(MAX(データ入力用!$J33:$X33)-MIN(データ入力用!$J33:$X33))*10)</f>
        <v>未入力</v>
      </c>
      <c r="K31" s="21">
        <f>(データ入力用!K33-MIN(データ入力用!$J33:$X33))/(MAX(データ入力用!$J33:$X33)-MIN(データ入力用!$J33:$X33))*10</f>
        <v>0.86707386604879133</v>
      </c>
      <c r="L31" s="21">
        <f>(データ入力用!L33-MIN(データ入力用!$J33:$X33))/(MAX(データ入力用!$J33:$X33)-MIN(データ入力用!$J33:$X33))*10</f>
        <v>0</v>
      </c>
      <c r="M31" s="21">
        <f>(データ入力用!M33-MIN(データ入力用!$J33:$X33))/(MAX(データ入力用!$J33:$X33)-MIN(データ入力用!$J33:$X33))*10</f>
        <v>0.35737457539165846</v>
      </c>
      <c r="N31" s="21">
        <f>(データ入力用!N33-MIN(データ入力用!$J33:$X33))/(MAX(データ入力用!$J33:$X33)-MIN(データ入力用!$J33:$X33))*10</f>
        <v>0.95597683780697418</v>
      </c>
      <c r="O31" s="21">
        <f>(データ入力用!O33-MIN(データ入力用!$J33:$X33))/(MAX(データ入力用!$J33:$X33)-MIN(データ入力用!$J33:$X33))*10</f>
        <v>0.59274344954351532</v>
      </c>
      <c r="P31" s="21">
        <f>(データ入力用!P33-MIN(データ入力用!$J33:$X33))/(MAX(データ入力用!$J33:$X33)-MIN(データ入力用!$J33:$X33))*10</f>
        <v>0</v>
      </c>
      <c r="Q31" s="21">
        <f>(データ入力用!Q33-MIN(データ入力用!$J33:$X33))/(MAX(データ入力用!$J33:$X33)-MIN(データ入力用!$J33:$X33))*10</f>
        <v>0.48123856806898352</v>
      </c>
      <c r="R31" s="21">
        <f>(データ入力用!R33-MIN(データ入力用!$J33:$X33))/(MAX(データ入力用!$J33:$X33)-MIN(データ入力用!$J33:$X33))*10</f>
        <v>0.60694938309906221</v>
      </c>
      <c r="S31" s="21">
        <f>(データ入力用!S33-MIN(データ入力用!$J33:$X33))/(MAX(データ入力用!$J33:$X33)-MIN(データ入力用!$J33:$X33))*10</f>
        <v>0.34155682181720393</v>
      </c>
      <c r="T31" s="21">
        <f>(データ入力用!T33-MIN(データ入力用!$J33:$X33))/(MAX(データ入力用!$J33:$X33)-MIN(データ入力用!$J33:$X33))*10</f>
        <v>10</v>
      </c>
      <c r="U31" s="21">
        <f>(データ入力用!U33-MIN(データ入力用!$J33:$X33))/(MAX(データ入力用!$J33:$X33)-MIN(データ入力用!$J33:$X33))*10</f>
        <v>0</v>
      </c>
      <c r="V31" s="21">
        <f>(データ入力用!V33-MIN(データ入力用!$J33:$X33))/(MAX(データ入力用!$J33:$X33)-MIN(データ入力用!$J33:$X33))*10</f>
        <v>0</v>
      </c>
      <c r="W31" s="21">
        <f>(データ入力用!W33-MIN(データ入力用!$J33:$X33))/(MAX(データ入力用!$J33:$X33)-MIN(データ入力用!$J33:$X33))*10</f>
        <v>0</v>
      </c>
      <c r="X31" s="21">
        <f>(データ入力用!X33-MIN(データ入力用!$J33:$X33))/(MAX(データ入力用!$J33:$X33)-MIN(データ入力用!$J33:$X33))*10</f>
        <v>0</v>
      </c>
      <c r="Y31" s="20"/>
      <c r="Z31" s="29" t="s">
        <v>194</v>
      </c>
    </row>
    <row r="32" spans="2:26" ht="30" customHeight="1" x14ac:dyDescent="0.25">
      <c r="B32" s="121"/>
      <c r="C32" s="121"/>
      <c r="D32" s="13" t="s">
        <v>150</v>
      </c>
      <c r="E32" s="124"/>
      <c r="F32" s="120"/>
      <c r="G32" s="31" t="s">
        <v>159</v>
      </c>
      <c r="H32" s="28" t="s">
        <v>148</v>
      </c>
      <c r="I32" s="37" t="s">
        <v>240</v>
      </c>
      <c r="J32" s="101" t="str">
        <f>IF(ISBLANK(データ入力用!J34),"未入力",(データ入力用!J34-MIN(データ入力用!$J34:$X34))/(MAX(データ入力用!$J34:$X34)-MIN(データ入力用!$J34:$X34))*10)</f>
        <v>未入力</v>
      </c>
      <c r="K32" s="21">
        <f>(データ入力用!K34-MIN(データ入力用!$J34:$X34))/(MAX(データ入力用!$J34:$X34)-MIN(データ入力用!$J34:$X34))*10</f>
        <v>1.2430111431941633</v>
      </c>
      <c r="L32" s="21">
        <f>(データ入力用!L34-MIN(データ入力用!$J34:$X34))/(MAX(データ入力用!$J34:$X34)-MIN(データ入力用!$J34:$X34))*10</f>
        <v>0</v>
      </c>
      <c r="M32" s="21">
        <f>(データ入力用!M34-MIN(データ入力用!$J34:$X34))/(MAX(データ入力用!$J34:$X34)-MIN(データ入力用!$J34:$X34))*10</f>
        <v>0.51131098971186251</v>
      </c>
      <c r="N32" s="21">
        <f>(データ入力用!N34-MIN(データ入力用!$J34:$X34))/(MAX(データ入力用!$J34:$X34)-MIN(データ入力用!$J34:$X34))*10</f>
        <v>1.1578185428895866</v>
      </c>
      <c r="O32" s="21">
        <f>(データ入力用!O34-MIN(データ入力用!$J34:$X34))/(MAX(データ入力用!$J34:$X34)-MIN(データ入力用!$J34:$X34))*10</f>
        <v>0.95228058228127321</v>
      </c>
      <c r="P32" s="21">
        <f>(データ入力用!P34-MIN(データ入力用!$J34:$X34))/(MAX(データ入力用!$J34:$X34)-MIN(データ入力用!$J34:$X34))*10</f>
        <v>0</v>
      </c>
      <c r="Q32" s="21">
        <f>(データ入力用!Q34-MIN(データ入力用!$J34:$X34))/(MAX(データ入力用!$J34:$X34)-MIN(データ入力用!$J34:$X34))*10</f>
        <v>0.6611264329303983</v>
      </c>
      <c r="R32" s="21">
        <f>(データ入力用!R34-MIN(データ入力用!$J34:$X34))/(MAX(データ入力用!$J34:$X34)-MIN(データ入力用!$J34:$X34))*10</f>
        <v>1.0737932992549306</v>
      </c>
      <c r="S32" s="21">
        <f>(データ入力用!S34-MIN(データ入力用!$J34:$X34))/(MAX(データ入力用!$J34:$X34)-MIN(データ入力用!$J34:$X34))*10</f>
        <v>0.67871610318184505</v>
      </c>
      <c r="T32" s="21">
        <f>(データ入力用!T34-MIN(データ入力用!$J34:$X34))/(MAX(データ入力用!$J34:$X34)-MIN(データ入力用!$J34:$X34))*10</f>
        <v>10</v>
      </c>
      <c r="U32" s="21">
        <f>(データ入力用!U34-MIN(データ入力用!$J34:$X34))/(MAX(データ入力用!$J34:$X34)-MIN(データ入力用!$J34:$X34))*10</f>
        <v>0</v>
      </c>
      <c r="V32" s="21">
        <f>(データ入力用!V34-MIN(データ入力用!$J34:$X34))/(MAX(データ入力用!$J34:$X34)-MIN(データ入力用!$J34:$X34))*10</f>
        <v>0</v>
      </c>
      <c r="W32" s="21">
        <f>(データ入力用!W34-MIN(データ入力用!$J34:$X34))/(MAX(データ入力用!$J34:$X34)-MIN(データ入力用!$J34:$X34))*10</f>
        <v>0</v>
      </c>
      <c r="X32" s="21">
        <f>(データ入力用!X34-MIN(データ入力用!$J34:$X34))/(MAX(データ入力用!$J34:$X34)-MIN(データ入力用!$J34:$X34))*10</f>
        <v>0</v>
      </c>
      <c r="Y32" s="20"/>
      <c r="Z32" s="29" t="s">
        <v>194</v>
      </c>
    </row>
    <row r="33" spans="2:26" ht="30" customHeight="1" x14ac:dyDescent="0.25">
      <c r="B33" s="121"/>
      <c r="C33" s="121"/>
      <c r="D33" s="13" t="s">
        <v>154</v>
      </c>
      <c r="E33" s="122" t="s">
        <v>212</v>
      </c>
      <c r="F33" s="117" t="s">
        <v>2</v>
      </c>
      <c r="G33" s="118"/>
      <c r="H33" s="28" t="s">
        <v>148</v>
      </c>
      <c r="I33" s="36" t="s">
        <v>241</v>
      </c>
      <c r="J33" s="101" t="str">
        <f>IF(ISBLANK(データ入力用!J35),"未入力",(データ入力用!J35-MIN(データ入力用!$J35:$X35))/(MAX(データ入力用!$J35:$X35)-MIN(データ入力用!$J35:$X35))*10)</f>
        <v>未入力</v>
      </c>
      <c r="K33" s="21">
        <f>(データ入力用!K35-MIN(データ入力用!$J35:$X35))/(MAX(データ入力用!$J35:$X35)-MIN(データ入力用!$J35:$X35))*10</f>
        <v>2.8176312114176802</v>
      </c>
      <c r="L33" s="21">
        <f>(データ入力用!L35-MIN(データ入力用!$J35:$X35))/(MAX(データ入力用!$J35:$X35)-MIN(データ入力用!$J35:$X35))*10</f>
        <v>2.5383745245705309E-2</v>
      </c>
      <c r="M33" s="21">
        <f>(データ入力用!M35-MIN(データ入力用!$J35:$X35))/(MAX(データ入力用!$J35:$X35)-MIN(データ入力用!$J35:$X35))*10</f>
        <v>0.81927885049691529</v>
      </c>
      <c r="N33" s="21">
        <f>(データ入力用!N35-MIN(データ入力用!$J35:$X35))/(MAX(データ入力用!$J35:$X35)-MIN(データ入力用!$J35:$X35))*10</f>
        <v>0</v>
      </c>
      <c r="O33" s="21">
        <f>(データ入力用!O35-MIN(データ入力用!$J35:$X35))/(MAX(データ入力用!$J35:$X35)-MIN(データ入力用!$J35:$X35))*10</f>
        <v>0.56050229185999845</v>
      </c>
      <c r="P33" s="21">
        <f>(データ入力用!P35-MIN(データ入力用!$J35:$X35))/(MAX(データ入力用!$J35:$X35)-MIN(データ入力用!$J35:$X35))*10</f>
        <v>0</v>
      </c>
      <c r="Q33" s="21">
        <f>(データ入力用!Q35-MIN(データ入力用!$J35:$X35))/(MAX(データ入力用!$J35:$X35)-MIN(データ入力用!$J35:$X35))*10</f>
        <v>0.17832513934963826</v>
      </c>
      <c r="R33" s="21">
        <f>(データ入力用!R35-MIN(データ入力用!$J35:$X35))/(MAX(データ入力用!$J35:$X35)-MIN(データ入力用!$J35:$X35))*10</f>
        <v>2.3160639203643281</v>
      </c>
      <c r="S33" s="21">
        <f>(データ入力用!S35-MIN(データ入力用!$J35:$X35))/(MAX(データ入力用!$J35:$X35)-MIN(データ入力用!$J35:$X35))*10</f>
        <v>1.1527220025803595</v>
      </c>
      <c r="T33" s="21">
        <f>(データ入力用!T35-MIN(データ入力用!$J35:$X35))/(MAX(データ入力用!$J35:$X35)-MIN(データ入力用!$J35:$X35))*10</f>
        <v>10</v>
      </c>
      <c r="U33" s="21">
        <f>(データ入力用!U35-MIN(データ入力用!$J35:$X35))/(MAX(データ入力用!$J35:$X35)-MIN(データ入力用!$J35:$X35))*10</f>
        <v>0.99876665560129774</v>
      </c>
      <c r="V33" s="21">
        <f>(データ入力用!V35-MIN(データ入力用!$J35:$X35))/(MAX(データ入力用!$J35:$X35)-MIN(データ入力用!$J35:$X35))*10</f>
        <v>0.59524531575916262</v>
      </c>
      <c r="W33" s="21">
        <f>(データ入力用!W35-MIN(データ入力用!$J35:$X35))/(MAX(データ入力用!$J35:$X35)-MIN(データ入力用!$J35:$X35))*10</f>
        <v>0</v>
      </c>
      <c r="X33" s="21">
        <f>(データ入力用!X35-MIN(データ入力用!$J35:$X35))/(MAX(データ入力用!$J35:$X35)-MIN(データ入力用!$J35:$X35))*10</f>
        <v>0</v>
      </c>
      <c r="Y33" s="20"/>
      <c r="Z33" s="29" t="s">
        <v>194</v>
      </c>
    </row>
    <row r="34" spans="2:26" ht="30" customHeight="1" x14ac:dyDescent="0.25">
      <c r="B34" s="121"/>
      <c r="C34" s="121"/>
      <c r="D34" s="13" t="s">
        <v>155</v>
      </c>
      <c r="E34" s="124"/>
      <c r="F34" s="117" t="s">
        <v>151</v>
      </c>
      <c r="G34" s="118"/>
      <c r="H34" s="28" t="s">
        <v>148</v>
      </c>
      <c r="I34" s="37" t="s">
        <v>240</v>
      </c>
      <c r="J34" s="101" t="str">
        <f>IF(ISBLANK(データ入力用!J36),"未入力",(データ入力用!J36-MIN(データ入力用!$J36:$X36))/(MAX(データ入力用!$J36:$X36)-MIN(データ入力用!$J36:$X36))*10)</f>
        <v>未入力</v>
      </c>
      <c r="K34" s="21">
        <f>(データ入力用!K36-MIN(データ入力用!$J36:$X36))/(MAX(データ入力用!$J36:$X36)-MIN(データ入力用!$J36:$X36))*10</f>
        <v>2.8176312114176802</v>
      </c>
      <c r="L34" s="21">
        <f>(データ入力用!L36-MIN(データ入力用!$J36:$X36))/(MAX(データ入力用!$J36:$X36)-MIN(データ入力用!$J36:$X36))*10</f>
        <v>2.5383745245705309E-2</v>
      </c>
      <c r="M34" s="21">
        <f>(データ入力用!M36-MIN(データ入力用!$J36:$X36))/(MAX(データ入力用!$J36:$X36)-MIN(データ入力用!$J36:$X36))*10</f>
        <v>0.81927885049691529</v>
      </c>
      <c r="N34" s="21">
        <f>(データ入力用!N36-MIN(データ入力用!$J36:$X36))/(MAX(データ入力用!$J36:$X36)-MIN(データ入力用!$J36:$X36))*10</f>
        <v>2.5357833581334903</v>
      </c>
      <c r="O34" s="21">
        <f>(データ入力用!O36-MIN(データ入力用!$J36:$X36))/(MAX(データ入力用!$J36:$X36)-MIN(データ入力用!$J36:$X36))*10</f>
        <v>2.1291372585013986</v>
      </c>
      <c r="P34" s="21">
        <f>(データ入力用!P36-MIN(データ入力用!$J36:$X36))/(MAX(データ入力用!$J36:$X36)-MIN(データ入力用!$J36:$X36))*10</f>
        <v>0.23634842571042428</v>
      </c>
      <c r="Q34" s="21">
        <f>(データ入力用!Q36-MIN(データ入力用!$J36:$X36))/(MAX(データ入力用!$J36:$X36)-MIN(データ入力用!$J36:$X36))*10</f>
        <v>1.2507186876694392</v>
      </c>
      <c r="R34" s="21">
        <f>(データ入力用!R36-MIN(データ入力用!$J36:$X36))/(MAX(データ入力用!$J36:$X36)-MIN(データ入力用!$J36:$X36))*10</f>
        <v>2.3160639203643281</v>
      </c>
      <c r="S34" s="21">
        <f>(データ入力用!S36-MIN(データ入力用!$J36:$X36))/(MAX(データ入力用!$J36:$X36)-MIN(データ入力用!$J36:$X36))*10</f>
        <v>1.1527220025803595</v>
      </c>
      <c r="T34" s="21">
        <f>(データ入力用!T36-MIN(データ入力用!$J36:$X36))/(MAX(データ入力用!$J36:$X36)-MIN(データ入力用!$J36:$X36))*10</f>
        <v>10</v>
      </c>
      <c r="U34" s="21">
        <f>(データ入力用!U36-MIN(データ入力用!$J36:$X36))/(MAX(データ入力用!$J36:$X36)-MIN(データ入力用!$J36:$X36))*10</f>
        <v>0.99876665560129774</v>
      </c>
      <c r="V34" s="21">
        <f>(データ入力用!V36-MIN(データ入力用!$J36:$X36))/(MAX(データ入力用!$J36:$X36)-MIN(データ入力用!$J36:$X36))*10</f>
        <v>0.59524531575916262</v>
      </c>
      <c r="W34" s="21">
        <f>(データ入力用!W36-MIN(データ入力用!$J36:$X36))/(MAX(データ入力用!$J36:$X36)-MIN(データ入力用!$J36:$X36))*10</f>
        <v>0</v>
      </c>
      <c r="X34" s="21">
        <f>(データ入力用!X36-MIN(データ入力用!$J36:$X36))/(MAX(データ入力用!$J36:$X36)-MIN(データ入力用!$J36:$X36))*10</f>
        <v>0</v>
      </c>
      <c r="Y34" s="20"/>
      <c r="Z34" s="29" t="s">
        <v>194</v>
      </c>
    </row>
    <row r="35" spans="2:26" ht="30" customHeight="1" x14ac:dyDescent="0.25">
      <c r="B35" s="121"/>
      <c r="C35" s="121"/>
      <c r="D35" s="13" t="s">
        <v>154</v>
      </c>
      <c r="E35" s="122" t="s">
        <v>213</v>
      </c>
      <c r="F35" s="117" t="s">
        <v>2</v>
      </c>
      <c r="G35" s="118"/>
      <c r="H35" s="28" t="s">
        <v>148</v>
      </c>
      <c r="I35" s="36" t="s">
        <v>241</v>
      </c>
      <c r="J35" s="101" t="str">
        <f>IF(ISBLANK(データ入力用!J37),"未入力",(データ入力用!J37-MIN(データ入力用!$J37:$X37))/(MAX(データ入力用!$J37:$X37)-MIN(データ入力用!$J37:$X37))*10)</f>
        <v>未入力</v>
      </c>
      <c r="K35" s="21">
        <f>(データ入力用!K37-MIN(データ入力用!$J37:$X37))/(MAX(データ入力用!$J37:$X37)-MIN(データ入力用!$J37:$X37))*10</f>
        <v>0.7429695906269449</v>
      </c>
      <c r="L35" s="21">
        <f>(データ入力用!L37-MIN(データ入力用!$J37:$X37))/(MAX(データ入力用!$J37:$X37)-MIN(データ入力用!$J37:$X37))*10</f>
        <v>1.5086565570560703E-2</v>
      </c>
      <c r="M35" s="21">
        <f>(データ入力用!M37-MIN(データ入力用!$J37:$X37))/(MAX(データ入力用!$J37:$X37)-MIN(データ入力用!$J37:$X37))*10</f>
        <v>1.0109984855628309</v>
      </c>
      <c r="N35" s="21">
        <f>(データ入力用!N37-MIN(データ入力用!$J37:$X37))/(MAX(データ入力用!$J37:$X37)-MIN(データ入力用!$J37:$X37))*10</f>
        <v>0</v>
      </c>
      <c r="O35" s="21">
        <f>(データ入力用!O37-MIN(データ入力用!$J37:$X37))/(MAX(データ入力用!$J37:$X37)-MIN(データ入力用!$J37:$X37))*10</f>
        <v>0.27982812533236906</v>
      </c>
      <c r="P35" s="21">
        <f>(データ入力用!P37-MIN(データ入力用!$J37:$X37))/(MAX(データ入力用!$J37:$X37)-MIN(データ入力用!$J37:$X37))*10</f>
        <v>0</v>
      </c>
      <c r="Q35" s="21">
        <f>(データ入力用!Q37-MIN(データ入力用!$J37:$X37))/(MAX(データ入力用!$J37:$X37)-MIN(データ入力用!$J37:$X37))*10</f>
        <v>9.0844882310193054E-2</v>
      </c>
      <c r="R35" s="21">
        <f>(データ入力用!R37-MIN(データ入力用!$J37:$X37))/(MAX(データ入力用!$J37:$X37)-MIN(データ入力用!$J37:$X37))*10</f>
        <v>2.613857595942231</v>
      </c>
      <c r="S35" s="21">
        <f>(データ入力用!S37-MIN(データ入力用!$J37:$X37))/(MAX(データ入力用!$J37:$X37)-MIN(データ入力用!$J37:$X37))*10</f>
        <v>0.48678751896454603</v>
      </c>
      <c r="T35" s="21">
        <f>(データ入力用!T37-MIN(データ入力用!$J37:$X37))/(MAX(データ入力用!$J37:$X37)-MIN(データ入力用!$J37:$X37))*10</f>
        <v>10</v>
      </c>
      <c r="U35" s="21">
        <f>(データ入力用!U37-MIN(データ入力用!$J37:$X37))/(MAX(データ入力用!$J37:$X37)-MIN(データ入力用!$J37:$X37))*10</f>
        <v>0.4616940200421093</v>
      </c>
      <c r="V35" s="21">
        <f>(データ入力用!V37-MIN(データ入力用!$J37:$X37))/(MAX(データ入力用!$J37:$X37)-MIN(データ入力用!$J37:$X37))*10</f>
        <v>0</v>
      </c>
      <c r="W35" s="21">
        <f>(データ入力用!W37-MIN(データ入力用!$J37:$X37))/(MAX(データ入力用!$J37:$X37)-MIN(データ入力用!$J37:$X37))*10</f>
        <v>0.26218419618112643</v>
      </c>
      <c r="X35" s="21">
        <f>(データ入力用!X37-MIN(データ入力用!$J37:$X37))/(MAX(データ入力用!$J37:$X37)-MIN(データ入力用!$J37:$X37))*10</f>
        <v>0</v>
      </c>
      <c r="Y35" s="20"/>
      <c r="Z35" s="29" t="s">
        <v>194</v>
      </c>
    </row>
    <row r="36" spans="2:26" ht="30" customHeight="1" x14ac:dyDescent="0.25">
      <c r="B36" s="121"/>
      <c r="C36" s="121"/>
      <c r="D36" s="13" t="s">
        <v>258</v>
      </c>
      <c r="E36" s="124"/>
      <c r="F36" s="117" t="s">
        <v>151</v>
      </c>
      <c r="G36" s="118"/>
      <c r="H36" s="28" t="s">
        <v>148</v>
      </c>
      <c r="I36" s="37" t="s">
        <v>240</v>
      </c>
      <c r="J36" s="101" t="str">
        <f>IF(ISBLANK(データ入力用!J38),"未入力",(データ入力用!J38-MIN(データ入力用!$J38:$X38))/(MAX(データ入力用!$J38:$X38)-MIN(データ入力用!$J38:$X38))*10)</f>
        <v>未入力</v>
      </c>
      <c r="K36" s="21">
        <f>(データ入力用!K38-MIN(データ入力用!$J38:$X38))/(MAX(データ入力用!$J38:$X38)-MIN(データ入力用!$J38:$X38))*10</f>
        <v>0.7429695906269449</v>
      </c>
      <c r="L36" s="21">
        <f>(データ入力用!L38-MIN(データ入力用!$J38:$X38))/(MAX(データ入力用!$J38:$X38)-MIN(データ入力用!$J38:$X38))*10</f>
        <v>1.5086565570560703E-2</v>
      </c>
      <c r="M36" s="21">
        <f>(データ入力用!M38-MIN(データ入力用!$J38:$X38))/(MAX(データ入力用!$J38:$X38)-MIN(データ入力用!$J38:$X38))*10</f>
        <v>1.0109984855628309</v>
      </c>
      <c r="N36" s="21">
        <f>(データ入力用!N38-MIN(データ入力用!$J38:$X38))/(MAX(データ入力用!$J38:$X38)-MIN(データ入力用!$J38:$X38))*10</f>
        <v>2.4714916810110017</v>
      </c>
      <c r="O36" s="21">
        <f>(データ入力用!O38-MIN(データ入力用!$J38:$X38))/(MAX(データ入力用!$J38:$X38)-MIN(データ入力用!$J38:$X38))*10</f>
        <v>3.0870945155920126</v>
      </c>
      <c r="P36" s="21">
        <f>(データ入力用!P38-MIN(データ入力用!$J38:$X38))/(MAX(データ入力用!$J38:$X38)-MIN(データ入力用!$J38:$X38))*10</f>
        <v>6.0201957492277886E-2</v>
      </c>
      <c r="Q36" s="21">
        <f>(データ入力用!Q38-MIN(データ入力用!$J38:$X38))/(MAX(データ入力用!$J38:$X38)-MIN(データ入力用!$J38:$X38))*10</f>
        <v>0.74335167286013837</v>
      </c>
      <c r="R36" s="21">
        <f>(データ入力用!R38-MIN(データ入力用!$J38:$X38))/(MAX(データ入力用!$J38:$X38)-MIN(データ入力用!$J38:$X38))*10</f>
        <v>2.613857595942231</v>
      </c>
      <c r="S36" s="21">
        <f>(データ入力用!S38-MIN(データ入力用!$J38:$X38))/(MAX(データ入力用!$J38:$X38)-MIN(データ入力用!$J38:$X38))*10</f>
        <v>0.48678751896454603</v>
      </c>
      <c r="T36" s="21">
        <f>(データ入力用!T38-MIN(データ入力用!$J38:$X38))/(MAX(データ入力用!$J38:$X38)-MIN(データ入力用!$J38:$X38))*10</f>
        <v>10</v>
      </c>
      <c r="U36" s="21">
        <f>(データ入力用!U38-MIN(データ入力用!$J38:$X38))/(MAX(データ入力用!$J38:$X38)-MIN(データ入力用!$J38:$X38))*10</f>
        <v>0.4616940200421093</v>
      </c>
      <c r="V36" s="21">
        <f>(データ入力用!V38-MIN(データ入力用!$J38:$X38))/(MAX(データ入力用!$J38:$X38)-MIN(データ入力用!$J38:$X38))*10</f>
        <v>0</v>
      </c>
      <c r="W36" s="21">
        <f>(データ入力用!W38-MIN(データ入力用!$J38:$X38))/(MAX(データ入力用!$J38:$X38)-MIN(データ入力用!$J38:$X38))*10</f>
        <v>0.26218419618112643</v>
      </c>
      <c r="X36" s="21">
        <f>(データ入力用!X38-MIN(データ入力用!$J38:$X38))/(MAX(データ入力用!$J38:$X38)-MIN(データ入力用!$J38:$X38))*10</f>
        <v>0</v>
      </c>
      <c r="Y36" s="20"/>
      <c r="Z36" s="29" t="s">
        <v>194</v>
      </c>
    </row>
    <row r="37" spans="2:26" ht="30" customHeight="1" x14ac:dyDescent="0.25">
      <c r="B37" s="121"/>
      <c r="C37" s="121"/>
      <c r="D37" s="13" t="s">
        <v>160</v>
      </c>
      <c r="E37" s="122" t="s">
        <v>214</v>
      </c>
      <c r="F37" s="140" t="s">
        <v>2</v>
      </c>
      <c r="G37" s="14" t="s">
        <v>165</v>
      </c>
      <c r="H37" s="28" t="s">
        <v>148</v>
      </c>
      <c r="I37" s="36" t="s">
        <v>241</v>
      </c>
      <c r="J37" s="101" t="str">
        <f>IF(ISBLANK(データ入力用!J39),"未入力",(データ入力用!J39-MIN(データ入力用!$J39:$X39))/(MAX(データ入力用!$J39:$X39)-MIN(データ入力用!$J39:$X39))*10)</f>
        <v>未入力</v>
      </c>
      <c r="K37" s="21">
        <f>(データ入力用!K39-MIN(データ入力用!$J39:$X39))/(MAX(データ入力用!$J39:$X39)-MIN(データ入力用!$J39:$X39))*10</f>
        <v>2.4217640456802219</v>
      </c>
      <c r="L37" s="21">
        <f>(データ入力用!L39-MIN(データ入力用!$J39:$X39))/(MAX(データ入力用!$J39:$X39)-MIN(データ入力用!$J39:$X39))*10</f>
        <v>0.17812603408805583</v>
      </c>
      <c r="M37" s="21">
        <f>(データ入力用!M39-MIN(データ入力用!$J39:$X39))/(MAX(データ入力用!$J39:$X39)-MIN(データ入力用!$J39:$X39))*10</f>
        <v>0.83151510115880911</v>
      </c>
      <c r="N37" s="21">
        <f>(データ入力用!N39-MIN(データ入力用!$J39:$X39))/(MAX(データ入力用!$J39:$X39)-MIN(データ入力用!$J39:$X39))*10</f>
        <v>0</v>
      </c>
      <c r="O37" s="21">
        <f>(データ入力用!O39-MIN(データ入力用!$J39:$X39))/(MAX(データ入力用!$J39:$X39)-MIN(データ入力用!$J39:$X39))*10</f>
        <v>0.25172657384920322</v>
      </c>
      <c r="P37" s="21">
        <f>(データ入力用!P39-MIN(データ入力用!$J39:$X39))/(MAX(データ入力用!$J39:$X39)-MIN(データ入力用!$J39:$X39))*10</f>
        <v>0</v>
      </c>
      <c r="Q37" s="21">
        <f>(データ入力用!Q39-MIN(データ入力用!$J39:$X39))/(MAX(データ入力用!$J39:$X39)-MIN(データ入力用!$J39:$X39))*10</f>
        <v>0.17479394847142757</v>
      </c>
      <c r="R37" s="21">
        <f>(データ入力用!R39-MIN(データ入力用!$J39:$X39))/(MAX(データ入力用!$J39:$X39)-MIN(データ入力用!$J39:$X39))*10</f>
        <v>2.4997721832656259</v>
      </c>
      <c r="S37" s="21">
        <f>(データ入力用!S39-MIN(データ入力用!$J39:$X39))/(MAX(データ入力用!$J39:$X39)-MIN(データ入力用!$J39:$X39))*10</f>
        <v>2.3084474496697873</v>
      </c>
      <c r="T37" s="21">
        <f>(データ入力用!T39-MIN(データ入力用!$J39:$X39))/(MAX(データ入力用!$J39:$X39)-MIN(データ入力用!$J39:$X39))*10</f>
        <v>10</v>
      </c>
      <c r="U37" s="21">
        <f>(データ入力用!U39-MIN(データ入力用!$J39:$X39))/(MAX(データ入力用!$J39:$X39)-MIN(データ入力用!$J39:$X39))*10</f>
        <v>0.5191608853373082</v>
      </c>
      <c r="V37" s="21">
        <f>(データ入力用!V39-MIN(データ入力用!$J39:$X39))/(MAX(データ入力用!$J39:$X39)-MIN(データ入力用!$J39:$X39))*10</f>
        <v>0.89109991824540002</v>
      </c>
      <c r="W37" s="21">
        <f>(データ入力用!W39-MIN(データ入力用!$J39:$X39))/(MAX(データ入力用!$J39:$X39)-MIN(データ入力用!$J39:$X39))*10</f>
        <v>0.75669993254255818</v>
      </c>
      <c r="X37" s="21">
        <f>(データ入力用!X39-MIN(データ入力用!$J39:$X39))/(MAX(データ入力用!$J39:$X39)-MIN(データ入力用!$J39:$X39))*10</f>
        <v>0</v>
      </c>
      <c r="Y37" s="20"/>
      <c r="Z37" s="29" t="s">
        <v>194</v>
      </c>
    </row>
    <row r="38" spans="2:26" ht="30" customHeight="1" x14ac:dyDescent="0.25">
      <c r="B38" s="121"/>
      <c r="C38" s="121"/>
      <c r="D38" s="13" t="s">
        <v>160</v>
      </c>
      <c r="E38" s="123"/>
      <c r="F38" s="140"/>
      <c r="G38" s="14" t="s">
        <v>166</v>
      </c>
      <c r="H38" s="28" t="s">
        <v>164</v>
      </c>
      <c r="I38" s="36" t="s">
        <v>241</v>
      </c>
      <c r="J38" s="101" t="str">
        <f>IF(ISBLANK(データ入力用!J40),"未入力",(データ入力用!J40-MIN(データ入力用!$J40:$X40))/(MAX(データ入力用!$J40:$X40)-MIN(データ入力用!$J40:$X40))*10)</f>
        <v>未入力</v>
      </c>
      <c r="K38" s="21">
        <f>(データ入力用!K40-MIN(データ入力用!$J40:$X40))/(MAX(データ入力用!$J40:$X40)-MIN(データ入力用!$J40:$X40))*10</f>
        <v>2.6848621111918227</v>
      </c>
      <c r="L38" s="21">
        <f>(データ入力用!L40-MIN(データ入力用!$J40:$X40))/(MAX(データ入力用!$J40:$X40)-MIN(データ入力用!$J40:$X40))*10</f>
        <v>5.3288600256579721E-2</v>
      </c>
      <c r="M38" s="21">
        <f>(データ入力用!M40-MIN(データ入力用!$J40:$X40))/(MAX(データ入力用!$J40:$X40)-MIN(データ入力用!$J40:$X40))*10</f>
        <v>0.40389507560713866</v>
      </c>
      <c r="N38" s="21">
        <f>(データ入力用!N40-MIN(データ入力用!$J40:$X40))/(MAX(データ入力用!$J40:$X40)-MIN(データ入力用!$J40:$X40))*10</f>
        <v>0</v>
      </c>
      <c r="O38" s="21">
        <f>(データ入力用!O40-MIN(データ入力用!$J40:$X40))/(MAX(データ入力用!$J40:$X40)-MIN(データ入力用!$J40:$X40))*10</f>
        <v>0.32375316150460348</v>
      </c>
      <c r="P38" s="21">
        <f>(データ入力用!P40-MIN(データ入力用!$J40:$X40))/(MAX(データ入力用!$J40:$X40)-MIN(データ入力用!$J40:$X40))*10</f>
        <v>0</v>
      </c>
      <c r="Q38" s="21">
        <f>(データ入力用!Q40-MIN(データ入力用!$J40:$X40))/(MAX(データ入力用!$J40:$X40)-MIN(データ入力用!$J40:$X40))*10</f>
        <v>4.1404777152982422E-2</v>
      </c>
      <c r="R38" s="21">
        <f>(データ入力用!R40-MIN(データ入力用!$J40:$X40))/(MAX(データ入力用!$J40:$X40)-MIN(データ入力用!$J40:$X40))*10</f>
        <v>1.426341562720201</v>
      </c>
      <c r="S38" s="21">
        <f>(データ入力用!S40-MIN(データ入力用!$J40:$X40))/(MAX(データ入力用!$J40:$X40)-MIN(データ入力用!$J40:$X40))*10</f>
        <v>1.2055849691441338</v>
      </c>
      <c r="T38" s="21">
        <f>(データ入力用!T40-MIN(データ入力用!$J40:$X40))/(MAX(データ入力用!$J40:$X40)-MIN(データ入力用!$J40:$X40))*10</f>
        <v>10</v>
      </c>
      <c r="U38" s="21">
        <f>(データ入力用!U40-MIN(データ入力用!$J40:$X40))/(MAX(データ入力用!$J40:$X40)-MIN(データ入力用!$J40:$X40))*10</f>
        <v>0.15987542446869621</v>
      </c>
      <c r="V38" s="21">
        <f>(データ入力用!V40-MIN(データ入力用!$J40:$X40))/(MAX(データ入力用!$J40:$X40)-MIN(データ入力用!$J40:$X40))*10</f>
        <v>0.23942631270340115</v>
      </c>
      <c r="W38" s="21">
        <f>(データ入力用!W40-MIN(データ入力用!$J40:$X40))/(MAX(データ入力用!$J40:$X40)-MIN(データ入力用!$J40:$X40))*10</f>
        <v>5.6166171766089054E-2</v>
      </c>
      <c r="X38" s="21">
        <f>(データ入力用!X40-MIN(データ入力用!$J40:$X40))/(MAX(データ入力用!$J40:$X40)-MIN(データ入力用!$J40:$X40))*10</f>
        <v>0</v>
      </c>
      <c r="Y38" s="20"/>
      <c r="Z38" s="29" t="s">
        <v>194</v>
      </c>
    </row>
    <row r="39" spans="2:26" ht="30" customHeight="1" x14ac:dyDescent="0.25">
      <c r="B39" s="121"/>
      <c r="C39" s="121"/>
      <c r="D39" s="13" t="s">
        <v>161</v>
      </c>
      <c r="E39" s="123"/>
      <c r="F39" s="140" t="s">
        <v>151</v>
      </c>
      <c r="G39" s="14" t="s">
        <v>165</v>
      </c>
      <c r="H39" s="28" t="s">
        <v>148</v>
      </c>
      <c r="I39" s="37" t="s">
        <v>240</v>
      </c>
      <c r="J39" s="101" t="str">
        <f>IF(ISBLANK(データ入力用!J41),"未入力",(データ入力用!J41-MIN(データ入力用!$J41:$X41))/(MAX(データ入力用!$J41:$X41)-MIN(データ入力用!$J41:$X41))*10)</f>
        <v>未入力</v>
      </c>
      <c r="K39" s="21">
        <f>(データ入力用!K41-MIN(データ入力用!$J41:$X41))/(MAX(データ入力用!$J41:$X41)-MIN(データ入力用!$J41:$X41))*10</f>
        <v>2.4217640456802219</v>
      </c>
      <c r="L39" s="21">
        <f>(データ入力用!L41-MIN(データ入力用!$J41:$X41))/(MAX(データ入力用!$J41:$X41)-MIN(データ入力用!$J41:$X41))*10</f>
        <v>0.17812603408805583</v>
      </c>
      <c r="M39" s="21">
        <f>(データ入力用!M41-MIN(データ入力用!$J41:$X41))/(MAX(データ入力用!$J41:$X41)-MIN(データ入力用!$J41:$X41))*10</f>
        <v>0.83151510115880911</v>
      </c>
      <c r="N39" s="21">
        <f>(データ入力用!N41-MIN(データ入力用!$J41:$X41))/(MAX(データ入力用!$J41:$X41)-MIN(データ入力用!$J41:$X41))*10</f>
        <v>2.0877845037107727</v>
      </c>
      <c r="O39" s="21">
        <f>(データ入力用!O41-MIN(データ入力用!$J41:$X41))/(MAX(データ入力用!$J41:$X41)-MIN(データ入力用!$J41:$X41))*10</f>
        <v>1.7975237250942879</v>
      </c>
      <c r="P39" s="21">
        <f>(データ入力用!P41-MIN(データ入力用!$J41:$X41))/(MAX(データ入力用!$J41:$X41)-MIN(データ入力用!$J41:$X41))*10</f>
        <v>0.28081001074505857</v>
      </c>
      <c r="Q39" s="21">
        <f>(データ入力用!Q41-MIN(データ入力用!$J41:$X41))/(MAX(データ入力用!$J41:$X41)-MIN(データ入力用!$J41:$X41))*10</f>
        <v>2.3460663808737809</v>
      </c>
      <c r="R39" s="21">
        <f>(データ入力用!R41-MIN(データ入力用!$J41:$X41))/(MAX(データ入力用!$J41:$X41)-MIN(データ入力用!$J41:$X41))*10</f>
        <v>2.4997721832656259</v>
      </c>
      <c r="S39" s="21">
        <f>(データ入力用!S41-MIN(データ入力用!$J41:$X41))/(MAX(データ入力用!$J41:$X41)-MIN(データ入力用!$J41:$X41))*10</f>
        <v>2.3084474496697873</v>
      </c>
      <c r="T39" s="21">
        <f>(データ入力用!T41-MIN(データ入力用!$J41:$X41))/(MAX(データ入力用!$J41:$X41)-MIN(データ入力用!$J41:$X41))*10</f>
        <v>10</v>
      </c>
      <c r="U39" s="21">
        <f>(データ入力用!U41-MIN(データ入力用!$J41:$X41))/(MAX(データ入力用!$J41:$X41)-MIN(データ入力用!$J41:$X41))*10</f>
        <v>0.5191608853373082</v>
      </c>
      <c r="V39" s="21">
        <f>(データ入力用!V41-MIN(データ入力用!$J41:$X41))/(MAX(データ入力用!$J41:$X41)-MIN(データ入力用!$J41:$X41))*10</f>
        <v>0.89109991824540002</v>
      </c>
      <c r="W39" s="21">
        <f>(データ入力用!W41-MIN(データ入力用!$J41:$X41))/(MAX(データ入力用!$J41:$X41)-MIN(データ入力用!$J41:$X41))*10</f>
        <v>0.75669993254255818</v>
      </c>
      <c r="X39" s="21">
        <f>(データ入力用!X41-MIN(データ入力用!$J41:$X41))/(MAX(データ入力用!$J41:$X41)-MIN(データ入力用!$J41:$X41))*10</f>
        <v>0</v>
      </c>
      <c r="Y39" s="20"/>
      <c r="Z39" s="29" t="s">
        <v>194</v>
      </c>
    </row>
    <row r="40" spans="2:26" ht="30" customHeight="1" x14ac:dyDescent="0.25">
      <c r="B40" s="121"/>
      <c r="C40" s="121"/>
      <c r="D40" s="13" t="s">
        <v>161</v>
      </c>
      <c r="E40" s="124"/>
      <c r="F40" s="140"/>
      <c r="G40" s="14" t="s">
        <v>166</v>
      </c>
      <c r="H40" s="28" t="s">
        <v>164</v>
      </c>
      <c r="I40" s="37" t="s">
        <v>240</v>
      </c>
      <c r="J40" s="101" t="str">
        <f>IF(ISBLANK(データ入力用!J42),"未入力",(データ入力用!J42-MIN(データ入力用!$J42:$X42))/(MAX(データ入力用!$J42:$X42)-MIN(データ入力用!$J42:$X42))*10)</f>
        <v>未入力</v>
      </c>
      <c r="K40" s="21">
        <f>(データ入力用!K42-MIN(データ入力用!$J42:$X42))/(MAX(データ入力用!$J42:$X42)-MIN(データ入力用!$J42:$X42))*10</f>
        <v>2.6848621111918227</v>
      </c>
      <c r="L40" s="21">
        <f>(データ入力用!L42-MIN(データ入力用!$J42:$X42))/(MAX(データ入力用!$J42:$X42)-MIN(データ入力用!$J42:$X42))*10</f>
        <v>5.3288600256579721E-2</v>
      </c>
      <c r="M40" s="21">
        <f>(データ入力用!M42-MIN(データ入力用!$J42:$X42))/(MAX(データ入力用!$J42:$X42)-MIN(データ入力用!$J42:$X42))*10</f>
        <v>0.40389507560713866</v>
      </c>
      <c r="N40" s="21">
        <f>(データ入力用!N42-MIN(データ入力用!$J42:$X42))/(MAX(データ入力用!$J42:$X42)-MIN(データ入力用!$J42:$X42))*10</f>
        <v>2.3487709603161795</v>
      </c>
      <c r="O40" s="21">
        <f>(データ入力用!O42-MIN(データ入力用!$J42:$X42))/(MAX(データ入力用!$J42:$X42)-MIN(データ入力用!$J42:$X42))*10</f>
        <v>1.6116033282908435</v>
      </c>
      <c r="P40" s="21">
        <f>(データ入力用!P42-MIN(データ入力用!$J42:$X42))/(MAX(データ入力用!$J42:$X42)-MIN(データ入力用!$J42:$X42))*10</f>
        <v>0.13578430092025232</v>
      </c>
      <c r="Q40" s="21">
        <f>(データ入力用!Q42-MIN(データ入力用!$J42:$X42))/(MAX(データ入力用!$J42:$X42)-MIN(データ入力用!$J42:$X42))*10</f>
        <v>1.6789885585113937</v>
      </c>
      <c r="R40" s="21">
        <f>(データ入力用!R42-MIN(データ入力用!$J42:$X42))/(MAX(データ入力用!$J42:$X42)-MIN(データ入力用!$J42:$X42))*10</f>
        <v>1.426341562720201</v>
      </c>
      <c r="S40" s="21">
        <f>(データ入力用!S42-MIN(データ入力用!$J42:$X42))/(MAX(データ入力用!$J42:$X42)-MIN(データ入力用!$J42:$X42))*10</f>
        <v>1.2055849691441338</v>
      </c>
      <c r="T40" s="21">
        <f>(データ入力用!T42-MIN(データ入力用!$J42:$X42))/(MAX(データ入力用!$J42:$X42)-MIN(データ入力用!$J42:$X42))*10</f>
        <v>10</v>
      </c>
      <c r="U40" s="21">
        <f>(データ入力用!U42-MIN(データ入力用!$J42:$X42))/(MAX(データ入力用!$J42:$X42)-MIN(データ入力用!$J42:$X42))*10</f>
        <v>0.15987542446869621</v>
      </c>
      <c r="V40" s="21">
        <f>(データ入力用!V42-MIN(データ入力用!$J42:$X42))/(MAX(データ入力用!$J42:$X42)-MIN(データ入力用!$J42:$X42))*10</f>
        <v>0.23942631270340115</v>
      </c>
      <c r="W40" s="21">
        <f>(データ入力用!W42-MIN(データ入力用!$J42:$X42))/(MAX(データ入力用!$J42:$X42)-MIN(データ入力用!$J42:$X42))*10</f>
        <v>5.6166171766089054E-2</v>
      </c>
      <c r="X40" s="21">
        <f>(データ入力用!X42-MIN(データ入力用!$J42:$X42))/(MAX(データ入力用!$J42:$X42)-MIN(データ入力用!$J42:$X42))*10</f>
        <v>0</v>
      </c>
      <c r="Y40" s="20"/>
      <c r="Z40" s="29" t="s">
        <v>194</v>
      </c>
    </row>
    <row r="41" spans="2:26" ht="30" customHeight="1" x14ac:dyDescent="0.25">
      <c r="B41" s="121"/>
      <c r="C41" s="121"/>
      <c r="D41" s="13" t="s">
        <v>162</v>
      </c>
      <c r="E41" s="122" t="s">
        <v>215</v>
      </c>
      <c r="F41" s="117" t="s">
        <v>2</v>
      </c>
      <c r="G41" s="118"/>
      <c r="H41" s="28" t="s">
        <v>122</v>
      </c>
      <c r="I41" s="36" t="s">
        <v>241</v>
      </c>
      <c r="J41" s="101" t="str">
        <f>IF(ISBLANK(データ入力用!J43),"未入力",(データ入力用!J43-MIN(データ入力用!$J43:$X43))/(MAX(データ入力用!$J43:$X43)-MIN(データ入力用!$J43:$X43))*10)</f>
        <v>未入力</v>
      </c>
      <c r="K41" s="21">
        <f>(データ入力用!K43-MIN(データ入力用!$J43:$X43))/(MAX(データ入力用!$J43:$X43)-MIN(データ入力用!$J43:$X43))*10</f>
        <v>0.95726526691674141</v>
      </c>
      <c r="L41" s="21">
        <f>(データ入力用!L43-MIN(データ入力用!$J43:$X43))/(MAX(データ入力用!$J43:$X43)-MIN(データ入力用!$J43:$X43))*10</f>
        <v>8.6441943269158619E-2</v>
      </c>
      <c r="M41" s="21">
        <f>(データ入力用!M43-MIN(データ入力用!$J43:$X43))/(MAX(データ入力用!$J43:$X43)-MIN(データ入力用!$J43:$X43))*10</f>
        <v>1.2649470295922365</v>
      </c>
      <c r="N41" s="21">
        <f>(データ入力用!N43-MIN(データ入力用!$J43:$X43))/(MAX(データ入力用!$J43:$X43)-MIN(データ入力用!$J43:$X43))*10</f>
        <v>0</v>
      </c>
      <c r="O41" s="21">
        <f>(データ入力用!O43-MIN(データ入力用!$J43:$X43))/(MAX(データ入力用!$J43:$X43)-MIN(データ入力用!$J43:$X43))*10</f>
        <v>0</v>
      </c>
      <c r="P41" s="21">
        <f>(データ入力用!P43-MIN(データ入力用!$J43:$X43))/(MAX(データ入力用!$J43:$X43)-MIN(データ入力用!$J43:$X43))*10</f>
        <v>0</v>
      </c>
      <c r="Q41" s="21">
        <f>(データ入力用!Q43-MIN(データ入力用!$J43:$X43))/(MAX(データ入力用!$J43:$X43)-MIN(データ入力用!$J43:$X43))*10</f>
        <v>8.6752770494418596E-2</v>
      </c>
      <c r="R41" s="21">
        <f>(データ入力用!R43-MIN(データ入力用!$J43:$X43))/(MAX(データ入力用!$J43:$X43)-MIN(データ入力用!$J43:$X43))*10</f>
        <v>0.26585853686538602</v>
      </c>
      <c r="S41" s="21">
        <f>(データ入力用!S43-MIN(データ入力用!$J43:$X43))/(MAX(データ入力用!$J43:$X43)-MIN(データ入力用!$J43:$X43))*10</f>
        <v>0.51651128138380253</v>
      </c>
      <c r="T41" s="21">
        <f>(データ入力用!T43-MIN(データ入力用!$J43:$X43))/(MAX(データ入力用!$J43:$X43)-MIN(データ入力用!$J43:$X43))*10</f>
        <v>10</v>
      </c>
      <c r="U41" s="21">
        <f>(データ入力用!U43-MIN(データ入力用!$J43:$X43))/(MAX(データ入力用!$J43:$X43)-MIN(データ入力用!$J43:$X43))*10</f>
        <v>6.2355431741594529</v>
      </c>
      <c r="V41" s="21">
        <f>(データ入力用!V43-MIN(データ入力用!$J43:$X43))/(MAX(データ入力用!$J43:$X43)-MIN(データ入力用!$J43:$X43))*10</f>
        <v>0</v>
      </c>
      <c r="W41" s="21">
        <f>(データ入力用!W43-MIN(データ入力用!$J43:$X43))/(MAX(データ入力用!$J43:$X43)-MIN(データ入力用!$J43:$X43))*10</f>
        <v>0.37556114588107303</v>
      </c>
      <c r="X41" s="21">
        <f>(データ入力用!X43-MIN(データ入力用!$J43:$X43))/(MAX(データ入力用!$J43:$X43)-MIN(データ入力用!$J43:$X43))*10</f>
        <v>0</v>
      </c>
      <c r="Y41" s="20"/>
      <c r="Z41" s="29" t="s">
        <v>194</v>
      </c>
    </row>
    <row r="42" spans="2:26" ht="30" customHeight="1" x14ac:dyDescent="0.25">
      <c r="B42" s="121"/>
      <c r="C42" s="121"/>
      <c r="D42" s="13" t="s">
        <v>163</v>
      </c>
      <c r="E42" s="124"/>
      <c r="F42" s="117" t="s">
        <v>151</v>
      </c>
      <c r="G42" s="118"/>
      <c r="H42" s="28" t="s">
        <v>122</v>
      </c>
      <c r="I42" s="37" t="s">
        <v>240</v>
      </c>
      <c r="J42" s="101" t="str">
        <f>IF(ISBLANK(データ入力用!J44),"未入力",(データ入力用!J44-MIN(データ入力用!$J44:$X44))/(MAX(データ入力用!$J44:$X44)-MIN(データ入力用!$J44:$X44))*10)</f>
        <v>未入力</v>
      </c>
      <c r="K42" s="21">
        <f>(データ入力用!K44-MIN(データ入力用!$J44:$X44))/(MAX(データ入力用!$J44:$X44)-MIN(データ入力用!$J44:$X44))*10</f>
        <v>0.95726526691674141</v>
      </c>
      <c r="L42" s="21">
        <f>(データ入力用!L44-MIN(データ入力用!$J44:$X44))/(MAX(データ入力用!$J44:$X44)-MIN(データ入力用!$J44:$X44))*10</f>
        <v>8.6441943269158619E-2</v>
      </c>
      <c r="M42" s="21">
        <f>(データ入力用!M44-MIN(データ入力用!$J44:$X44))/(MAX(データ入力用!$J44:$X44)-MIN(データ入力用!$J44:$X44))*10</f>
        <v>1.2649470295922365</v>
      </c>
      <c r="N42" s="21">
        <f>(データ入力用!N44-MIN(データ入力用!$J44:$X44))/(MAX(データ入力用!$J44:$X44)-MIN(データ入力用!$J44:$X44))*10</f>
        <v>1.2721750969014298</v>
      </c>
      <c r="O42" s="21">
        <f>(データ入力用!O44-MIN(データ入力用!$J44:$X44))/(MAX(データ入力用!$J44:$X44)-MIN(データ入力用!$J44:$X44))*10</f>
        <v>0.73036932983935676</v>
      </c>
      <c r="P42" s="21">
        <f>(データ入力用!P44-MIN(データ入力用!$J44:$X44))/(MAX(データ入力用!$J44:$X44)-MIN(データ入力用!$J44:$X44))*10</f>
        <v>0.15330708694730222</v>
      </c>
      <c r="Q42" s="21">
        <f>(データ入力用!Q44-MIN(データ入力用!$J44:$X44))/(MAX(データ入力用!$J44:$X44)-MIN(データ入力用!$J44:$X44))*10</f>
        <v>0.58219337707187191</v>
      </c>
      <c r="R42" s="21">
        <f>(データ入力用!R44-MIN(データ入力用!$J44:$X44))/(MAX(データ入力用!$J44:$X44)-MIN(データ入力用!$J44:$X44))*10</f>
        <v>0.26585853686538602</v>
      </c>
      <c r="S42" s="21">
        <f>(データ入力用!S44-MIN(データ入力用!$J44:$X44))/(MAX(データ入力用!$J44:$X44)-MIN(データ入力用!$J44:$X44))*10</f>
        <v>0.51651128138380253</v>
      </c>
      <c r="T42" s="21">
        <f>(データ入力用!T44-MIN(データ入力用!$J44:$X44))/(MAX(データ入力用!$J44:$X44)-MIN(データ入力用!$J44:$X44))*10</f>
        <v>10</v>
      </c>
      <c r="U42" s="21">
        <f>(データ入力用!U44-MIN(データ入力用!$J44:$X44))/(MAX(データ入力用!$J44:$X44)-MIN(データ入力用!$J44:$X44))*10</f>
        <v>6.2355431741594529</v>
      </c>
      <c r="V42" s="21">
        <f>(データ入力用!V44-MIN(データ入力用!$J44:$X44))/(MAX(データ入力用!$J44:$X44)-MIN(データ入力用!$J44:$X44))*10</f>
        <v>0</v>
      </c>
      <c r="W42" s="21">
        <f>(データ入力用!W44-MIN(データ入力用!$J44:$X44))/(MAX(データ入力用!$J44:$X44)-MIN(データ入力用!$J44:$X44))*10</f>
        <v>0.37556114588107303</v>
      </c>
      <c r="X42" s="21">
        <f>(データ入力用!X44-MIN(データ入力用!$J44:$X44))/(MAX(データ入力用!$J44:$X44)-MIN(データ入力用!$J44:$X44))*10</f>
        <v>0</v>
      </c>
      <c r="Y42" s="20"/>
      <c r="Z42" s="29" t="s">
        <v>194</v>
      </c>
    </row>
    <row r="43" spans="2:26" ht="30" customHeight="1" thickBot="1" x14ac:dyDescent="0.3">
      <c r="B43" s="121"/>
      <c r="C43" s="121"/>
      <c r="D43" s="11">
        <v>17</v>
      </c>
      <c r="E43" s="12" t="s">
        <v>216</v>
      </c>
      <c r="F43" s="117" t="s">
        <v>151</v>
      </c>
      <c r="G43" s="118"/>
      <c r="H43" s="28" t="s">
        <v>148</v>
      </c>
      <c r="I43" s="85" t="s">
        <v>240</v>
      </c>
      <c r="J43" s="101" t="str">
        <f>IF(ISBLANK(データ入力用!J45),"未入力",(データ入力用!J45-MIN(データ入力用!$J45:$X45))/(MAX(データ入力用!$J45:$X45)-MIN(データ入力用!$J45:$X45))*10)</f>
        <v>未入力</v>
      </c>
      <c r="K43" s="21">
        <f>(データ入力用!K45-MIN(データ入力用!$J45:$X45))/(MAX(データ入力用!$J45:$X45)-MIN(データ入力用!$J45:$X45))*10</f>
        <v>0</v>
      </c>
      <c r="L43" s="21">
        <f>(データ入力用!L45-MIN(データ入力用!$J45:$X45))/(MAX(データ入力用!$J45:$X45)-MIN(データ入力用!$J45:$X45))*10</f>
        <v>2.0919664871009482</v>
      </c>
      <c r="M43" s="21">
        <f>(データ入力用!M45-MIN(データ入力用!$J45:$X45))/(MAX(データ入力用!$J45:$X45)-MIN(データ入力用!$J45:$X45))*10</f>
        <v>2.2888047719557401</v>
      </c>
      <c r="N43" s="21">
        <f>(データ入力用!N45-MIN(データ入力用!$J45:$X45))/(MAX(データ入力用!$J45:$X45)-MIN(データ入力用!$J45:$X45))*10</f>
        <v>0</v>
      </c>
      <c r="O43" s="21">
        <f>(データ入力用!O45-MIN(データ入力用!$J45:$X45))/(MAX(データ入力用!$J45:$X45)-MIN(データ入力用!$J45:$X45))*10</f>
        <v>2.5709878640284844</v>
      </c>
      <c r="P43" s="21">
        <f>(データ入力用!P45-MIN(データ入力用!$J45:$X45))/(MAX(データ入力用!$J45:$X45)-MIN(データ入力用!$J45:$X45))*10</f>
        <v>5.5652373604710572</v>
      </c>
      <c r="Q43" s="21">
        <f>(データ入力用!Q45-MIN(データ入力用!$J45:$X45))/(MAX(データ入力用!$J45:$X45)-MIN(データ入力用!$J45:$X45))*10</f>
        <v>1.4831116856683124</v>
      </c>
      <c r="R43" s="21">
        <f>(データ入力用!R45-MIN(データ入力用!$J45:$X45))/(MAX(データ入力用!$J45:$X45)-MIN(データ入力用!$J45:$X45))*10</f>
        <v>4.2893309150498373</v>
      </c>
      <c r="S43" s="21">
        <f>(データ入力用!S45-MIN(データ入力用!$J45:$X45))/(MAX(データ入力用!$J45:$X45)-MIN(データ入力用!$J45:$X45))*10</f>
        <v>10</v>
      </c>
      <c r="T43" s="21">
        <f>(データ入力用!T45-MIN(データ入力用!$J45:$X45))/(MAX(データ入力用!$J45:$X45)-MIN(データ入力用!$J45:$X45))*10</f>
        <v>0</v>
      </c>
      <c r="U43" s="21">
        <f>(データ入力用!U45-MIN(データ入力用!$J45:$X45))/(MAX(データ入力用!$J45:$X45)-MIN(データ入力用!$J45:$X45))*10</f>
        <v>0</v>
      </c>
      <c r="V43" s="21">
        <f>(データ入力用!V45-MIN(データ入力用!$J45:$X45))/(MAX(データ入力用!$J45:$X45)-MIN(データ入力用!$J45:$X45))*10</f>
        <v>0</v>
      </c>
      <c r="W43" s="21">
        <f>(データ入力用!W45-MIN(データ入力用!$J45:$X45))/(MAX(データ入力用!$J45:$X45)-MIN(データ入力用!$J45:$X45))*10</f>
        <v>0</v>
      </c>
      <c r="X43" s="21">
        <f>(データ入力用!X45-MIN(データ入力用!$J45:$X45))/(MAX(データ入力用!$J45:$X45)-MIN(データ入力用!$J45:$X45))*10</f>
        <v>0</v>
      </c>
      <c r="Y43" s="20"/>
      <c r="Z43" s="29" t="s">
        <v>194</v>
      </c>
    </row>
    <row r="44" spans="2:26" ht="30" customHeight="1" x14ac:dyDescent="0.25">
      <c r="B44" s="121" t="s">
        <v>10</v>
      </c>
      <c r="C44" s="121"/>
      <c r="D44" s="11">
        <v>18</v>
      </c>
      <c r="E44" s="12" t="s">
        <v>28</v>
      </c>
      <c r="F44" s="117" t="s">
        <v>2</v>
      </c>
      <c r="G44" s="118"/>
      <c r="H44" s="28" t="s">
        <v>124</v>
      </c>
      <c r="I44" s="76" t="s">
        <v>240</v>
      </c>
      <c r="J44" s="101" t="str">
        <f>IF(ISBLANK(データ入力用!J46),"未入力",(データ入力用!J46-MIN(データ入力用!$J46:$X46))/(MAX(データ入力用!$J46:$X46)-MIN(データ入力用!$J46:$X46))*10)</f>
        <v>未入力</v>
      </c>
      <c r="K44" s="21">
        <f>(データ入力用!K46-MIN(データ入力用!$J46:$X46))/(MAX(データ入力用!$J46:$X46)-MIN(データ入力用!$J46:$X46))*10</f>
        <v>0.21899182613597812</v>
      </c>
      <c r="L44" s="21">
        <f>(データ入力用!L46-MIN(データ入力用!$J46:$X46))/(MAX(データ入力用!$J46:$X46)-MIN(データ入力用!$J46:$X46))*10</f>
        <v>6.8872109629998263E-2</v>
      </c>
      <c r="M44" s="21">
        <f>(データ入力用!M46-MIN(データ入力用!$J46:$X46))/(MAX(データ入力用!$J46:$X46)-MIN(データ入力用!$J46:$X46))*10</f>
        <v>0.40224162513993489</v>
      </c>
      <c r="N44" s="21">
        <f>(データ入力用!N46-MIN(データ入力用!$J46:$X46))/(MAX(データ入力用!$J46:$X46)-MIN(データ入力用!$J46:$X46))*10</f>
        <v>0</v>
      </c>
      <c r="O44" s="21">
        <f>(データ入力用!O46-MIN(データ入力用!$J46:$X46))/(MAX(データ入力用!$J46:$X46)-MIN(データ入力用!$J46:$X46))*10</f>
        <v>5.3464130546590743E-2</v>
      </c>
      <c r="P44" s="21">
        <f>(データ入力用!P46-MIN(データ入力用!$J46:$X46))/(MAX(データ入力用!$J46:$X46)-MIN(データ入力用!$J46:$X46))*10</f>
        <v>8.0479075339917536E-2</v>
      </c>
      <c r="Q44" s="21">
        <f>(データ入力用!Q46-MIN(データ入力用!$J46:$X46))/(MAX(データ入力用!$J46:$X46)-MIN(データ入力用!$J46:$X46))*10</f>
        <v>0.62383694242213372</v>
      </c>
      <c r="R44" s="21">
        <f>(データ入力用!R46-MIN(データ入力用!$J46:$X46))/(MAX(データ入力用!$J46:$X46)-MIN(データ入力用!$J46:$X46))*10</f>
        <v>0.20877282082621598</v>
      </c>
      <c r="S44" s="21">
        <f>(データ入力用!S46-MIN(データ入力用!$J46:$X46))/(MAX(データ入力用!$J46:$X46)-MIN(データ入力用!$J46:$X46))*10</f>
        <v>7.3456595408788586E-2</v>
      </c>
      <c r="T44" s="21">
        <f>(データ入力用!T46-MIN(データ入力用!$J46:$X46))/(MAX(データ入力用!$J46:$X46)-MIN(データ入力用!$J46:$X46))*10</f>
        <v>10</v>
      </c>
      <c r="U44" s="21">
        <f>(データ入力用!U46-MIN(データ入力用!$J46:$X46))/(MAX(データ入力用!$J46:$X46)-MIN(データ入力用!$J46:$X46))*10</f>
        <v>8.5882984426038284E-2</v>
      </c>
      <c r="V44" s="21">
        <f>(データ入力用!V46-MIN(データ入力用!$J46:$X46))/(MAX(データ入力用!$J46:$X46)-MIN(データ入力用!$J46:$X46))*10</f>
        <v>0.26346083417423677</v>
      </c>
      <c r="W44" s="21">
        <f>(データ入力用!W46-MIN(データ入力用!$J46:$X46))/(MAX(データ入力用!$J46:$X46)-MIN(データ入力用!$J46:$X46))*10</f>
        <v>0.14374019191863618</v>
      </c>
      <c r="X44" s="21">
        <f>(データ入力用!X46-MIN(データ入力用!$J46:$X46))/(MAX(データ入力用!$J46:$X46)-MIN(データ入力用!$J46:$X46))*10</f>
        <v>0.36957760892798486</v>
      </c>
      <c r="Y44" s="20"/>
      <c r="Z44" s="29" t="s">
        <v>10</v>
      </c>
    </row>
    <row r="45" spans="2:26" ht="30" customHeight="1" x14ac:dyDescent="0.25">
      <c r="B45" s="121"/>
      <c r="C45" s="121"/>
      <c r="D45" s="11">
        <v>19</v>
      </c>
      <c r="E45" s="12" t="s">
        <v>27</v>
      </c>
      <c r="F45" s="117" t="s">
        <v>2</v>
      </c>
      <c r="G45" s="118"/>
      <c r="H45" s="28" t="s">
        <v>124</v>
      </c>
      <c r="I45" s="37" t="s">
        <v>240</v>
      </c>
      <c r="J45" s="101" t="str">
        <f>IF(ISBLANK(データ入力用!J47),"未入力",(データ入力用!J47-MIN(データ入力用!$J47:$X47))/(MAX(データ入力用!$J47:$X47)-MIN(データ入力用!$J47:$X47))*10)</f>
        <v>未入力</v>
      </c>
      <c r="K45" s="21">
        <f>(データ入力用!K47-MIN(データ入力用!$J47:$X47))/(MAX(データ入力用!$J47:$X47)-MIN(データ入力用!$J47:$X47))*10</f>
        <v>9.3089676490075028</v>
      </c>
      <c r="L45" s="21">
        <f>(データ入力用!L47-MIN(データ入力用!$J47:$X47))/(MAX(データ入力用!$J47:$X47)-MIN(データ入力用!$J47:$X47))*10</f>
        <v>9.435435883991838</v>
      </c>
      <c r="M45" s="21">
        <f>(データ入力用!M47-MIN(データ入力用!$J47:$X47))/(MAX(データ入力用!$J47:$X47)-MIN(データ入力用!$J47:$X47))*10</f>
        <v>5.8873970238384921</v>
      </c>
      <c r="N45" s="21">
        <f>(データ入力用!N47-MIN(データ入力用!$J47:$X47))/(MAX(データ入力用!$J47:$X47)-MIN(データ入力用!$J47:$X47))*10</f>
        <v>3.1039510742313139</v>
      </c>
      <c r="O45" s="21">
        <f>(データ入力用!O47-MIN(データ入力用!$J47:$X47))/(MAX(データ入力用!$J47:$X47)-MIN(データ入力用!$J47:$X47))*10</f>
        <v>3.2335075922663981</v>
      </c>
      <c r="P45" s="21">
        <f>(データ入力用!P47-MIN(データ入力用!$J47:$X47))/(MAX(データ入力用!$J47:$X47)-MIN(データ入力用!$J47:$X47))*10</f>
        <v>2.6373722154712853</v>
      </c>
      <c r="Q45" s="21">
        <f>(データ入力用!Q47-MIN(データ入力用!$J47:$X47))/(MAX(データ入力用!$J47:$X47)-MIN(データ入力用!$J47:$X47))*10</f>
        <v>2.342382516816865</v>
      </c>
      <c r="R45" s="21">
        <f>(データ入力用!R47-MIN(データ入力用!$J47:$X47))/(MAX(データ入力用!$J47:$X47)-MIN(データ入力用!$J47:$X47))*10</f>
        <v>2.5465105743224727</v>
      </c>
      <c r="S45" s="21">
        <f>(データ入力用!S47-MIN(データ入力用!$J47:$X47))/(MAX(データ入力用!$J47:$X47)-MIN(データ入力用!$J47:$X47))*10</f>
        <v>2.2604208621434014</v>
      </c>
      <c r="T45" s="21">
        <f>(データ入力用!T47-MIN(データ入力用!$J47:$X47))/(MAX(データ入力用!$J47:$X47)-MIN(データ入力用!$J47:$X47))*10</f>
        <v>10</v>
      </c>
      <c r="U45" s="21">
        <f>(データ入力用!U47-MIN(データ入力用!$J47:$X47))/(MAX(データ入力用!$J47:$X47)-MIN(データ入力用!$J47:$X47))*10</f>
        <v>1.7571837364185043</v>
      </c>
      <c r="V45" s="21">
        <f>(データ入力用!V47-MIN(データ入力用!$J47:$X47))/(MAX(データ入力用!$J47:$X47)-MIN(データ入力用!$J47:$X47))*10</f>
        <v>0.35425007422006377</v>
      </c>
      <c r="W45" s="21">
        <f>(データ入力用!W47-MIN(データ入力用!$J47:$X47))/(MAX(データ入力用!$J47:$X47)-MIN(データ入力用!$J47:$X47))*10</f>
        <v>0</v>
      </c>
      <c r="X45" s="21">
        <f>(データ入力用!X47-MIN(データ入力用!$J47:$X47))/(MAX(データ入力用!$J47:$X47)-MIN(データ入力用!$J47:$X47))*10</f>
        <v>0.29899455255332308</v>
      </c>
      <c r="Y45" s="20"/>
      <c r="Z45" s="29" t="s">
        <v>10</v>
      </c>
    </row>
    <row r="46" spans="2:26" ht="30" customHeight="1" x14ac:dyDescent="0.25">
      <c r="B46" s="121"/>
      <c r="C46" s="121"/>
      <c r="D46" s="11">
        <v>20</v>
      </c>
      <c r="E46" s="12" t="s">
        <v>29</v>
      </c>
      <c r="F46" s="117" t="s">
        <v>2</v>
      </c>
      <c r="G46" s="118"/>
      <c r="H46" s="28" t="s">
        <v>124</v>
      </c>
      <c r="I46" s="37" t="s">
        <v>240</v>
      </c>
      <c r="J46" s="101" t="str">
        <f>IF(ISBLANK(データ入力用!J48),"未入力",(データ入力用!J48-MIN(データ入力用!$J48:$X48))/(MAX(データ入力用!$J48:$X48)-MIN(データ入力用!$J48:$X48))*10)</f>
        <v>未入力</v>
      </c>
      <c r="K46" s="21">
        <f>(データ入力用!K48-MIN(データ入力用!$J48:$X48))/(MAX(データ入力用!$J48:$X48)-MIN(データ入力用!$J48:$X48))*10</f>
        <v>6.8686560034570823</v>
      </c>
      <c r="L46" s="21">
        <f>(データ入力用!L48-MIN(データ入力用!$J48:$X48))/(MAX(データ入力用!$J48:$X48)-MIN(データ入力用!$J48:$X48))*10</f>
        <v>3.3158757985786429</v>
      </c>
      <c r="M46" s="21">
        <f>(データ入力用!M48-MIN(データ入力用!$J48:$X48))/(MAX(データ入力用!$J48:$X48)-MIN(データ入力用!$J48:$X48))*10</f>
        <v>2.5497695921516272</v>
      </c>
      <c r="N46" s="21">
        <f>(データ入力用!N48-MIN(データ入力用!$J48:$X48))/(MAX(データ入力用!$J48:$X48)-MIN(データ入力用!$J48:$X48))*10</f>
        <v>1.2316105252504208</v>
      </c>
      <c r="O46" s="21">
        <f>(データ入力用!O48-MIN(データ入力用!$J48:$X48))/(MAX(データ入力用!$J48:$X48)-MIN(データ入力用!$J48:$X48))*10</f>
        <v>0.35496620600079626</v>
      </c>
      <c r="P46" s="21">
        <f>(データ入力用!P48-MIN(データ入力用!$J48:$X48))/(MAX(データ入力用!$J48:$X48)-MIN(データ入力用!$J48:$X48))*10</f>
        <v>2.4969785001147784</v>
      </c>
      <c r="Q46" s="21">
        <f>(データ入力用!Q48-MIN(データ入力用!$J48:$X48))/(MAX(データ入力用!$J48:$X48)-MIN(データ入力用!$J48:$X48))*10</f>
        <v>10</v>
      </c>
      <c r="R46" s="21">
        <f>(データ入力用!R48-MIN(データ入力用!$J48:$X48))/(MAX(データ入力用!$J48:$X48)-MIN(データ入力用!$J48:$X48))*10</f>
        <v>0.47915461931786785</v>
      </c>
      <c r="S46" s="21">
        <f>(データ入力用!S48-MIN(データ入力用!$J48:$X48))/(MAX(データ入力用!$J48:$X48)-MIN(データ入力用!$J48:$X48))*10</f>
        <v>6.9297471395995361E-2</v>
      </c>
      <c r="T46" s="21">
        <f>(データ入力用!T48-MIN(データ入力用!$J48:$X48))/(MAX(データ入力用!$J48:$X48)-MIN(データ入力用!$J48:$X48))*10</f>
        <v>2.5951675458759915</v>
      </c>
      <c r="U46" s="21">
        <f>(データ入力用!U48-MIN(データ入力用!$J48:$X48))/(MAX(データ入力用!$J48:$X48)-MIN(データ入力用!$J48:$X48))*10</f>
        <v>0.1279902527187754</v>
      </c>
      <c r="V46" s="21">
        <f>(データ入力用!V48-MIN(データ入力用!$J48:$X48))/(MAX(データ入力用!$J48:$X48)-MIN(データ入力用!$J48:$X48))*10</f>
        <v>0</v>
      </c>
      <c r="W46" s="21">
        <f>(データ入力用!W48-MIN(データ入力用!$J48:$X48))/(MAX(データ入力用!$J48:$X48)-MIN(データ入力用!$J48:$X48))*10</f>
        <v>0.96384491985919829</v>
      </c>
      <c r="X46" s="21">
        <f>(データ入力用!X48-MIN(データ入力用!$J48:$X48))/(MAX(データ入力用!$J48:$X48)-MIN(データ入力用!$J48:$X48))*10</f>
        <v>0.38238318005141614</v>
      </c>
      <c r="Y46" s="20"/>
      <c r="Z46" s="29" t="s">
        <v>10</v>
      </c>
    </row>
    <row r="47" spans="2:26" ht="30" customHeight="1" x14ac:dyDescent="0.25">
      <c r="B47" s="121"/>
      <c r="C47" s="121"/>
      <c r="D47" s="11">
        <v>21</v>
      </c>
      <c r="E47" s="12" t="s">
        <v>30</v>
      </c>
      <c r="F47" s="117" t="s">
        <v>151</v>
      </c>
      <c r="G47" s="118"/>
      <c r="H47" s="28" t="s">
        <v>124</v>
      </c>
      <c r="I47" s="37" t="s">
        <v>240</v>
      </c>
      <c r="J47" s="101" t="str">
        <f>IF(ISBLANK(データ入力用!J49),"未入力",(データ入力用!J49-MIN(データ入力用!$J49:$X49))/(MAX(データ入力用!$J49:$X49)-MIN(データ入力用!$J49:$X49))*10)</f>
        <v>未入力</v>
      </c>
      <c r="K47" s="21">
        <f>(データ入力用!K49-MIN(データ入力用!$J49:$X49))/(MAX(データ入力用!$J49:$X49)-MIN(データ入力用!$J49:$X49))*10</f>
        <v>5.0241675639099794</v>
      </c>
      <c r="L47" s="21">
        <f>(データ入力用!L49-MIN(データ入力用!$J49:$X49))/(MAX(データ入力用!$J49:$X49)-MIN(データ入力用!$J49:$X49))*10</f>
        <v>10</v>
      </c>
      <c r="M47" s="21">
        <f>(データ入力用!M49-MIN(データ入力用!$J49:$X49))/(MAX(データ入力用!$J49:$X49)-MIN(データ入力用!$J49:$X49))*10</f>
        <v>3.2432952349602866</v>
      </c>
      <c r="N47" s="21">
        <f>(データ入力用!N49-MIN(データ入力用!$J49:$X49))/(MAX(データ入力用!$J49:$X49)-MIN(データ入力用!$J49:$X49))*10</f>
        <v>1.9806923855420735</v>
      </c>
      <c r="O47" s="21">
        <f>(データ入力用!O49-MIN(データ入力用!$J49:$X49))/(MAX(データ入力用!$J49:$X49)-MIN(データ入力用!$J49:$X49))*10</f>
        <v>1.2435746563555012</v>
      </c>
      <c r="P47" s="21">
        <f>(データ入力用!P49-MIN(データ入力用!$J49:$X49))/(MAX(データ入力用!$J49:$X49)-MIN(データ入力用!$J49:$X49))*10</f>
        <v>0.86183362994478052</v>
      </c>
      <c r="Q47" s="21">
        <f>(データ入力用!Q49-MIN(データ入力用!$J49:$X49))/(MAX(データ入力用!$J49:$X49)-MIN(データ入力用!$J49:$X49))*10</f>
        <v>1.5510130441828212</v>
      </c>
      <c r="R47" s="21">
        <f>(データ入力用!R49-MIN(データ入力用!$J49:$X49))/(MAX(データ入力用!$J49:$X49)-MIN(データ入力用!$J49:$X49))*10</f>
        <v>0.71974589797337007</v>
      </c>
      <c r="S47" s="21">
        <f>(データ入力用!S49-MIN(データ入力用!$J49:$X49))/(MAX(データ入力用!$J49:$X49)-MIN(データ入力用!$J49:$X49))*10</f>
        <v>0.86748824165485261</v>
      </c>
      <c r="T47" s="21">
        <f>(データ入力用!T49-MIN(データ入力用!$J49:$X49))/(MAX(データ入力用!$J49:$X49)-MIN(データ入力用!$J49:$X49))*10</f>
        <v>0.17084664139865324</v>
      </c>
      <c r="U47" s="21">
        <f>(データ入力用!U49-MIN(データ入力用!$J49:$X49))/(MAX(データ入力用!$J49:$X49)-MIN(データ入力用!$J49:$X49))*10</f>
        <v>0</v>
      </c>
      <c r="V47" s="21">
        <f>(データ入力用!V49-MIN(データ入力用!$J49:$X49))/(MAX(データ入力用!$J49:$X49)-MIN(データ入力用!$J49:$X49))*10</f>
        <v>0.15631718275785647</v>
      </c>
      <c r="W47" s="21">
        <f>(データ入力用!W49-MIN(データ入力用!$J49:$X49))/(MAX(データ入力用!$J49:$X49)-MIN(データ入力用!$J49:$X49))*10</f>
        <v>0.71292891901403155</v>
      </c>
      <c r="X47" s="21">
        <f>(データ入力用!X49-MIN(データ入力用!$J49:$X49))/(MAX(データ入力用!$J49:$X49)-MIN(データ入力用!$J49:$X49))*10</f>
        <v>0.26313241159103301</v>
      </c>
      <c r="Y47" s="20"/>
      <c r="Z47" s="29" t="s">
        <v>10</v>
      </c>
    </row>
    <row r="48" spans="2:26" ht="30" customHeight="1" x14ac:dyDescent="0.25">
      <c r="B48" s="121"/>
      <c r="C48" s="121"/>
      <c r="D48" s="11">
        <v>22</v>
      </c>
      <c r="E48" s="12" t="s">
        <v>31</v>
      </c>
      <c r="F48" s="117" t="s">
        <v>2</v>
      </c>
      <c r="G48" s="118"/>
      <c r="H48" s="28" t="s">
        <v>124</v>
      </c>
      <c r="I48" s="37" t="s">
        <v>240</v>
      </c>
      <c r="J48" s="101" t="str">
        <f>IF(ISBLANK(データ入力用!J50),"未入力",(データ入力用!J50-MIN(データ入力用!$J50:$X50))/(MAX(データ入力用!$J50:$X50)-MIN(データ入力用!$J50:$X50))*10)</f>
        <v>未入力</v>
      </c>
      <c r="K48" s="21">
        <f>(データ入力用!K50-MIN(データ入力用!$J50:$X50))/(MAX(データ入力用!$J50:$X50)-MIN(データ入力用!$J50:$X50))*10</f>
        <v>6.1824006371339602</v>
      </c>
      <c r="L48" s="21">
        <f>(データ入力用!L50-MIN(データ入力用!$J50:$X50))/(MAX(データ入力用!$J50:$X50)-MIN(データ入力用!$J50:$X50))*10</f>
        <v>10</v>
      </c>
      <c r="M48" s="21">
        <f>(データ入力用!M50-MIN(データ入力用!$J50:$X50))/(MAX(データ入力用!$J50:$X50)-MIN(データ入力用!$J50:$X50))*10</f>
        <v>3.6516770176566054</v>
      </c>
      <c r="N48" s="21">
        <f>(データ入力用!N50-MIN(データ入力用!$J50:$X50))/(MAX(データ入力用!$J50:$X50)-MIN(データ入力用!$J50:$X50))*10</f>
        <v>3.8107215272424693</v>
      </c>
      <c r="O48" s="21">
        <f>(データ入力用!O50-MIN(データ入力用!$J50:$X50))/(MAX(データ入力用!$J50:$X50)-MIN(データ入力用!$J50:$X50))*10</f>
        <v>2.8939776893014462</v>
      </c>
      <c r="P48" s="21">
        <f>(データ入力用!P50-MIN(データ入力用!$J50:$X50))/(MAX(データ入力用!$J50:$X50)-MIN(データ入力用!$J50:$X50))*10</f>
        <v>2.8557812488148127</v>
      </c>
      <c r="Q48" s="21">
        <f>(データ入力用!Q50-MIN(データ入力用!$J50:$X50))/(MAX(データ入力用!$J50:$X50)-MIN(データ入力用!$J50:$X50))*10</f>
        <v>2.6516796527131548</v>
      </c>
      <c r="R48" s="21">
        <f>(データ入力用!R50-MIN(データ入力用!$J50:$X50))/(MAX(データ入力用!$J50:$X50)-MIN(データ入力用!$J50:$X50))*10</f>
        <v>1.4388777263814625</v>
      </c>
      <c r="S48" s="21">
        <f>(データ入力用!S50-MIN(データ入力用!$J50:$X50))/(MAX(データ入力用!$J50:$X50)-MIN(データ入力用!$J50:$X50))*10</f>
        <v>1.0171771320047218</v>
      </c>
      <c r="T48" s="21">
        <f>(データ入力用!T50-MIN(データ入力用!$J50:$X50))/(MAX(データ入力用!$J50:$X50)-MIN(データ入力用!$J50:$X50))*10</f>
        <v>2.03872981238526</v>
      </c>
      <c r="U48" s="21">
        <f>(データ入力用!U50-MIN(データ入力用!$J50:$X50))/(MAX(データ入力用!$J50:$X50)-MIN(データ入力用!$J50:$X50))*10</f>
        <v>0.13748954152434553</v>
      </c>
      <c r="V48" s="21">
        <f>(データ入力用!V50-MIN(データ入力用!$J50:$X50))/(MAX(データ入力用!$J50:$X50)-MIN(データ入力用!$J50:$X50))*10</f>
        <v>0</v>
      </c>
      <c r="W48" s="21">
        <f>(データ入力用!W50-MIN(データ入力用!$J50:$X50))/(MAX(データ入力用!$J50:$X50)-MIN(データ入力用!$J50:$X50))*10</f>
        <v>0.57516069418300986</v>
      </c>
      <c r="X48" s="21">
        <f>(データ入力用!X50-MIN(データ入力用!$J50:$X50))/(MAX(データ入力用!$J50:$X50)-MIN(データ入力用!$J50:$X50))*10</f>
        <v>0.85204882073302135</v>
      </c>
      <c r="Y48" s="20"/>
      <c r="Z48" s="29" t="s">
        <v>10</v>
      </c>
    </row>
    <row r="49" spans="2:26" ht="30" customHeight="1" thickBot="1" x14ac:dyDescent="0.3">
      <c r="B49" s="121"/>
      <c r="C49" s="121"/>
      <c r="D49" s="11">
        <v>23</v>
      </c>
      <c r="E49" s="12" t="s">
        <v>33</v>
      </c>
      <c r="F49" s="117" t="s">
        <v>2</v>
      </c>
      <c r="G49" s="118"/>
      <c r="H49" s="28" t="s">
        <v>124</v>
      </c>
      <c r="I49" s="85" t="s">
        <v>240</v>
      </c>
      <c r="J49" s="101" t="str">
        <f>IF(ISBLANK(データ入力用!J51),"未入力",(データ入力用!J51-MIN(データ入力用!$J51:$X51))/(MAX(データ入力用!$J51:$X51)-MIN(データ入力用!$J51:$X51))*10)</f>
        <v>未入力</v>
      </c>
      <c r="K49" s="21">
        <f>(データ入力用!K51-MIN(データ入力用!$J51:$X51))/(MAX(データ入力用!$J51:$X51)-MIN(データ入力用!$J51:$X51))*10</f>
        <v>0</v>
      </c>
      <c r="L49" s="21">
        <f>(データ入力用!L51-MIN(データ入力用!$J51:$X51))/(MAX(データ入力用!$J51:$X51)-MIN(データ入力用!$J51:$X51))*10</f>
        <v>3.0808846249194972</v>
      </c>
      <c r="M49" s="21">
        <f>(データ入力用!M51-MIN(データ入力用!$J51:$X51))/(MAX(データ入力用!$J51:$X51)-MIN(データ入力用!$J51:$X51))*10</f>
        <v>2.2062454359747101</v>
      </c>
      <c r="N49" s="21">
        <f>(データ入力用!N51-MIN(データ入力用!$J51:$X51))/(MAX(データ入力用!$J51:$X51)-MIN(データ入力用!$J51:$X51))*10</f>
        <v>4.1502553461402849</v>
      </c>
      <c r="O49" s="21">
        <f>(データ入力用!O51-MIN(データ入力用!$J51:$X51))/(MAX(データ入力用!$J51:$X51)-MIN(データ入力用!$J51:$X51))*10</f>
        <v>3.3059884204173757</v>
      </c>
      <c r="P49" s="21">
        <f>(データ入力用!P51-MIN(データ入力用!$J51:$X51))/(MAX(データ入力用!$J51:$X51)-MIN(データ入力用!$J51:$X51))*10</f>
        <v>6.5560681171474053</v>
      </c>
      <c r="Q49" s="21">
        <f>(データ入力用!Q51-MIN(データ入力用!$J51:$X51))/(MAX(データ入力用!$J51:$X51)-MIN(データ入力用!$J51:$X51))*10</f>
        <v>3.6418138304879144</v>
      </c>
      <c r="R49" s="21">
        <f>(データ入力用!R51-MIN(データ入力用!$J51:$X51))/(MAX(データ入力用!$J51:$X51)-MIN(データ入力用!$J51:$X51))*10</f>
        <v>7.5485001398473672</v>
      </c>
      <c r="S49" s="21">
        <f>(データ入力用!S51-MIN(データ入力用!$J51:$X51))/(MAX(データ入力用!$J51:$X51)-MIN(データ入力用!$J51:$X51))*10</f>
        <v>6.4199590229242798</v>
      </c>
      <c r="T49" s="21">
        <f>(データ入力用!T51-MIN(データ入力用!$J51:$X51))/(MAX(データ入力用!$J51:$X51)-MIN(データ入力用!$J51:$X51))*10</f>
        <v>5.8693294570511529</v>
      </c>
      <c r="U49" s="21">
        <f>(データ入力用!U51-MIN(データ入力用!$J51:$X51))/(MAX(データ入力用!$J51:$X51)-MIN(データ入力用!$J51:$X51))*10</f>
        <v>7.0984746521568951</v>
      </c>
      <c r="V49" s="21">
        <f>(データ入力用!V51-MIN(データ入力用!$J51:$X51))/(MAX(データ入力用!$J51:$X51)-MIN(データ入力用!$J51:$X51))*10</f>
        <v>10</v>
      </c>
      <c r="W49" s="21">
        <f>(データ入力用!W51-MIN(データ入力用!$J51:$X51))/(MAX(データ入力用!$J51:$X51)-MIN(データ入力用!$J51:$X51))*10</f>
        <v>9.5350255787375868</v>
      </c>
      <c r="X49" s="21">
        <f>(データ入力用!X51-MIN(データ入力用!$J51:$X51))/(MAX(データ入力用!$J51:$X51)-MIN(データ入力用!$J51:$X51))*10</f>
        <v>8.1214810843191181</v>
      </c>
      <c r="Y49" s="20"/>
      <c r="Z49" s="29" t="s">
        <v>10</v>
      </c>
    </row>
    <row r="50" spans="2:26" ht="30" customHeight="1" x14ac:dyDescent="0.25">
      <c r="B50" s="121" t="s">
        <v>15</v>
      </c>
      <c r="C50" s="121"/>
      <c r="D50" s="11">
        <v>24</v>
      </c>
      <c r="E50" s="12" t="s">
        <v>217</v>
      </c>
      <c r="F50" s="117" t="s">
        <v>1</v>
      </c>
      <c r="G50" s="118"/>
      <c r="H50" s="28" t="s">
        <v>122</v>
      </c>
      <c r="I50" s="35" t="s">
        <v>240</v>
      </c>
      <c r="J50" s="101" t="str">
        <f>IF(ISBLANK(データ入力用!J52),"未入力",(データ入力用!J52-MIN(データ入力用!$J52:$X52))/(MAX(データ入力用!$J52:$X52)-MIN(データ入力用!$J52:$X52))*10)</f>
        <v>未入力</v>
      </c>
      <c r="K50" s="21">
        <f>(データ入力用!K52-MIN(データ入力用!$J52:$X52))/(MAX(データ入力用!$J52:$X52)-MIN(データ入力用!$J52:$X52))*10</f>
        <v>10</v>
      </c>
      <c r="L50" s="21">
        <f>(データ入力用!L52-MIN(データ入力用!$J52:$X52))/(MAX(データ入力用!$J52:$X52)-MIN(データ入力用!$J52:$X52))*10</f>
        <v>10</v>
      </c>
      <c r="M50" s="21">
        <f>(データ入力用!M52-MIN(データ入力用!$J52:$X52))/(MAX(データ入力用!$J52:$X52)-MIN(データ入力用!$J52:$X52))*10</f>
        <v>10</v>
      </c>
      <c r="N50" s="21">
        <f>(データ入力用!N52-MIN(データ入力用!$J52:$X52))/(MAX(データ入力用!$J52:$X52)-MIN(データ入力用!$J52:$X52))*10</f>
        <v>1.3203360406896709</v>
      </c>
      <c r="O50" s="21">
        <f>(データ入力用!O52-MIN(データ入力用!$J52:$X52))/(MAX(データ入力用!$J52:$X52)-MIN(データ入力用!$J52:$X52))*10</f>
        <v>0.34080433964438395</v>
      </c>
      <c r="P50" s="21">
        <f>(データ入力用!P52-MIN(データ入力用!$J52:$X52))/(MAX(データ入力用!$J52:$X52)-MIN(データ入力用!$J52:$X52))*10</f>
        <v>1.1338167252310734</v>
      </c>
      <c r="Q50" s="21">
        <f>(データ入力用!Q52-MIN(データ入力用!$J52:$X52))/(MAX(データ入力用!$J52:$X52)-MIN(データ入力用!$J52:$X52))*10</f>
        <v>0</v>
      </c>
      <c r="R50" s="21">
        <f>(データ入力用!R52-MIN(データ入力用!$J52:$X52))/(MAX(データ入力用!$J52:$X52)-MIN(データ入力用!$J52:$X52))*10</f>
        <v>0</v>
      </c>
      <c r="S50" s="21">
        <f>(データ入力用!S52-MIN(データ入力用!$J52:$X52))/(MAX(データ入力用!$J52:$X52)-MIN(データ入力用!$J52:$X52))*10</f>
        <v>1.302412550165347</v>
      </c>
      <c r="T50" s="21">
        <f>(データ入力用!T52-MIN(データ入力用!$J52:$X52))/(MAX(データ入力用!$J52:$X52)-MIN(データ入力用!$J52:$X52))*10</f>
        <v>0.5984080206498259</v>
      </c>
      <c r="U50" s="21">
        <f>(データ入力用!U52-MIN(データ入力用!$J52:$X52))/(MAX(データ入力用!$J52:$X52)-MIN(データ入力用!$J52:$X52))*10</f>
        <v>0</v>
      </c>
      <c r="V50" s="21">
        <f>(データ入力用!V52-MIN(データ入力用!$J52:$X52))/(MAX(データ入力用!$J52:$X52)-MIN(データ入力用!$J52:$X52))*10</f>
        <v>0</v>
      </c>
      <c r="W50" s="21">
        <f>(データ入力用!W52-MIN(データ入力用!$J52:$X52))/(MAX(データ入力用!$J52:$X52)-MIN(データ入力用!$J52:$X52))*10</f>
        <v>1.9567398813063963</v>
      </c>
      <c r="X50" s="21">
        <f>(データ入力用!X52-MIN(データ入力用!$J52:$X52))/(MAX(データ入力用!$J52:$X52)-MIN(データ入力用!$J52:$X52))*10</f>
        <v>0.43091883535578712</v>
      </c>
      <c r="Y50" s="20"/>
      <c r="Z50" s="29" t="s">
        <v>15</v>
      </c>
    </row>
    <row r="51" spans="2:26" ht="30" customHeight="1" x14ac:dyDescent="0.25">
      <c r="B51" s="121"/>
      <c r="C51" s="121"/>
      <c r="D51" s="11">
        <v>25</v>
      </c>
      <c r="E51" s="12" t="s">
        <v>218</v>
      </c>
      <c r="F51" s="117" t="s">
        <v>2</v>
      </c>
      <c r="G51" s="118"/>
      <c r="H51" s="28" t="s">
        <v>167</v>
      </c>
      <c r="I51" s="37" t="s">
        <v>240</v>
      </c>
      <c r="J51" s="101" t="str">
        <f>IF(ISBLANK(データ入力用!J53),"未入力",(データ入力用!J53-MIN(データ入力用!$J53:$X53))/(MAX(データ入力用!$J53:$X53)-MIN(データ入力用!$J53:$X53))*10)</f>
        <v>未入力</v>
      </c>
      <c r="K51" s="21">
        <f>(データ入力用!K53-MIN(データ入力用!$J53:$X53))/(MAX(データ入力用!$J53:$X53)-MIN(データ入力用!$J53:$X53))*10</f>
        <v>9.2442878429345452</v>
      </c>
      <c r="L51" s="21">
        <f>(データ入力用!L53-MIN(データ入力用!$J53:$X53))/(MAX(データ入力用!$J53:$X53)-MIN(データ入力用!$J53:$X53))*10</f>
        <v>10</v>
      </c>
      <c r="M51" s="21">
        <f>(データ入力用!M53-MIN(データ入力用!$J53:$X53))/(MAX(データ入力用!$J53:$X53)-MIN(データ入力用!$J53:$X53))*10</f>
        <v>8.6375984429101464</v>
      </c>
      <c r="N51" s="21">
        <f>(データ入力用!N53-MIN(データ入力用!$J53:$X53))/(MAX(データ入力用!$J53:$X53)-MIN(データ入力用!$J53:$X53))*10</f>
        <v>0.71017357496016054</v>
      </c>
      <c r="O51" s="21">
        <f>(データ入力用!O53-MIN(データ入力用!$J53:$X53))/(MAX(データ入力用!$J53:$X53)-MIN(データ入力用!$J53:$X53))*10</f>
        <v>0.2646107112187614</v>
      </c>
      <c r="P51" s="21">
        <f>(データ入力用!P53-MIN(データ入力用!$J53:$X53))/(MAX(データ入力用!$J53:$X53)-MIN(データ入力用!$J53:$X53))*10</f>
        <v>3.4381993437263308E-2</v>
      </c>
      <c r="Q51" s="21">
        <f>(データ入力用!Q53-MIN(データ入力用!$J53:$X53))/(MAX(データ入力用!$J53:$X53)-MIN(データ入力用!$J53:$X53))*10</f>
        <v>0.25440983770638431</v>
      </c>
      <c r="R51" s="21">
        <f>(データ入力用!R53-MIN(データ入力用!$J53:$X53))/(MAX(データ入力用!$J53:$X53)-MIN(データ入力用!$J53:$X53))*10</f>
        <v>2.5502007284237908E-2</v>
      </c>
      <c r="S51" s="21">
        <f>(データ入力用!S53-MIN(データ入力用!$J53:$X53))/(MAX(データ入力用!$J53:$X53)-MIN(データ入力用!$J53:$X53))*10</f>
        <v>0</v>
      </c>
      <c r="T51" s="21">
        <f>(データ入力用!T53-MIN(データ入力用!$J53:$X53))/(MAX(データ入力用!$J53:$X53)-MIN(データ入力用!$J53:$X53))*10</f>
        <v>1.2893369441076052</v>
      </c>
      <c r="U51" s="21">
        <f>(データ入力用!U53-MIN(データ入力用!$J53:$X53))/(MAX(データ入力用!$J53:$X53)-MIN(データ入力用!$J53:$X53))*10</f>
        <v>0</v>
      </c>
      <c r="V51" s="21">
        <f>(データ入力用!V53-MIN(データ入力用!$J53:$X53))/(MAX(データ入力用!$J53:$X53)-MIN(データ入力用!$J53:$X53))*10</f>
        <v>9.3306402999639175</v>
      </c>
      <c r="W51" s="21">
        <f>(データ入力用!W53-MIN(データ入力用!$J53:$X53))/(MAX(データ入力用!$J53:$X53)-MIN(データ入力用!$J53:$X53))*10</f>
        <v>0</v>
      </c>
      <c r="X51" s="21">
        <f>(データ入力用!X53-MIN(データ入力用!$J53:$X53))/(MAX(データ入力用!$J53:$X53)-MIN(データ入力用!$J53:$X53))*10</f>
        <v>0</v>
      </c>
      <c r="Y51" s="20"/>
      <c r="Z51" s="29" t="s">
        <v>15</v>
      </c>
    </row>
    <row r="52" spans="2:26" ht="30" customHeight="1" x14ac:dyDescent="0.25">
      <c r="B52" s="121"/>
      <c r="C52" s="121"/>
      <c r="D52" s="11">
        <v>26</v>
      </c>
      <c r="E52" s="12" t="s">
        <v>219</v>
      </c>
      <c r="F52" s="117" t="s">
        <v>1</v>
      </c>
      <c r="G52" s="118"/>
      <c r="H52" s="28" t="s">
        <v>148</v>
      </c>
      <c r="I52" s="37" t="s">
        <v>240</v>
      </c>
      <c r="J52" s="101" t="str">
        <f>IF(ISBLANK(データ入力用!J54),"未入力",(データ入力用!J54-MIN(データ入力用!$J54:$X54))/(MAX(データ入力用!$J54:$X54)-MIN(データ入力用!$J54:$X54))*10)</f>
        <v>未入力</v>
      </c>
      <c r="K52" s="21">
        <f>(データ入力用!K54-MIN(データ入力用!$J54:$X54))/(MAX(データ入力用!$J54:$X54)-MIN(データ入力用!$J54:$X54))*10</f>
        <v>10</v>
      </c>
      <c r="L52" s="21">
        <f>(データ入力用!L54-MIN(データ入力用!$J54:$X54))/(MAX(データ入力用!$J54:$X54)-MIN(データ入力用!$J54:$X54))*10</f>
        <v>10</v>
      </c>
      <c r="M52" s="21">
        <f>(データ入力用!M54-MIN(データ入力用!$J54:$X54))/(MAX(データ入力用!$J54:$X54)-MIN(データ入力用!$J54:$X54))*10</f>
        <v>10</v>
      </c>
      <c r="N52" s="21">
        <f>(データ入力用!N54-MIN(データ入力用!$J54:$X54))/(MAX(データ入力用!$J54:$X54)-MIN(データ入力用!$J54:$X54))*10</f>
        <v>0.87707187194238434</v>
      </c>
      <c r="O52" s="21">
        <f>(データ入力用!O54-MIN(データ入力用!$J54:$X54))/(MAX(データ入力用!$J54:$X54)-MIN(データ入力用!$J54:$X54))*10</f>
        <v>0.50588743795159996</v>
      </c>
      <c r="P52" s="21">
        <f>(データ入力用!P54-MIN(データ入力用!$J54:$X54))/(MAX(データ入力用!$J54:$X54)-MIN(データ入力用!$J54:$X54))*10</f>
        <v>0.38676332036593042</v>
      </c>
      <c r="Q52" s="21">
        <f>(データ入力用!Q54-MIN(データ入力用!$J54:$X54))/(MAX(データ入力用!$J54:$X54)-MIN(データ入力用!$J54:$X54))*10</f>
        <v>0.49239040427491043</v>
      </c>
      <c r="R52" s="21">
        <f>(データ入力用!R54-MIN(データ入力用!$J54:$X54))/(MAX(データ入力用!$J54:$X54)-MIN(データ入力用!$J54:$X54))*10</f>
        <v>0.37624078969947466</v>
      </c>
      <c r="S52" s="21">
        <f>(データ入力用!S54-MIN(データ入力用!$J54:$X54))/(MAX(データ入力用!$J54:$X54)-MIN(データ入力用!$J54:$X54))*10</f>
        <v>0.48798289870939748</v>
      </c>
      <c r="T52" s="21">
        <f>(データ入力用!T54-MIN(データ入力用!$J54:$X54))/(MAX(データ入力用!$J54:$X54)-MIN(データ入力用!$J54:$X54))*10</f>
        <v>0</v>
      </c>
      <c r="U52" s="21">
        <f>(データ入力用!U54-MIN(データ入力用!$J54:$X54))/(MAX(データ入力用!$J54:$X54)-MIN(データ入力用!$J54:$X54))*10</f>
        <v>1.1054062506883475</v>
      </c>
      <c r="V52" s="21">
        <f>(データ入力用!V54-MIN(データ入力用!$J54:$X54))/(MAX(データ入力用!$J54:$X54)-MIN(データ入力用!$J54:$X54))*10</f>
        <v>4.5011044097946151E-2</v>
      </c>
      <c r="W52" s="21">
        <f>(データ入力用!W54-MIN(データ入力用!$J54:$X54))/(MAX(データ入力用!$J54:$X54)-MIN(データ入力用!$J54:$X54))*10</f>
        <v>0.34683639342525863</v>
      </c>
      <c r="X52" s="21">
        <f>(データ入力用!X54-MIN(データ入力用!$J54:$X54))/(MAX(データ入力用!$J54:$X54)-MIN(データ入力用!$J54:$X54))*10</f>
        <v>0.6703384306282506</v>
      </c>
      <c r="Y52" s="20"/>
      <c r="Z52" s="29" t="s">
        <v>15</v>
      </c>
    </row>
    <row r="53" spans="2:26" ht="30" customHeight="1" x14ac:dyDescent="0.25">
      <c r="B53" s="121" t="s">
        <v>9</v>
      </c>
      <c r="C53" s="121"/>
      <c r="D53" s="11">
        <v>27</v>
      </c>
      <c r="E53" s="12" t="s">
        <v>3</v>
      </c>
      <c r="F53" s="117" t="s">
        <v>2</v>
      </c>
      <c r="G53" s="118"/>
      <c r="H53" s="28" t="s">
        <v>170</v>
      </c>
      <c r="I53" s="37" t="s">
        <v>240</v>
      </c>
      <c r="J53" s="101" t="str">
        <f>IF(ISBLANK(データ入力用!J55),"未入力",(データ入力用!J55-MIN(データ入力用!$J55:$X55))/(MAX(データ入力用!$J55:$X55)-MIN(データ入力用!$J55:$X55))*10)</f>
        <v>未入力</v>
      </c>
      <c r="K53" s="21">
        <f>(データ入力用!K55-MIN(データ入力用!$J55:$X55))/(MAX(データ入力用!$J55:$X55)-MIN(データ入力用!$J55:$X55))*10</f>
        <v>0</v>
      </c>
      <c r="L53" s="21">
        <f>(データ入力用!L55-MIN(データ入力用!$J55:$X55))/(MAX(データ入力用!$J55:$X55)-MIN(データ入力用!$J55:$X55))*10</f>
        <v>0</v>
      </c>
      <c r="M53" s="21">
        <f>(データ入力用!M55-MIN(データ入力用!$J55:$X55))/(MAX(データ入力用!$J55:$X55)-MIN(データ入力用!$J55:$X55))*10</f>
        <v>0</v>
      </c>
      <c r="N53" s="21">
        <f>(データ入力用!N55-MIN(データ入力用!$J55:$X55))/(MAX(データ入力用!$J55:$X55)-MIN(データ入力用!$J55:$X55))*10</f>
        <v>10</v>
      </c>
      <c r="O53" s="21">
        <f>(データ入力用!O55-MIN(データ入力用!$J55:$X55))/(MAX(データ入力用!$J55:$X55)-MIN(データ入力用!$J55:$X55))*10</f>
        <v>10</v>
      </c>
      <c r="P53" s="21">
        <f>(データ入力用!P55-MIN(データ入力用!$J55:$X55))/(MAX(データ入力用!$J55:$X55)-MIN(データ入力用!$J55:$X55))*10</f>
        <v>0</v>
      </c>
      <c r="Q53" s="21">
        <f>(データ入力用!Q55-MIN(データ入力用!$J55:$X55))/(MAX(データ入力用!$J55:$X55)-MIN(データ入力用!$J55:$X55))*10</f>
        <v>10</v>
      </c>
      <c r="R53" s="21">
        <f>(データ入力用!R55-MIN(データ入力用!$J55:$X55))/(MAX(データ入力用!$J55:$X55)-MIN(データ入力用!$J55:$X55))*10</f>
        <v>0</v>
      </c>
      <c r="S53" s="21">
        <f>(データ入力用!S55-MIN(データ入力用!$J55:$X55))/(MAX(データ入力用!$J55:$X55)-MIN(データ入力用!$J55:$X55))*10</f>
        <v>0</v>
      </c>
      <c r="T53" s="21">
        <f>(データ入力用!T55-MIN(データ入力用!$J55:$X55))/(MAX(データ入力用!$J55:$X55)-MIN(データ入力用!$J55:$X55))*10</f>
        <v>0</v>
      </c>
      <c r="U53" s="21">
        <f>(データ入力用!U55-MIN(データ入力用!$J55:$X55))/(MAX(データ入力用!$J55:$X55)-MIN(データ入力用!$J55:$X55))*10</f>
        <v>0</v>
      </c>
      <c r="V53" s="21">
        <f>(データ入力用!V55-MIN(データ入力用!$J55:$X55))/(MAX(データ入力用!$J55:$X55)-MIN(データ入力用!$J55:$X55))*10</f>
        <v>0</v>
      </c>
      <c r="W53" s="21">
        <f>(データ入力用!W55-MIN(データ入力用!$J55:$X55))/(MAX(データ入力用!$J55:$X55)-MIN(データ入力用!$J55:$X55))*10</f>
        <v>0</v>
      </c>
      <c r="X53" s="21">
        <f>(データ入力用!X55-MIN(データ入力用!$J55:$X55))/(MAX(データ入力用!$J55:$X55)-MIN(データ入力用!$J55:$X55))*10</f>
        <v>0</v>
      </c>
      <c r="Y53" s="20"/>
      <c r="Z53" s="29" t="s">
        <v>9</v>
      </c>
    </row>
    <row r="54" spans="2:26" ht="30" customHeight="1" x14ac:dyDescent="0.25">
      <c r="B54" s="121"/>
      <c r="C54" s="121"/>
      <c r="D54" s="13">
        <v>28</v>
      </c>
      <c r="E54" s="122" t="s">
        <v>246</v>
      </c>
      <c r="F54" s="139" t="s">
        <v>151</v>
      </c>
      <c r="G54" s="31" t="s">
        <v>169</v>
      </c>
      <c r="H54" s="28" t="s">
        <v>148</v>
      </c>
      <c r="I54" s="37" t="s">
        <v>240</v>
      </c>
      <c r="J54" s="101" t="str">
        <f>IF(ISBLANK(データ入力用!J56),"未入力",(データ入力用!J56-MIN(データ入力用!$J56:$X56))/(MAX(データ入力用!$J56:$X56)-MIN(データ入力用!$J56:$X56))*10)</f>
        <v>未入力</v>
      </c>
      <c r="K54" s="21">
        <f>(データ入力用!K56-MIN(データ入力用!$J56:$X56))/(MAX(データ入力用!$J56:$X56)-MIN(データ入力用!$J56:$X56))*10</f>
        <v>0</v>
      </c>
      <c r="L54" s="21">
        <f>(データ入力用!L56-MIN(データ入力用!$J56:$X56))/(MAX(データ入力用!$J56:$X56)-MIN(データ入力用!$J56:$X56))*10</f>
        <v>0.76792833736708377</v>
      </c>
      <c r="M54" s="21">
        <f>(データ入力用!M56-MIN(データ入力用!$J56:$X56))/(MAX(データ入力用!$J56:$X56)-MIN(データ入力用!$J56:$X56))*10</f>
        <v>5.6617940227157826E-2</v>
      </c>
      <c r="N54" s="21">
        <f>(データ入力用!N56-MIN(データ入力用!$J56:$X56))/(MAX(データ入力用!$J56:$X56)-MIN(データ入力用!$J56:$X56))*10</f>
        <v>1.4535985894107217</v>
      </c>
      <c r="O54" s="21">
        <f>(データ入力用!O56-MIN(データ入力用!$J56:$X56))/(MAX(データ入力用!$J56:$X56)-MIN(データ入力用!$J56:$X56))*10</f>
        <v>3.3383812950346305</v>
      </c>
      <c r="P54" s="21">
        <f>(データ入力用!P56-MIN(データ入力用!$J56:$X56))/(MAX(データ入力用!$J56:$X56)-MIN(データ入力用!$J56:$X56))*10</f>
        <v>8.3345430771574662</v>
      </c>
      <c r="Q54" s="21">
        <f>(データ入力用!Q56-MIN(データ入力用!$J56:$X56))/(MAX(データ入力用!$J56:$X56)-MIN(データ入力用!$J56:$X56))*10</f>
        <v>2.0341049581360022</v>
      </c>
      <c r="R54" s="21">
        <f>(データ入力用!R56-MIN(データ入力用!$J56:$X56))/(MAX(データ入力用!$J56:$X56)-MIN(データ入力用!$J56:$X56))*10</f>
        <v>2.5411525321274753</v>
      </c>
      <c r="S54" s="21">
        <f>(データ入力用!S56-MIN(データ入力用!$J56:$X56))/(MAX(データ入力用!$J56:$X56)-MIN(データ入力用!$J56:$X56))*10</f>
        <v>6.3543980920644838</v>
      </c>
      <c r="T54" s="21">
        <f>(データ入力用!T56-MIN(データ入力用!$J56:$X56))/(MAX(データ入力用!$J56:$X56)-MIN(データ入力用!$J56:$X56))*10</f>
        <v>3.0469516839980488</v>
      </c>
      <c r="U54" s="21">
        <f>(データ入力用!U56-MIN(データ入力用!$J56:$X56))/(MAX(データ入力用!$J56:$X56)-MIN(データ入力用!$J56:$X56))*10</f>
        <v>10</v>
      </c>
      <c r="V54" s="21">
        <f>(データ入力用!V56-MIN(データ入力用!$J56:$X56))/(MAX(データ入力用!$J56:$X56)-MIN(データ入力用!$J56:$X56))*10</f>
        <v>9.3639081179404577</v>
      </c>
      <c r="W54" s="21">
        <f>(データ入力用!W56-MIN(データ入力用!$J56:$X56))/(MAX(データ入力用!$J56:$X56)-MIN(データ入力用!$J56:$X56))*10</f>
        <v>2.7513433607244098</v>
      </c>
      <c r="X54" s="21">
        <f>(データ入力用!X56-MIN(データ入力用!$J56:$X56))/(MAX(データ入力用!$J56:$X56)-MIN(データ入力用!$J56:$X56))*10</f>
        <v>8.151829069502698</v>
      </c>
      <c r="Y54" s="20"/>
      <c r="Z54" s="29" t="s">
        <v>9</v>
      </c>
    </row>
    <row r="55" spans="2:26" ht="30" customHeight="1" x14ac:dyDescent="0.25">
      <c r="B55" s="121"/>
      <c r="C55" s="121"/>
      <c r="D55" s="13">
        <v>28</v>
      </c>
      <c r="E55" s="124"/>
      <c r="F55" s="130"/>
      <c r="G55" s="28" t="s">
        <v>175</v>
      </c>
      <c r="H55" s="28" t="s">
        <v>168</v>
      </c>
      <c r="I55" s="37" t="s">
        <v>240</v>
      </c>
      <c r="J55" s="101" t="str">
        <f>IF(ISBLANK(データ入力用!J57),"未入力",(データ入力用!J57-MIN(データ入力用!$J57:$X57))/(MAX(データ入力用!$J57:$X57)-MIN(データ入力用!$J57:$X57))*10)</f>
        <v>未入力</v>
      </c>
      <c r="K55" s="21">
        <f>(データ入力用!K57-MIN(データ入力用!$J57:$X57))/(MAX(データ入力用!$J57:$X57)-MIN(データ入力用!$J57:$X57))*10</f>
        <v>0.58573439890655232</v>
      </c>
      <c r="L55" s="21">
        <f>(データ入力用!L57-MIN(データ入力用!$J57:$X57))/(MAX(データ入力用!$J57:$X57)-MIN(データ入力用!$J57:$X57))*10</f>
        <v>1.1886111618206885</v>
      </c>
      <c r="M55" s="21">
        <f>(データ入力用!M57-MIN(データ入力用!$J57:$X57))/(MAX(データ入力用!$J57:$X57)-MIN(データ入力用!$J57:$X57))*10</f>
        <v>0</v>
      </c>
      <c r="N55" s="21">
        <f>(データ入力用!N57-MIN(データ入力用!$J57:$X57))/(MAX(データ入力用!$J57:$X57)-MIN(データ入力用!$J57:$X57))*10</f>
        <v>0.14580792212535162</v>
      </c>
      <c r="O55" s="21">
        <f>(データ入力用!O57-MIN(データ入力用!$J57:$X57))/(MAX(データ入力用!$J57:$X57)-MIN(データ入力用!$J57:$X57))*10</f>
        <v>1.8730168207401858</v>
      </c>
      <c r="P55" s="21">
        <f>(データ入力用!P57-MIN(データ入力用!$J57:$X57))/(MAX(データ入力用!$J57:$X57)-MIN(データ入力用!$J57:$X57))*10</f>
        <v>10</v>
      </c>
      <c r="Q55" s="21">
        <f>(データ入力用!Q57-MIN(データ入力用!$J57:$X57))/(MAX(データ入力用!$J57:$X57)-MIN(データ入力用!$J57:$X57))*10</f>
        <v>0.85403386042870111</v>
      </c>
      <c r="R55" s="21">
        <f>(データ入力用!R57-MIN(データ入力用!$J57:$X57))/(MAX(データ入力用!$J57:$X57)-MIN(データ入力用!$J57:$X57))*10</f>
        <v>1.8584702183559429</v>
      </c>
      <c r="S55" s="21">
        <f>(データ入力用!S57-MIN(データ入力用!$J57:$X57))/(MAX(データ入力用!$J57:$X57)-MIN(データ入力用!$J57:$X57))*10</f>
        <v>0.68964264092696537</v>
      </c>
      <c r="T55" s="21">
        <f>(データ入力用!T57-MIN(データ入力用!$J57:$X57))/(MAX(データ入力用!$J57:$X57)-MIN(データ入力用!$J57:$X57))*10</f>
        <v>0.90317287245430244</v>
      </c>
      <c r="U55" s="21">
        <f>(データ入力用!U57-MIN(データ入力用!$J57:$X57))/(MAX(データ入力用!$J57:$X57)-MIN(データ入力用!$J57:$X57))*10</f>
        <v>4.697612899728381</v>
      </c>
      <c r="V55" s="21">
        <f>(データ入力用!V57-MIN(データ入力用!$J57:$X57))/(MAX(データ入力用!$J57:$X57)-MIN(データ入力用!$J57:$X57))*10</f>
        <v>8.7554140845520418</v>
      </c>
      <c r="W55" s="21">
        <f>(データ入力用!W57-MIN(データ入力用!$J57:$X57))/(MAX(データ入力用!$J57:$X57)-MIN(データ入力用!$J57:$X57))*10</f>
        <v>1.5029146991524875</v>
      </c>
      <c r="X55" s="21">
        <f>(データ入力用!X57-MIN(データ入力用!$J57:$X57))/(MAX(データ入力用!$J57:$X57)-MIN(データ入力用!$J57:$X57))*10</f>
        <v>4.7196347142170785</v>
      </c>
      <c r="Y55" s="20"/>
      <c r="Z55" s="29" t="s">
        <v>9</v>
      </c>
    </row>
    <row r="56" spans="2:26" ht="30" customHeight="1" x14ac:dyDescent="0.25">
      <c r="B56" s="121" t="s">
        <v>5</v>
      </c>
      <c r="C56" s="121"/>
      <c r="D56" s="11">
        <v>29</v>
      </c>
      <c r="E56" s="12" t="s">
        <v>220</v>
      </c>
      <c r="F56" s="117" t="s">
        <v>1</v>
      </c>
      <c r="G56" s="118"/>
      <c r="H56" s="28" t="s">
        <v>122</v>
      </c>
      <c r="I56" s="37" t="s">
        <v>240</v>
      </c>
      <c r="J56" s="101" t="str">
        <f>IF(ISBLANK(データ入力用!J58),"未入力",(データ入力用!J58-MIN(データ入力用!$J58:$X58))/(MAX(データ入力用!$J58:$X58)-MIN(データ入力用!$J58:$X58))*10)</f>
        <v>未入力</v>
      </c>
      <c r="K56" s="21">
        <f>(データ入力用!K58-MIN(データ入力用!$J58:$X58))/(MAX(データ入力用!$J58:$X58)-MIN(データ入力用!$J58:$X58))*10</f>
        <v>10</v>
      </c>
      <c r="L56" s="21">
        <f>(データ入力用!L58-MIN(データ入力用!$J58:$X58))/(MAX(データ入力用!$J58:$X58)-MIN(データ入力用!$J58:$X58))*10</f>
        <v>10</v>
      </c>
      <c r="M56" s="21">
        <f>(データ入力用!M58-MIN(データ入力用!$J58:$X58))/(MAX(データ入力用!$J58:$X58)-MIN(データ入力用!$J58:$X58))*10</f>
        <v>10</v>
      </c>
      <c r="N56" s="21">
        <f>(データ入力用!N58-MIN(データ入力用!$J58:$X58))/(MAX(データ入力用!$J58:$X58)-MIN(データ入力用!$J58:$X58))*10</f>
        <v>0.44253021143994459</v>
      </c>
      <c r="O56" s="21">
        <f>(データ入力用!O58-MIN(データ入力用!$J58:$X58))/(MAX(データ入力用!$J58:$X58)-MIN(データ入力用!$J58:$X58))*10</f>
        <v>0.45690252128148179</v>
      </c>
      <c r="P56" s="21">
        <f>(データ入力用!P58-MIN(データ入力用!$J58:$X58))/(MAX(データ入力用!$J58:$X58)-MIN(データ入力用!$J58:$X58))*10</f>
        <v>0</v>
      </c>
      <c r="Q56" s="21">
        <f>(データ入力用!Q58-MIN(データ入力用!$J58:$X58))/(MAX(データ入力用!$J58:$X58)-MIN(データ入力用!$J58:$X58))*10</f>
        <v>0</v>
      </c>
      <c r="R56" s="21">
        <f>(データ入力用!R58-MIN(データ入力用!$J58:$X58))/(MAX(データ入力用!$J58:$X58)-MIN(データ入力用!$J58:$X58))*10</f>
        <v>0</v>
      </c>
      <c r="S56" s="21">
        <f>(データ入力用!S58-MIN(データ入力用!$J58:$X58))/(MAX(データ入力用!$J58:$X58)-MIN(データ入力用!$J58:$X58))*10</f>
        <v>0</v>
      </c>
      <c r="T56" s="21">
        <f>(データ入力用!T58-MIN(データ入力用!$J58:$X58))/(MAX(データ入力用!$J58:$X58)-MIN(データ入力用!$J58:$X58))*10</f>
        <v>0</v>
      </c>
      <c r="U56" s="21">
        <f>(データ入力用!U58-MIN(データ入力用!$J58:$X58))/(MAX(データ入力用!$J58:$X58)-MIN(データ入力用!$J58:$X58))*10</f>
        <v>0</v>
      </c>
      <c r="V56" s="21">
        <f>(データ入力用!V58-MIN(データ入力用!$J58:$X58))/(MAX(データ入力用!$J58:$X58)-MIN(データ入力用!$J58:$X58))*10</f>
        <v>0</v>
      </c>
      <c r="W56" s="21">
        <f>(データ入力用!W58-MIN(データ入力用!$J58:$X58))/(MAX(データ入力用!$J58:$X58)-MIN(データ入力用!$J58:$X58))*10</f>
        <v>0</v>
      </c>
      <c r="X56" s="21">
        <f>(データ入力用!X58-MIN(データ入力用!$J58:$X58))/(MAX(データ入力用!$J58:$X58)-MIN(データ入力用!$J58:$X58))*10</f>
        <v>0.57771536168578053</v>
      </c>
      <c r="Y56" s="20"/>
      <c r="Z56" s="29" t="s">
        <v>5</v>
      </c>
    </row>
    <row r="57" spans="2:26" ht="30" customHeight="1" x14ac:dyDescent="0.25">
      <c r="B57" s="121"/>
      <c r="C57" s="121"/>
      <c r="D57" s="11">
        <v>30</v>
      </c>
      <c r="E57" s="12" t="s">
        <v>221</v>
      </c>
      <c r="F57" s="117" t="s">
        <v>2</v>
      </c>
      <c r="G57" s="118"/>
      <c r="H57" s="28" t="s">
        <v>123</v>
      </c>
      <c r="I57" s="37" t="s">
        <v>240</v>
      </c>
      <c r="J57" s="101" t="str">
        <f>IF(ISBLANK(データ入力用!J59),"未入力",(データ入力用!J59-MIN(データ入力用!$J59:$X59))/(MAX(データ入力用!$J59:$X59)-MIN(データ入力用!$J59:$X59))*10)</f>
        <v>未入力</v>
      </c>
      <c r="K57" s="21">
        <f>(データ入力用!K59-MIN(データ入力用!$J59:$X59))/(MAX(データ入力用!$J59:$X59)-MIN(データ入力用!$J59:$X59))*10</f>
        <v>0.54114896464950579</v>
      </c>
      <c r="L57" s="21">
        <f>(データ入力用!L59-MIN(データ入力用!$J59:$X59))/(MAX(データ入力用!$J59:$X59)-MIN(データ入力用!$J59:$X59))*10</f>
        <v>0.54959006910076658</v>
      </c>
      <c r="M57" s="21">
        <f>(データ入力用!M59-MIN(データ入力用!$J59:$X59))/(MAX(データ入力用!$J59:$X59)-MIN(データ入力用!$J59:$X59))*10</f>
        <v>1.4361062349692555</v>
      </c>
      <c r="N57" s="21">
        <f>(データ入力用!N59-MIN(データ入力用!$J59:$X59))/(MAX(データ入力用!$J59:$X59)-MIN(データ入力用!$J59:$X59))*10</f>
        <v>4.9595687819498471</v>
      </c>
      <c r="O57" s="21">
        <f>(データ入力用!O59-MIN(データ入力用!$J59:$X59))/(MAX(データ入力用!$J59:$X59)-MIN(データ入力用!$J59:$X59))*10</f>
        <v>10</v>
      </c>
      <c r="P57" s="21">
        <f>(データ入力用!P59-MIN(データ入力用!$J59:$X59))/(MAX(データ入力用!$J59:$X59)-MIN(データ入力用!$J59:$X59))*10</f>
        <v>4.2040629227400483</v>
      </c>
      <c r="Q57" s="21">
        <f>(データ入力用!Q59-MIN(データ入力用!$J59:$X59))/(MAX(データ入力用!$J59:$X59)-MIN(データ入力用!$J59:$X59))*10</f>
        <v>3.1147926819460183</v>
      </c>
      <c r="R57" s="21">
        <f>(データ入力用!R59-MIN(データ入力用!$J59:$X59))/(MAX(データ入力用!$J59:$X59)-MIN(データ入力用!$J59:$X59))*10</f>
        <v>2.0287550556892526</v>
      </c>
      <c r="S57" s="21">
        <f>(データ入力用!S59-MIN(データ入力用!$J59:$X59))/(MAX(データ入力用!$J59:$X59)-MIN(データ入力用!$J59:$X59))*10</f>
        <v>1.6306196316445072</v>
      </c>
      <c r="T57" s="21">
        <f>(データ入力用!T59-MIN(データ入力用!$J59:$X59))/(MAX(データ入力用!$J59:$X59)-MIN(データ入力用!$J59:$X59))*10</f>
        <v>0.53225346984926802</v>
      </c>
      <c r="U57" s="21">
        <f>(データ入力用!U59-MIN(データ入力用!$J59:$X59))/(MAX(データ入力用!$J59:$X59)-MIN(データ入力用!$J59:$X59))*10</f>
        <v>1.1823321705944976</v>
      </c>
      <c r="V57" s="21">
        <f>(データ入力用!V59-MIN(データ入力用!$J59:$X59))/(MAX(データ入力用!$J59:$X59)-MIN(データ入力用!$J59:$X59))*10</f>
        <v>1.0172945345541848</v>
      </c>
      <c r="W57" s="21">
        <f>(データ入力用!W59-MIN(データ入力用!$J59:$X59))/(MAX(データ入力用!$J59:$X59)-MIN(データ入力用!$J59:$X59))*10</f>
        <v>0</v>
      </c>
      <c r="X57" s="21">
        <f>(データ入力用!X59-MIN(データ入力用!$J59:$X59))/(MAX(データ入力用!$J59:$X59)-MIN(データ入力用!$J59:$X59))*10</f>
        <v>0.52268488732597773</v>
      </c>
      <c r="Y57" s="20"/>
      <c r="Z57" s="29" t="s">
        <v>5</v>
      </c>
    </row>
    <row r="58" spans="2:26" ht="30" customHeight="1" x14ac:dyDescent="0.25">
      <c r="B58" s="121" t="s">
        <v>115</v>
      </c>
      <c r="C58" s="121"/>
      <c r="D58" s="11">
        <v>31</v>
      </c>
      <c r="E58" s="12" t="s">
        <v>222</v>
      </c>
      <c r="F58" s="117" t="s">
        <v>151</v>
      </c>
      <c r="G58" s="118"/>
      <c r="H58" s="28" t="s">
        <v>148</v>
      </c>
      <c r="I58" s="37" t="s">
        <v>240</v>
      </c>
      <c r="J58" s="101" t="str">
        <f>IF(ISBLANK(データ入力用!J60),"未入力",(データ入力用!J60-MIN(データ入力用!$J60:$X60))/(MAX(データ入力用!$J60:$X60)-MIN(データ入力用!$J60:$X60))*10)</f>
        <v>未入力</v>
      </c>
      <c r="K58" s="21">
        <f>(データ入力用!K60-MIN(データ入力用!$J60:$X60))/(MAX(データ入力用!$J60:$X60)-MIN(データ入力用!$J60:$X60))*10</f>
        <v>5.1116797588462815</v>
      </c>
      <c r="L58" s="21">
        <f>(データ入力用!L60-MIN(データ入力用!$J60:$X60))/(MAX(データ入力用!$J60:$X60)-MIN(データ入力用!$J60:$X60))*10</f>
        <v>3.1209740067751963</v>
      </c>
      <c r="M58" s="21">
        <f>(データ入力用!M60-MIN(データ入力用!$J60:$X60))/(MAX(データ入力用!$J60:$X60)-MIN(データ入力用!$J60:$X60))*10</f>
        <v>10</v>
      </c>
      <c r="N58" s="21">
        <f>(データ入力用!N60-MIN(データ入力用!$J60:$X60))/(MAX(データ入力用!$J60:$X60)-MIN(データ入力用!$J60:$X60))*10</f>
        <v>1.3255901888722554</v>
      </c>
      <c r="O58" s="21">
        <f>(データ入力用!O60-MIN(データ入力用!$J60:$X60))/(MAX(データ入力用!$J60:$X60)-MIN(データ入力用!$J60:$X60))*10</f>
        <v>0.82191834588343027</v>
      </c>
      <c r="P58" s="21">
        <f>(データ入力用!P60-MIN(データ入力用!$J60:$X60))/(MAX(データ入力用!$J60:$X60)-MIN(データ入力用!$J60:$X60))*10</f>
        <v>0</v>
      </c>
      <c r="Q58" s="21">
        <f>(データ入力用!Q60-MIN(データ入力用!$J60:$X60))/(MAX(データ入力用!$J60:$X60)-MIN(データ入力用!$J60:$X60))*10</f>
        <v>0</v>
      </c>
      <c r="R58" s="21">
        <f>(データ入力用!R60-MIN(データ入力用!$J60:$X60))/(MAX(データ入力用!$J60:$X60)-MIN(データ入力用!$J60:$X60))*10</f>
        <v>0</v>
      </c>
      <c r="S58" s="21">
        <f>(データ入力用!S60-MIN(データ入力用!$J60:$X60))/(MAX(データ入力用!$J60:$X60)-MIN(データ入力用!$J60:$X60))*10</f>
        <v>0</v>
      </c>
      <c r="T58" s="21">
        <f>(データ入力用!T60-MIN(データ入力用!$J60:$X60))/(MAX(データ入力用!$J60:$X60)-MIN(データ入力用!$J60:$X60))*10</f>
        <v>3.7173598015123259</v>
      </c>
      <c r="U58" s="21">
        <f>(データ入力用!U60-MIN(データ入力用!$J60:$X60))/(MAX(データ入力用!$J60:$X60)-MIN(データ入力用!$J60:$X60))*10</f>
        <v>0</v>
      </c>
      <c r="V58" s="21">
        <f>(データ入力用!V60-MIN(データ入力用!$J60:$X60))/(MAX(データ入力用!$J60:$X60)-MIN(データ入力用!$J60:$X60))*10</f>
        <v>0</v>
      </c>
      <c r="W58" s="21">
        <f>(データ入力用!W60-MIN(データ入力用!$J60:$X60))/(MAX(データ入力用!$J60:$X60)-MIN(データ入力用!$J60:$X60))*10</f>
        <v>0</v>
      </c>
      <c r="X58" s="21">
        <f>(データ入力用!X60-MIN(データ入力用!$J60:$X60))/(MAX(データ入力用!$J60:$X60)-MIN(データ入力用!$J60:$X60))*10</f>
        <v>0</v>
      </c>
      <c r="Y58" s="20"/>
      <c r="Z58" s="29" t="s">
        <v>115</v>
      </c>
    </row>
    <row r="59" spans="2:26" ht="30" customHeight="1" x14ac:dyDescent="0.25">
      <c r="B59" s="121"/>
      <c r="C59" s="121"/>
      <c r="D59" s="11">
        <v>32</v>
      </c>
      <c r="E59" s="12" t="s">
        <v>223</v>
      </c>
      <c r="F59" s="117" t="s">
        <v>151</v>
      </c>
      <c r="G59" s="118"/>
      <c r="H59" s="28" t="s">
        <v>148</v>
      </c>
      <c r="I59" s="37" t="s">
        <v>240</v>
      </c>
      <c r="J59" s="101" t="str">
        <f>IF(ISBLANK(データ入力用!J61),"未入力",(データ入力用!J61-MIN(データ入力用!$J61:$X61))/(MAX(データ入力用!$J61:$X61)-MIN(データ入力用!$J61:$X61))*10)</f>
        <v>未入力</v>
      </c>
      <c r="K59" s="21">
        <f>(データ入力用!K61-MIN(データ入力用!$J61:$X61))/(MAX(データ入力用!$J61:$X61)-MIN(データ入力用!$J61:$X61))*10</f>
        <v>1.4457484319405325</v>
      </c>
      <c r="L59" s="21">
        <f>(データ入力用!L61-MIN(データ入力用!$J61:$X61))/(MAX(データ入力用!$J61:$X61)-MIN(データ入力用!$J61:$X61))*10</f>
        <v>1.4457484319405325</v>
      </c>
      <c r="M59" s="21">
        <f>(データ入力用!M61-MIN(データ入力用!$J61:$X61))/(MAX(データ入力用!$J61:$X61)-MIN(データ入力用!$J61:$X61))*10</f>
        <v>1.4457484319405325</v>
      </c>
      <c r="N59" s="21">
        <f>(データ入力用!N61-MIN(データ入力用!$J61:$X61))/(MAX(データ入力用!$J61:$X61)-MIN(データ入力用!$J61:$X61))*10</f>
        <v>6.1300599119954002</v>
      </c>
      <c r="O59" s="21">
        <f>(データ入力用!O61-MIN(データ入力用!$J61:$X61))/(MAX(データ入力用!$J61:$X61)-MIN(データ入力用!$J61:$X61))*10</f>
        <v>2.4825564936176594</v>
      </c>
      <c r="P59" s="21">
        <f>(データ入力用!P61-MIN(データ入力用!$J61:$X61))/(MAX(データ入力用!$J61:$X61)-MIN(データ入力用!$J61:$X61))*10</f>
        <v>2.6869080832829537</v>
      </c>
      <c r="Q59" s="21">
        <f>(データ入力用!Q61-MIN(データ入力用!$J61:$X61))/(MAX(データ入力用!$J61:$X61)-MIN(データ入力用!$J61:$X61))*10</f>
        <v>10</v>
      </c>
      <c r="R59" s="21">
        <f>(データ入力用!R61-MIN(データ入力用!$J61:$X61))/(MAX(データ入力用!$J61:$X61)-MIN(データ入力用!$J61:$X61))*10</f>
        <v>2.4993594357495641</v>
      </c>
      <c r="S59" s="21">
        <f>(データ入力用!S61-MIN(データ入力用!$J61:$X61))/(MAX(データ入力用!$J61:$X61)-MIN(データ入力用!$J61:$X61))*10</f>
        <v>0.99890082169631311</v>
      </c>
      <c r="T59" s="21">
        <f>(データ入力用!T61-MIN(データ入力用!$J61:$X61))/(MAX(データ入力用!$J61:$X61)-MIN(データ入力用!$J61:$X61))*10</f>
        <v>6.8239555912177217</v>
      </c>
      <c r="U59" s="21">
        <f>(データ入力用!U61-MIN(データ入力用!$J61:$X61))/(MAX(データ入力用!$J61:$X61)-MIN(データ入力用!$J61:$X61))*10</f>
        <v>0.30452409655331553</v>
      </c>
      <c r="V59" s="21">
        <f>(データ入力用!V61-MIN(データ入力用!$J61:$X61))/(MAX(データ入力用!$J61:$X61)-MIN(データ入力用!$J61:$X61))*10</f>
        <v>0</v>
      </c>
      <c r="W59" s="21">
        <f>(データ入力用!W61-MIN(データ入力用!$J61:$X61))/(MAX(データ入力用!$J61:$X61)-MIN(データ入力用!$J61:$X61))*10</f>
        <v>0</v>
      </c>
      <c r="X59" s="21">
        <f>(データ入力用!X61-MIN(データ入力用!$J61:$X61))/(MAX(データ入力用!$J61:$X61)-MIN(データ入力用!$J61:$X61))*10</f>
        <v>0</v>
      </c>
      <c r="Y59" s="20"/>
      <c r="Z59" s="29" t="s">
        <v>115</v>
      </c>
    </row>
    <row r="60" spans="2:26" ht="30" customHeight="1" x14ac:dyDescent="0.25">
      <c r="B60" s="121" t="s">
        <v>24</v>
      </c>
      <c r="C60" s="121" t="s">
        <v>12</v>
      </c>
      <c r="D60" s="13" t="s">
        <v>262</v>
      </c>
      <c r="E60" s="122" t="s">
        <v>17</v>
      </c>
      <c r="F60" s="117" t="s">
        <v>2</v>
      </c>
      <c r="G60" s="118"/>
      <c r="H60" s="28" t="s">
        <v>168</v>
      </c>
      <c r="I60" s="36" t="s">
        <v>241</v>
      </c>
      <c r="J60" s="101" t="str">
        <f>IF(ISBLANK(データ入力用!J62),"未入力",(データ入力用!J62-MIN(データ入力用!$J62:$X62))/(MAX(データ入力用!$J62:$X62)-MIN(データ入力用!$J62:$X62))*10)</f>
        <v>未入力</v>
      </c>
      <c r="K60" s="21">
        <f>(データ入力用!K62-MIN(データ入力用!$J62:$X62))/(MAX(データ入力用!$J62:$X62)-MIN(データ入力用!$J62:$X62))*10</f>
        <v>4.0502432858153741</v>
      </c>
      <c r="L60" s="21">
        <f>(データ入力用!L62-MIN(データ入力用!$J62:$X62))/(MAX(データ入力用!$J62:$X62)-MIN(データ入力用!$J62:$X62))*10</f>
        <v>3.63947254846547</v>
      </c>
      <c r="M60" s="21">
        <f>(データ入力用!M62-MIN(データ入力用!$J62:$X62))/(MAX(データ入力用!$J62:$X62)-MIN(データ入力用!$J62:$X62))*10</f>
        <v>0</v>
      </c>
      <c r="N60" s="21">
        <f>(データ入力用!N62-MIN(データ入力用!$J62:$X62))/(MAX(データ入力用!$J62:$X62)-MIN(データ入力用!$J62:$X62))*10</f>
        <v>2.9418195281503925</v>
      </c>
      <c r="O60" s="21">
        <f>(データ入力用!O62-MIN(データ入力用!$J62:$X62))/(MAX(データ入力用!$J62:$X62)-MIN(データ入力用!$J62:$X62))*10</f>
        <v>3.9263329236579847</v>
      </c>
      <c r="P60" s="21">
        <f>(データ入力用!P62-MIN(データ入力用!$J62:$X62))/(MAX(データ入力用!$J62:$X62)-MIN(データ入力用!$J62:$X62))*10</f>
        <v>1.7139326861777291</v>
      </c>
      <c r="Q60" s="21">
        <f>(データ入力用!Q62-MIN(データ入力用!$J62:$X62))/(MAX(データ入力用!$J62:$X62)-MIN(データ入力用!$J62:$X62))*10</f>
        <v>1.6813558282342991</v>
      </c>
      <c r="R60" s="21">
        <f>(データ入力用!R62-MIN(データ入力用!$J62:$X62))/(MAX(データ入力用!$J62:$X62)-MIN(データ入力用!$J62:$X62))*10</f>
        <v>8.9228824494642449</v>
      </c>
      <c r="S60" s="21">
        <f>(データ入力用!S62-MIN(データ入力用!$J62:$X62))/(MAX(データ入力用!$J62:$X62)-MIN(データ入力用!$J62:$X62))*10</f>
        <v>10</v>
      </c>
      <c r="T60" s="21">
        <f>(データ入力用!T62-MIN(データ入力用!$J62:$X62))/(MAX(データ入力用!$J62:$X62)-MIN(データ入力用!$J62:$X62))*10</f>
        <v>3.6927084360260176</v>
      </c>
      <c r="U60" s="21">
        <f>(データ入力用!U62-MIN(データ入力用!$J62:$X62))/(MAX(データ入力用!$J62:$X62)-MIN(データ入力用!$J62:$X62))*10</f>
        <v>1.4383767216770837</v>
      </c>
      <c r="V60" s="21">
        <f>(データ入力用!V62-MIN(データ入力用!$J62:$X62))/(MAX(データ入力用!$J62:$X62)-MIN(データ入力用!$J62:$X62))*10</f>
        <v>1.560841170839002</v>
      </c>
      <c r="W60" s="21">
        <f>(データ入力用!W62-MIN(データ入力用!$J62:$X62))/(MAX(データ入力用!$J62:$X62)-MIN(データ入力用!$J62:$X62))*10</f>
        <v>0.21640497832225894</v>
      </c>
      <c r="X60" s="21">
        <f>(データ入力用!X62-MIN(データ入力用!$J62:$X62))/(MAX(データ入力用!$J62:$X62)-MIN(データ入力用!$J62:$X62))*10</f>
        <v>1.8665203227453067</v>
      </c>
      <c r="Y60" s="20"/>
      <c r="Z60" s="29" t="s">
        <v>24</v>
      </c>
    </row>
    <row r="61" spans="2:26" ht="30" customHeight="1" x14ac:dyDescent="0.25">
      <c r="B61" s="121"/>
      <c r="C61" s="121"/>
      <c r="D61" s="13" t="s">
        <v>263</v>
      </c>
      <c r="E61" s="123"/>
      <c r="F61" s="119" t="s">
        <v>139</v>
      </c>
      <c r="G61" s="28" t="s">
        <v>140</v>
      </c>
      <c r="H61" s="28" t="s">
        <v>168</v>
      </c>
      <c r="I61" s="36" t="s">
        <v>241</v>
      </c>
      <c r="J61" s="101" t="str">
        <f>IF(ISBLANK(データ入力用!J63),"未入力",(データ入力用!J63-MIN(データ入力用!$J63:$X63))/(MAX(データ入力用!$J63:$X63)-MIN(データ入力用!$J63:$X63))*10)</f>
        <v>未入力</v>
      </c>
      <c r="K61" s="21">
        <f>(データ入力用!K63-MIN(データ入力用!$J63:$X63))/(MAX(データ入力用!$J63:$X63)-MIN(データ入力用!$J63:$X63))*10</f>
        <v>9.1375916921695577</v>
      </c>
      <c r="L61" s="21">
        <f>(データ入力用!L63-MIN(データ入力用!$J63:$X63))/(MAX(データ入力用!$J63:$X63)-MIN(データ入力用!$J63:$X63))*10</f>
        <v>6.6541566900975528</v>
      </c>
      <c r="M61" s="21">
        <f>(データ入力用!M63-MIN(データ入力用!$J63:$X63))/(MAX(データ入力用!$J63:$X63)-MIN(データ入力用!$J63:$X63))*10</f>
        <v>0</v>
      </c>
      <c r="N61" s="21">
        <f>(データ入力用!N63-MIN(データ入力用!$J63:$X63))/(MAX(データ入力用!$J63:$X63)-MIN(データ入力用!$J63:$X63))*10</f>
        <v>7.7160717197658135</v>
      </c>
      <c r="O61" s="21">
        <f>(データ入力用!O63-MIN(データ入力用!$J63:$X63))/(MAX(データ入力用!$J63:$X63)-MIN(データ入力用!$J63:$X63))*10</f>
        <v>4.6232068066639833</v>
      </c>
      <c r="P61" s="21">
        <f>(データ入力用!P63-MIN(データ入力用!$J63:$X63))/(MAX(データ入力用!$J63:$X63)-MIN(データ入力用!$J63:$X63))*10</f>
        <v>6.130949665289859</v>
      </c>
      <c r="Q61" s="21">
        <f>(データ入力用!Q63-MIN(データ入力用!$J63:$X63))/(MAX(データ入力用!$J63:$X63)-MIN(データ入力用!$J63:$X63))*10</f>
        <v>10</v>
      </c>
      <c r="R61" s="21">
        <f>(データ入力用!R63-MIN(データ入力用!$J63:$X63))/(MAX(データ入力用!$J63:$X63)-MIN(データ入力用!$J63:$X63))*10</f>
        <v>2.7109239721762988</v>
      </c>
      <c r="S61" s="21">
        <f>(データ入力用!S63-MIN(データ入力用!$J63:$X63))/(MAX(データ入力用!$J63:$X63)-MIN(データ入力用!$J63:$X63))*10</f>
        <v>4.0160286384252215</v>
      </c>
      <c r="T61" s="21">
        <f>(データ入力用!T63-MIN(データ入力用!$J63:$X63))/(MAX(データ入力用!$J63:$X63)-MIN(データ入力用!$J63:$X63))*10</f>
        <v>2.4910644287138064</v>
      </c>
      <c r="U61" s="21">
        <f>(データ入力用!U63-MIN(データ入力用!$J63:$X63))/(MAX(データ入力用!$J63:$X63)-MIN(データ入力用!$J63:$X63))*10</f>
        <v>2.660506923348227</v>
      </c>
      <c r="V61" s="21">
        <f>(データ入力用!V63-MIN(データ入力用!$J63:$X63))/(MAX(データ入力用!$J63:$X63)-MIN(データ入力用!$J63:$X63))*10</f>
        <v>1.8334385453990314</v>
      </c>
      <c r="W61" s="21">
        <f>(データ入力用!W63-MIN(データ入力用!$J63:$X63))/(MAX(データ入力用!$J63:$X63)-MIN(データ入力用!$J63:$X63))*10</f>
        <v>1.1863840987427472</v>
      </c>
      <c r="X61" s="21">
        <f>(データ入力用!X63-MIN(データ入力用!$J63:$X63))/(MAX(データ入力用!$J63:$X63)-MIN(データ入力用!$J63:$X63))*10</f>
        <v>3.7583805777525088</v>
      </c>
      <c r="Y61" s="20"/>
      <c r="Z61" s="29" t="s">
        <v>24</v>
      </c>
    </row>
    <row r="62" spans="2:26" ht="30" customHeight="1" x14ac:dyDescent="0.25">
      <c r="B62" s="121"/>
      <c r="C62" s="121"/>
      <c r="D62" s="13" t="s">
        <v>263</v>
      </c>
      <c r="E62" s="124"/>
      <c r="F62" s="120"/>
      <c r="G62" s="28" t="s">
        <v>141</v>
      </c>
      <c r="H62" s="28" t="s">
        <v>168</v>
      </c>
      <c r="I62" s="36" t="s">
        <v>241</v>
      </c>
      <c r="J62" s="101" t="str">
        <f>IF(ISBLANK(データ入力用!J64),"未入力",(データ入力用!J64-MIN(データ入力用!$J64:$X64))/(MAX(データ入力用!$J64:$X64)-MIN(データ入力用!$J64:$X64))*10)</f>
        <v>未入力</v>
      </c>
      <c r="K62" s="21">
        <f>(データ入力用!K64-MIN(データ入力用!$J64:$X64))/(MAX(データ入力用!$J64:$X64)-MIN(データ入力用!$J64:$X64))*10</f>
        <v>3.70428374141418</v>
      </c>
      <c r="L62" s="21">
        <f>(データ入力用!L64-MIN(データ入力用!$J64:$X64))/(MAX(データ入力用!$J64:$X64)-MIN(データ入力用!$J64:$X64))*10</f>
        <v>3.4227211827281745</v>
      </c>
      <c r="M62" s="21">
        <f>(データ入力用!M64-MIN(データ入力用!$J64:$X64))/(MAX(データ入力用!$J64:$X64)-MIN(データ入力用!$J64:$X64))*10</f>
        <v>0.70924360159385347</v>
      </c>
      <c r="N62" s="21">
        <f>(データ入力用!N64-MIN(データ入力用!$J64:$X64))/(MAX(データ入力用!$J64:$X64)-MIN(データ入力用!$J64:$X64))*10</f>
        <v>10</v>
      </c>
      <c r="O62" s="21">
        <f>(データ入力用!O64-MIN(データ入力用!$J64:$X64))/(MAX(データ入力用!$J64:$X64)-MIN(データ入力用!$J64:$X64))*10</f>
        <v>6.0848972412299549</v>
      </c>
      <c r="P62" s="21">
        <f>(データ入力用!P64-MIN(データ入力用!$J64:$X64))/(MAX(データ入力用!$J64:$X64)-MIN(データ入力用!$J64:$X64))*10</f>
        <v>6.7012658282754991</v>
      </c>
      <c r="Q62" s="21">
        <f>(データ入力用!Q64-MIN(データ入力用!$J64:$X64))/(MAX(データ入力用!$J64:$X64)-MIN(データ入力用!$J64:$X64))*10</f>
        <v>9.8245301889782599</v>
      </c>
      <c r="R62" s="21">
        <f>(データ入力用!R64-MIN(データ入力用!$J64:$X64))/(MAX(データ入力用!$J64:$X64)-MIN(データ入力用!$J64:$X64))*10</f>
        <v>1.6054265669454684</v>
      </c>
      <c r="S62" s="21">
        <f>(データ入力用!S64-MIN(データ入力用!$J64:$X64))/(MAX(データ入力用!$J64:$X64)-MIN(データ入力用!$J64:$X64))*10</f>
        <v>4.2152601801936989</v>
      </c>
      <c r="T62" s="21">
        <f>(データ入力用!T64-MIN(データ入力用!$J64:$X64))/(MAX(データ入力用!$J64:$X64)-MIN(データ入力用!$J64:$X64))*10</f>
        <v>0.69984579535407687</v>
      </c>
      <c r="U62" s="21">
        <f>(データ入力用!U64-MIN(データ入力用!$J64:$X64))/(MAX(データ入力用!$J64:$X64)-MIN(データ入力用!$J64:$X64))*10</f>
        <v>1.9936367423222672</v>
      </c>
      <c r="V62" s="21">
        <f>(データ入力用!V64-MIN(データ入力用!$J64:$X64))/(MAX(データ入力用!$J64:$X64)-MIN(データ入力用!$J64:$X64))*10</f>
        <v>0</v>
      </c>
      <c r="W62" s="21">
        <f>(データ入力用!W64-MIN(データ入力用!$J64:$X64))/(MAX(データ入力用!$J64:$X64)-MIN(データ入力用!$J64:$X64))*10</f>
        <v>0.60401105675251987</v>
      </c>
      <c r="X62" s="21">
        <f>(データ入力用!X64-MIN(データ入力用!$J64:$X64))/(MAX(データ入力用!$J64:$X64)-MIN(データ入力用!$J64:$X64))*10</f>
        <v>1.3166584803098402</v>
      </c>
      <c r="Y62" s="20"/>
      <c r="Z62" s="29" t="s">
        <v>24</v>
      </c>
    </row>
    <row r="63" spans="2:26" ht="30" customHeight="1" x14ac:dyDescent="0.25">
      <c r="B63" s="121"/>
      <c r="C63" s="121"/>
      <c r="D63" s="15" t="s">
        <v>265</v>
      </c>
      <c r="E63" s="122" t="s">
        <v>18</v>
      </c>
      <c r="F63" s="117" t="s">
        <v>2</v>
      </c>
      <c r="G63" s="118"/>
      <c r="H63" s="28" t="s">
        <v>171</v>
      </c>
      <c r="I63" s="36" t="s">
        <v>241</v>
      </c>
      <c r="J63" s="101" t="str">
        <f>IF(ISBLANK(データ入力用!J65),"未入力",(データ入力用!J65-MIN(データ入力用!$J65:$X65))/(MAX(データ入力用!$J65:$X65)-MIN(データ入力用!$J65:$X65))*10)</f>
        <v>未入力</v>
      </c>
      <c r="K63" s="21">
        <f>(データ入力用!K65-MIN(データ入力用!$J65:$X65))/(MAX(データ入力用!$J65:$X65)-MIN(データ入力用!$J65:$X65))*10</f>
        <v>7.9558317085865324</v>
      </c>
      <c r="L63" s="21">
        <f>(データ入力用!L65-MIN(データ入力用!$J65:$X65))/(MAX(データ入力用!$J65:$X65)-MIN(データ入力用!$J65:$X65))*10</f>
        <v>10</v>
      </c>
      <c r="M63" s="21">
        <f>(データ入力用!M65-MIN(データ入力用!$J65:$X65))/(MAX(データ入力用!$J65:$X65)-MIN(データ入力用!$J65:$X65))*10</f>
        <v>3.0960518270583632</v>
      </c>
      <c r="N63" s="21">
        <f>(データ入力用!N65-MIN(データ入力用!$J65:$X65))/(MAX(データ入力用!$J65:$X65)-MIN(データ入力用!$J65:$X65))*10</f>
        <v>8.3660243828592495</v>
      </c>
      <c r="O63" s="21">
        <f>(データ入力用!O65-MIN(データ入力用!$J65:$X65))/(MAX(データ入力用!$J65:$X65)-MIN(データ入力用!$J65:$X65))*10</f>
        <v>5.8558001288140735</v>
      </c>
      <c r="P63" s="21">
        <f>(データ入力用!P65-MIN(データ入力用!$J65:$X65))/(MAX(データ入力用!$J65:$X65)-MIN(データ入力用!$J65:$X65))*10</f>
        <v>5.856826786432868</v>
      </c>
      <c r="Q63" s="21">
        <f>(データ入力用!Q65-MIN(データ入力用!$J65:$X65))/(MAX(データ入力用!$J65:$X65)-MIN(データ入力用!$J65:$X65))*10</f>
        <v>3.7238951127953897</v>
      </c>
      <c r="R63" s="21">
        <f>(データ入力用!R65-MIN(データ入力用!$J65:$X65))/(MAX(データ入力用!$J65:$X65)-MIN(データ入力用!$J65:$X65))*10</f>
        <v>1.6730902646066319</v>
      </c>
      <c r="S63" s="21">
        <f>(データ入力用!S65-MIN(データ入力用!$J65:$X65))/(MAX(データ入力用!$J65:$X65)-MIN(データ入力用!$J65:$X65))*10</f>
        <v>1.5799176881382759</v>
      </c>
      <c r="T63" s="21">
        <f>(データ入力用!T65-MIN(データ入力用!$J65:$X65))/(MAX(データ入力用!$J65:$X65)-MIN(データ入力用!$J65:$X65))*10</f>
        <v>0.71862418189739796</v>
      </c>
      <c r="U63" s="21">
        <f>(データ入力用!U65-MIN(データ入力用!$J65:$X65))/(MAX(データ入力用!$J65:$X65)-MIN(データ入力用!$J65:$X65))*10</f>
        <v>0.71141482811107615</v>
      </c>
      <c r="V63" s="21">
        <f>(データ入力用!V65-MIN(データ入力用!$J65:$X65))/(MAX(データ入力用!$J65:$X65)-MIN(データ入力用!$J65:$X65))*10</f>
        <v>0</v>
      </c>
      <c r="W63" s="21">
        <f>(データ入力用!W65-MIN(データ入力用!$J65:$X65))/(MAX(データ入力用!$J65:$X65)-MIN(データ入力用!$J65:$X65))*10</f>
        <v>1.0552314058936016</v>
      </c>
      <c r="X63" s="21">
        <f>(データ入力用!X65-MIN(データ入力用!$J65:$X65))/(MAX(データ入力用!$J65:$X65)-MIN(データ入力用!$J65:$X65))*10</f>
        <v>0.90294918140072422</v>
      </c>
      <c r="Y63" s="20"/>
      <c r="Z63" s="29" t="s">
        <v>24</v>
      </c>
    </row>
    <row r="64" spans="2:26" ht="30" customHeight="1" x14ac:dyDescent="0.25">
      <c r="B64" s="121"/>
      <c r="C64" s="121"/>
      <c r="D64" s="13" t="s">
        <v>266</v>
      </c>
      <c r="E64" s="123"/>
      <c r="F64" s="119" t="s">
        <v>139</v>
      </c>
      <c r="G64" s="28" t="s">
        <v>140</v>
      </c>
      <c r="H64" s="28" t="s">
        <v>171</v>
      </c>
      <c r="I64" s="36" t="s">
        <v>241</v>
      </c>
      <c r="J64" s="101" t="str">
        <f>IF(ISBLANK(データ入力用!J66),"未入力",(データ入力用!J66-MIN(データ入力用!$J66:$X66))/(MAX(データ入力用!$J66:$X66)-MIN(データ入力用!$J66:$X66))*10)</f>
        <v>未入力</v>
      </c>
      <c r="K64" s="21">
        <f>(データ入力用!K66-MIN(データ入力用!$J66:$X66))/(MAX(データ入力用!$J66:$X66)-MIN(データ入力用!$J66:$X66))*10</f>
        <v>9.1771914001914787</v>
      </c>
      <c r="L64" s="21">
        <f>(データ入力用!L66-MIN(データ入力用!$J66:$X66))/(MAX(データ入力用!$J66:$X66)-MIN(データ入力用!$J66:$X66))*10</f>
        <v>6.6829820898511141</v>
      </c>
      <c r="M64" s="21">
        <f>(データ入力用!M66-MIN(データ入力用!$J66:$X66))/(MAX(データ入力用!$J66:$X66)-MIN(データ入力用!$J66:$X66))*10</f>
        <v>0</v>
      </c>
      <c r="N64" s="21">
        <f>(データ入力用!N66-MIN(データ入力用!$J66:$X66))/(MAX(データ入力用!$J66:$X66)-MIN(データ入力用!$J66:$X66))*10</f>
        <v>7.7396183509442302</v>
      </c>
      <c r="O64" s="21">
        <f>(データ入力用!O66-MIN(データ入力用!$J66:$X66))/(MAX(データ入力用!$J66:$X66)-MIN(データ入力用!$J66:$X66))*10</f>
        <v>4.6410183957541919</v>
      </c>
      <c r="P64" s="21">
        <f>(データ入力用!P66-MIN(データ入力用!$J66:$X66))/(MAX(データ入力用!$J66:$X66)-MIN(データ入力用!$J66:$X66))*10</f>
        <v>6.0738475532778278</v>
      </c>
      <c r="Q64" s="21">
        <f>(データ入力用!Q66-MIN(データ入力用!$J66:$X66))/(MAX(データ入力用!$J66:$X66)-MIN(データ入力用!$J66:$X66))*10</f>
        <v>10</v>
      </c>
      <c r="R64" s="21">
        <f>(データ入力用!R66-MIN(データ入力用!$J66:$X66))/(MAX(データ入力用!$J66:$X66)-MIN(データ入力用!$J66:$X66))*10</f>
        <v>2.714703896778766</v>
      </c>
      <c r="S64" s="21">
        <f>(データ入力用!S66-MIN(データ入力用!$J66:$X66))/(MAX(データ入力用!$J66:$X66)-MIN(データ入力用!$J66:$X66))*10</f>
        <v>3.977745479707516</v>
      </c>
      <c r="T64" s="21">
        <f>(データ入力用!T66-MIN(データ入力用!$J66:$X66))/(MAX(データ入力用!$J66:$X66)-MIN(データ入力用!$J66:$X66))*10</f>
        <v>2.5018083899857944</v>
      </c>
      <c r="U64" s="21">
        <f>(データ入力用!U66-MIN(データ入力用!$J66:$X66))/(MAX(データ入力用!$J66:$X66)-MIN(データ入力用!$J66:$X66))*10</f>
        <v>2.6720370238247568</v>
      </c>
      <c r="V64" s="21">
        <f>(データ入力用!V66-MIN(データ入力用!$J66:$X66))/(MAX(データ入力用!$J66:$X66)-MIN(データ入力用!$J66:$X66))*10</f>
        <v>1.8413894682756429</v>
      </c>
      <c r="W64" s="21">
        <f>(データ入力用!W66-MIN(データ入力用!$J66:$X66))/(MAX(データ入力用!$J66:$X66)-MIN(データ入力用!$J66:$X66))*10</f>
        <v>1.1849460594666625</v>
      </c>
      <c r="X64" s="21">
        <f>(データ入力用!X66-MIN(データ入力用!$J66:$X66))/(MAX(データ入力用!$J66:$X66)-MIN(データ入力用!$J66:$X66))*10</f>
        <v>3.7720758148289009</v>
      </c>
      <c r="Y64" s="20"/>
      <c r="Z64" s="29" t="s">
        <v>24</v>
      </c>
    </row>
    <row r="65" spans="2:26" ht="30" customHeight="1" x14ac:dyDescent="0.25">
      <c r="B65" s="121"/>
      <c r="C65" s="121"/>
      <c r="D65" s="13" t="s">
        <v>266</v>
      </c>
      <c r="E65" s="124"/>
      <c r="F65" s="120"/>
      <c r="G65" s="28" t="s">
        <v>141</v>
      </c>
      <c r="H65" s="28" t="s">
        <v>171</v>
      </c>
      <c r="I65" s="37" t="s">
        <v>240</v>
      </c>
      <c r="J65" s="101" t="str">
        <f>IF(ISBLANK(データ入力用!J67),"未入力",(データ入力用!J67-MIN(データ入力用!$J67:$X67))/(MAX(データ入力用!$J67:$X67)-MIN(データ入力用!$J67:$X67))*10)</f>
        <v>未入力</v>
      </c>
      <c r="K65" s="21">
        <f>(データ入力用!K67-MIN(データ入力用!$J67:$X67))/(MAX(データ入力用!$J67:$X67)-MIN(データ入力用!$J67:$X67))*10</f>
        <v>10</v>
      </c>
      <c r="L65" s="21">
        <f>(データ入力用!L67-MIN(データ入力用!$J67:$X67))/(MAX(データ入力用!$J67:$X67)-MIN(データ入力用!$J67:$X67))*10</f>
        <v>5.2526635304397553</v>
      </c>
      <c r="M65" s="21">
        <f>(データ入力用!M67-MIN(データ入力用!$J67:$X67))/(MAX(データ入力用!$J67:$X67)-MIN(データ入力用!$J67:$X67))*10</f>
        <v>0</v>
      </c>
      <c r="N65" s="21">
        <f>(データ入力用!N67-MIN(データ入力用!$J67:$X67))/(MAX(データ入力用!$J67:$X67)-MIN(データ入力用!$J67:$X67))*10</f>
        <v>7.4881192097019067</v>
      </c>
      <c r="O65" s="21">
        <f>(データ入力用!O67-MIN(データ入力用!$J67:$X67))/(MAX(データ入力用!$J67:$X67)-MIN(データ入力用!$J67:$X67))*10</f>
        <v>4.4940898724899689</v>
      </c>
      <c r="P65" s="21">
        <f>(データ入力用!P67-MIN(データ入力用!$J67:$X67))/(MAX(データ入力用!$J67:$X67)-MIN(データ入力用!$J67:$X67))*10</f>
        <v>6.232937230158627</v>
      </c>
      <c r="Q65" s="21">
        <f>(データ入力用!Q67-MIN(データ入力用!$J67:$X67))/(MAX(データ入力用!$J67:$X67)-MIN(データ入力用!$J67:$X67))*10</f>
        <v>9.7202875042803534</v>
      </c>
      <c r="R65" s="21">
        <f>(データ入力用!R67-MIN(データ入力用!$J67:$X67))/(MAX(データ入力用!$J67:$X67)-MIN(データ入力用!$J67:$X67))*10</f>
        <v>3.1927048940522553</v>
      </c>
      <c r="S65" s="21">
        <f>(データ入力用!S67-MIN(データ入力用!$J67:$X67))/(MAX(データ入力用!$J67:$X67)-MIN(データ入力用!$J67:$X67))*10</f>
        <v>4.7931619443989479</v>
      </c>
      <c r="T65" s="21">
        <f>(データ入力用!T67-MIN(データ入力用!$J67:$X67))/(MAX(データ入力用!$J67:$X67)-MIN(データ入力用!$J67:$X67))*10</f>
        <v>2.9889005407013318</v>
      </c>
      <c r="U65" s="21">
        <f>(データ入力用!U67-MIN(データ入力用!$J67:$X67))/(MAX(データ入力用!$J67:$X67)-MIN(データ入力用!$J67:$X67))*10</f>
        <v>2.3579149446570815</v>
      </c>
      <c r="V65" s="21">
        <f>(データ入力用!V67-MIN(データ入力用!$J67:$X67))/(MAX(データ入力用!$J67:$X67)-MIN(データ入力用!$J67:$X67))*10</f>
        <v>0.95242966384654171</v>
      </c>
      <c r="W65" s="21">
        <f>(データ入力用!W67-MIN(データ入力用!$J67:$X67))/(MAX(データ入力用!$J67:$X67)-MIN(データ入力用!$J67:$X67))*10</f>
        <v>0.84808560715769143</v>
      </c>
      <c r="X65" s="21">
        <f>(データ入力用!X67-MIN(データ入力用!$J67:$X67))/(MAX(データ入力用!$J67:$X67)-MIN(データ入力用!$J67:$X67))*10</f>
        <v>3.5468981886705206</v>
      </c>
      <c r="Y65" s="20"/>
      <c r="Z65" s="29" t="s">
        <v>24</v>
      </c>
    </row>
    <row r="66" spans="2:26" ht="30" customHeight="1" x14ac:dyDescent="0.25">
      <c r="B66" s="121"/>
      <c r="C66" s="121"/>
      <c r="D66" s="13" t="s">
        <v>267</v>
      </c>
      <c r="E66" s="122" t="s">
        <v>19</v>
      </c>
      <c r="F66" s="117" t="s">
        <v>2</v>
      </c>
      <c r="G66" s="118"/>
      <c r="H66" s="28" t="s">
        <v>124</v>
      </c>
      <c r="I66" s="36" t="s">
        <v>241</v>
      </c>
      <c r="J66" s="101" t="str">
        <f>IF(ISBLANK(データ入力用!J68),"未入力",(データ入力用!J68-MIN(データ入力用!$J68:$X68))/(MAX(データ入力用!$J68:$X68)-MIN(データ入力用!$J68:$X68))*10)</f>
        <v>未入力</v>
      </c>
      <c r="K66" s="21">
        <f>(データ入力用!K68-MIN(データ入力用!$J68:$X68))/(MAX(データ入力用!$J68:$X68)-MIN(データ入力用!$J68:$X68))*10</f>
        <v>8.172918179392024</v>
      </c>
      <c r="L66" s="21">
        <f>(データ入力用!L68-MIN(データ入力用!$J68:$X68))/(MAX(データ入力用!$J68:$X68)-MIN(データ入力用!$J68:$X68))*10</f>
        <v>3.9734468327457764</v>
      </c>
      <c r="M66" s="21">
        <f>(データ入力用!M68-MIN(データ入力用!$J68:$X68))/(MAX(データ入力用!$J68:$X68)-MIN(データ入力用!$J68:$X68))*10</f>
        <v>10</v>
      </c>
      <c r="N66" s="21">
        <f>(データ入力用!N68-MIN(データ入力用!$J68:$X68))/(MAX(データ入力用!$J68:$X68)-MIN(データ入力用!$J68:$X68))*10</f>
        <v>4.9761130495725103</v>
      </c>
      <c r="O66" s="21">
        <f>(データ入力用!O68-MIN(データ入力用!$J68:$X68))/(MAX(データ入力用!$J68:$X68)-MIN(データ入力用!$J68:$X68))*10</f>
        <v>5.3576074069776762</v>
      </c>
      <c r="P66" s="21">
        <f>(データ入力用!P68-MIN(データ入力用!$J68:$X68))/(MAX(データ入力用!$J68:$X68)-MIN(データ入力用!$J68:$X68))*10</f>
        <v>3.2599716692518257</v>
      </c>
      <c r="Q66" s="21">
        <f>(データ入力用!Q68-MIN(データ入力用!$J68:$X68))/(MAX(データ入力用!$J68:$X68)-MIN(データ入力用!$J68:$X68))*10</f>
        <v>5.1007723394527087</v>
      </c>
      <c r="R66" s="21">
        <f>(データ入力用!R68-MIN(データ入力用!$J68:$X68))/(MAX(データ入力用!$J68:$X68)-MIN(データ入力用!$J68:$X68))*10</f>
        <v>2.3350955824776576</v>
      </c>
      <c r="S66" s="21">
        <f>(データ入力用!S68-MIN(データ入力用!$J68:$X68))/(MAX(データ入力用!$J68:$X68)-MIN(データ入力用!$J68:$X68))*10</f>
        <v>1.8316594848749275</v>
      </c>
      <c r="T66" s="21">
        <f>(データ入力用!T68-MIN(データ入力用!$J68:$X68))/(MAX(データ入力用!$J68:$X68)-MIN(データ入力用!$J68:$X68))*10</f>
        <v>4.5390668433127779</v>
      </c>
      <c r="U66" s="21">
        <f>(データ入力用!U68-MIN(データ入力用!$J68:$X68))/(MAX(データ入力用!$J68:$X68)-MIN(データ入力用!$J68:$X68))*10</f>
        <v>0.69044882922948636</v>
      </c>
      <c r="V66" s="21">
        <f>(データ入力用!V68-MIN(データ入力用!$J68:$X68))/(MAX(データ入力用!$J68:$X68)-MIN(データ入力用!$J68:$X68))*10</f>
        <v>0</v>
      </c>
      <c r="W66" s="21">
        <f>(データ入力用!W68-MIN(データ入力用!$J68:$X68))/(MAX(データ入力用!$J68:$X68)-MIN(データ入力用!$J68:$X68))*10</f>
        <v>2.2805709097130493</v>
      </c>
      <c r="X66" s="21">
        <f>(データ入力用!X68-MIN(データ入力用!$J68:$X68))/(MAX(データ入力用!$J68:$X68)-MIN(データ入力用!$J68:$X68))*10</f>
        <v>2.0746000685618031</v>
      </c>
      <c r="Y66" s="20"/>
      <c r="Z66" s="29" t="s">
        <v>24</v>
      </c>
    </row>
    <row r="67" spans="2:26" ht="30" customHeight="1" x14ac:dyDescent="0.25">
      <c r="B67" s="121"/>
      <c r="C67" s="121"/>
      <c r="D67" s="13" t="s">
        <v>268</v>
      </c>
      <c r="E67" s="123"/>
      <c r="F67" s="119" t="s">
        <v>139</v>
      </c>
      <c r="G67" s="28" t="s">
        <v>140</v>
      </c>
      <c r="H67" s="28" t="s">
        <v>124</v>
      </c>
      <c r="I67" s="36" t="s">
        <v>241</v>
      </c>
      <c r="J67" s="101" t="str">
        <f>IF(ISBLANK(データ入力用!J69),"未入力",(データ入力用!J69-MIN(データ入力用!$J69:$X69))/(MAX(データ入力用!$J69:$X69)-MIN(データ入力用!$J69:$X69))*10)</f>
        <v>未入力</v>
      </c>
      <c r="K67" s="21">
        <f>(データ入力用!K69-MIN(データ入力用!$J69:$X69))/(MAX(データ入力用!$J69:$X69)-MIN(データ入力用!$J69:$X69))*10</f>
        <v>3.5655075601349502</v>
      </c>
      <c r="L67" s="21">
        <f>(データ入力用!L69-MIN(データ入力用!$J69:$X69))/(MAX(データ入力用!$J69:$X69)-MIN(データ入力用!$J69:$X69))*10</f>
        <v>2.3716483919268327</v>
      </c>
      <c r="M67" s="21">
        <f>(データ入力用!M69-MIN(データ入力用!$J69:$X69))/(MAX(データ入力用!$J69:$X69)-MIN(データ入力用!$J69:$X69))*10</f>
        <v>2.5541847433655498</v>
      </c>
      <c r="N67" s="21">
        <f>(データ入力用!N69-MIN(データ入力用!$J69:$X69))/(MAX(データ入力用!$J69:$X69)-MIN(データ入力用!$J69:$X69))*10</f>
        <v>4.3804825010168535</v>
      </c>
      <c r="O67" s="21">
        <f>(データ入力用!O69-MIN(データ入力用!$J69:$X69))/(MAX(データ入力用!$J69:$X69)-MIN(データ入力用!$J69:$X69))*10</f>
        <v>10</v>
      </c>
      <c r="P67" s="21">
        <f>(データ入力用!P69-MIN(データ入力用!$J69:$X69))/(MAX(データ入力用!$J69:$X69)-MIN(データ入力用!$J69:$X69))*10</f>
        <v>3.1188198077562608</v>
      </c>
      <c r="Q67" s="21">
        <f>(データ入力用!Q69-MIN(データ入力用!$J69:$X69))/(MAX(データ入力用!$J69:$X69)-MIN(データ入力用!$J69:$X69))*10</f>
        <v>4.309072376459425</v>
      </c>
      <c r="R67" s="21">
        <f>(データ入力用!R69-MIN(データ入力用!$J69:$X69))/(MAX(データ入力用!$J69:$X69)-MIN(データ入力用!$J69:$X69))*10</f>
        <v>0.40117281580034958</v>
      </c>
      <c r="S67" s="21">
        <f>(データ入力用!S69-MIN(データ入力用!$J69:$X69))/(MAX(データ入力用!$J69:$X69)-MIN(データ入力用!$J69:$X69))*10</f>
        <v>1.1893280931573931</v>
      </c>
      <c r="T67" s="21">
        <f>(データ入力用!T69-MIN(データ入力用!$J69:$X69))/(MAX(データ入力用!$J69:$X69)-MIN(データ入力用!$J69:$X69))*10</f>
        <v>1.7214265062766172</v>
      </c>
      <c r="U67" s="21">
        <f>(データ入力用!U69-MIN(データ入力用!$J69:$X69))/(MAX(データ入力用!$J69:$X69)-MIN(データ入力用!$J69:$X69))*10</f>
        <v>0.11590714704680906</v>
      </c>
      <c r="V67" s="21">
        <f>(データ入力用!V69-MIN(データ入力用!$J69:$X69))/(MAX(データ入力用!$J69:$X69)-MIN(データ入力用!$J69:$X69))*10</f>
        <v>0</v>
      </c>
      <c r="W67" s="21">
        <f>(データ入力用!W69-MIN(データ入力用!$J69:$X69))/(MAX(データ入力用!$J69:$X69)-MIN(データ入力用!$J69:$X69))*10</f>
        <v>0.21806616041677554</v>
      </c>
      <c r="X67" s="21">
        <f>(データ入力用!X69-MIN(データ入力用!$J69:$X69))/(MAX(データ入力用!$J69:$X69)-MIN(データ入力用!$J69:$X69))*10</f>
        <v>2.9661457633930199</v>
      </c>
      <c r="Y67" s="20"/>
      <c r="Z67" s="29" t="s">
        <v>24</v>
      </c>
    </row>
    <row r="68" spans="2:26" ht="30" customHeight="1" x14ac:dyDescent="0.25">
      <c r="B68" s="121"/>
      <c r="C68" s="121"/>
      <c r="D68" s="13" t="s">
        <v>268</v>
      </c>
      <c r="E68" s="124"/>
      <c r="F68" s="120"/>
      <c r="G68" s="28" t="s">
        <v>141</v>
      </c>
      <c r="H68" s="28" t="s">
        <v>124</v>
      </c>
      <c r="I68" s="37" t="s">
        <v>240</v>
      </c>
      <c r="J68" s="101" t="str">
        <f>IF(ISBLANK(データ入力用!J70),"未入力",(データ入力用!J70-MIN(データ入力用!$J70:$X70))/(MAX(データ入力用!$J70:$X70)-MIN(データ入力用!$J70:$X70))*10)</f>
        <v>未入力</v>
      </c>
      <c r="K68" s="21">
        <f>(データ入力用!K70-MIN(データ入力用!$J70:$X70))/(MAX(データ入力用!$J70:$X70)-MIN(データ入力用!$J70:$X70))*10</f>
        <v>3.2622921201436279</v>
      </c>
      <c r="L68" s="21">
        <f>(データ入力用!L70-MIN(データ入力用!$J70:$X70))/(MAX(データ入力用!$J70:$X70)-MIN(データ入力用!$J70:$X70))*10</f>
        <v>2.9405450752867002</v>
      </c>
      <c r="M68" s="21">
        <f>(データ入力用!M70-MIN(データ入力用!$J70:$X70))/(MAX(データ入力用!$J70:$X70)-MIN(データ入力用!$J70:$X70))*10</f>
        <v>2.6979820506721341</v>
      </c>
      <c r="N68" s="21">
        <f>(データ入力用!N70-MIN(データ入力用!$J70:$X70))/(MAX(データ入力用!$J70:$X70)-MIN(データ入力用!$J70:$X70))*10</f>
        <v>4.4783264649685464</v>
      </c>
      <c r="O68" s="21">
        <f>(データ入力用!O70-MIN(データ入力用!$J70:$X70))/(MAX(データ入力用!$J70:$X70)-MIN(データ入力用!$J70:$X70))*10</f>
        <v>10</v>
      </c>
      <c r="P68" s="21">
        <f>(データ入力用!P70-MIN(データ入力用!$J70:$X70))/(MAX(データ入力用!$J70:$X70)-MIN(データ入力用!$J70:$X70))*10</f>
        <v>3.3791844752167259</v>
      </c>
      <c r="Q68" s="21">
        <f>(データ入力用!Q70-MIN(データ入力用!$J70:$X70))/(MAX(データ入力用!$J70:$X70)-MIN(データ入力用!$J70:$X70))*10</f>
        <v>5.263975547909773</v>
      </c>
      <c r="R68" s="21">
        <f>(データ入力用!R70-MIN(データ入力用!$J70:$X70))/(MAX(データ入力用!$J70:$X70)-MIN(データ入力用!$J70:$X70))*10</f>
        <v>0.6485986305907615</v>
      </c>
      <c r="S68" s="21">
        <f>(データ入力用!S70-MIN(データ入力用!$J70:$X70))/(MAX(データ入力用!$J70:$X70)-MIN(データ入力用!$J70:$X70))*10</f>
        <v>1.6118445121231961</v>
      </c>
      <c r="T68" s="21">
        <f>(データ入力用!T70-MIN(データ入力用!$J70:$X70))/(MAX(データ入力用!$J70:$X70)-MIN(データ入力用!$J70:$X70))*10</f>
        <v>2.4372428093220373</v>
      </c>
      <c r="U68" s="21">
        <f>(データ入力用!U70-MIN(データ入力用!$J70:$X70))/(MAX(データ入力用!$J70:$X70)-MIN(データ入力用!$J70:$X70))*10</f>
        <v>0.37153044764906928</v>
      </c>
      <c r="V68" s="21">
        <f>(データ入力用!V70-MIN(データ入力用!$J70:$X70))/(MAX(データ入力用!$J70:$X70)-MIN(データ入力用!$J70:$X70))*10</f>
        <v>0</v>
      </c>
      <c r="W68" s="21">
        <f>(データ入力用!W70-MIN(データ入力用!$J70:$X70))/(MAX(データ入力用!$J70:$X70)-MIN(データ入力用!$J70:$X70))*10</f>
        <v>1.0044060717961465</v>
      </c>
      <c r="X68" s="21">
        <f>(データ入力用!X70-MIN(データ入力用!$J70:$X70))/(MAX(データ入力用!$J70:$X70)-MIN(データ入力用!$J70:$X70))*10</f>
        <v>5.8039442668372123</v>
      </c>
      <c r="Y68" s="20"/>
      <c r="Z68" s="29" t="s">
        <v>24</v>
      </c>
    </row>
    <row r="69" spans="2:26" ht="30" customHeight="1" x14ac:dyDescent="0.25">
      <c r="B69" s="121"/>
      <c r="C69" s="121"/>
      <c r="D69" s="13" t="s">
        <v>269</v>
      </c>
      <c r="E69" s="122" t="s">
        <v>20</v>
      </c>
      <c r="F69" s="119" t="s">
        <v>2</v>
      </c>
      <c r="G69" s="28" t="s">
        <v>172</v>
      </c>
      <c r="H69" s="28" t="s">
        <v>124</v>
      </c>
      <c r="I69" s="36" t="s">
        <v>241</v>
      </c>
      <c r="J69" s="101" t="str">
        <f>IF(ISBLANK(データ入力用!J71),"未入力",(データ入力用!J71-MIN(データ入力用!$J71:$X71))/(MAX(データ入力用!$J71:$X71)-MIN(データ入力用!$J71:$X71))*10)</f>
        <v>未入力</v>
      </c>
      <c r="K69" s="21">
        <f>(データ入力用!K71-MIN(データ入力用!$J71:$X71))/(MAX(データ入力用!$J71:$X71)-MIN(データ入力用!$J71:$X71))*10</f>
        <v>5.6012858484143146</v>
      </c>
      <c r="L69" s="21">
        <f>(データ入力用!L71-MIN(データ入力用!$J71:$X71))/(MAX(データ入力用!$J71:$X71)-MIN(データ入力用!$J71:$X71))*10</f>
        <v>0.25771026620384135</v>
      </c>
      <c r="M69" s="21">
        <f>(データ入力用!M71-MIN(データ入力用!$J71:$X71))/(MAX(データ入力用!$J71:$X71)-MIN(データ入力用!$J71:$X71))*10</f>
        <v>4.7793316889608022</v>
      </c>
      <c r="N69" s="21">
        <f>(データ入力用!N71-MIN(データ入力用!$J71:$X71))/(MAX(データ入力用!$J71:$X71)-MIN(データ入力用!$J71:$X71))*10</f>
        <v>2.5677495838659743</v>
      </c>
      <c r="O69" s="21">
        <f>(データ入力用!O71-MIN(データ入力用!$J71:$X71))/(MAX(データ入力用!$J71:$X71)-MIN(データ入力用!$J71:$X71))*10</f>
        <v>2.1445383549087178</v>
      </c>
      <c r="P69" s="21">
        <f>(データ入力用!P71-MIN(データ入力用!$J71:$X71))/(MAX(データ入力用!$J71:$X71)-MIN(データ入力用!$J71:$X71))*10</f>
        <v>3.3640772169468618</v>
      </c>
      <c r="Q69" s="21">
        <f>(データ入力用!Q71-MIN(データ入力用!$J71:$X71))/(MAX(データ入力用!$J71:$X71)-MIN(データ入力用!$J71:$X71))*10</f>
        <v>0</v>
      </c>
      <c r="R69" s="21">
        <f>(データ入力用!R71-MIN(データ入力用!$J71:$X71))/(MAX(データ入力用!$J71:$X71)-MIN(データ入力用!$J71:$X71))*10</f>
        <v>6.8262475839231405</v>
      </c>
      <c r="S69" s="21">
        <f>(データ入力用!S71-MIN(データ入力用!$J71:$X71))/(MAX(データ入力用!$J71:$X71)-MIN(データ入力用!$J71:$X71))*10</f>
        <v>6.7685400761490966</v>
      </c>
      <c r="T69" s="21">
        <f>(データ入力用!T71-MIN(データ入力用!$J71:$X71))/(MAX(データ入力用!$J71:$X71)-MIN(データ入力用!$J71:$X71))*10</f>
        <v>9.596749656598341</v>
      </c>
      <c r="U69" s="21">
        <f>(データ入力用!U71-MIN(データ入力用!$J71:$X71))/(MAX(データ入力用!$J71:$X71)-MIN(データ入力用!$J71:$X71))*10</f>
        <v>6.3036543325348298</v>
      </c>
      <c r="V69" s="21">
        <f>(データ入力用!V71-MIN(データ入力用!$J71:$X71))/(MAX(データ入力用!$J71:$X71)-MIN(データ入力用!$J71:$X71))*10</f>
        <v>4.851721065252633</v>
      </c>
      <c r="W69" s="21">
        <f>(データ入力用!W71-MIN(データ入力用!$J71:$X71))/(MAX(データ入力用!$J71:$X71)-MIN(データ入力用!$J71:$X71))*10</f>
        <v>10</v>
      </c>
      <c r="X69" s="21">
        <f>(データ入力用!X71-MIN(データ入力用!$J71:$X71))/(MAX(データ入力用!$J71:$X71)-MIN(データ入力用!$J71:$X71))*10</f>
        <v>7.4399495846128403</v>
      </c>
      <c r="Y69" s="20"/>
      <c r="Z69" s="29" t="s">
        <v>24</v>
      </c>
    </row>
    <row r="70" spans="2:26" ht="30" customHeight="1" x14ac:dyDescent="0.25">
      <c r="B70" s="121"/>
      <c r="C70" s="121"/>
      <c r="D70" s="13" t="s">
        <v>269</v>
      </c>
      <c r="E70" s="123"/>
      <c r="F70" s="126"/>
      <c r="G70" s="16" t="s">
        <v>173</v>
      </c>
      <c r="H70" s="28" t="s">
        <v>124</v>
      </c>
      <c r="I70" s="36" t="s">
        <v>241</v>
      </c>
      <c r="J70" s="101" t="str">
        <f>IF(ISBLANK(データ入力用!J72),"未入力",(データ入力用!J72-MIN(データ入力用!$J72:$X72))/(MAX(データ入力用!$J72:$X72)-MIN(データ入力用!$J72:$X72))*10)</f>
        <v>未入力</v>
      </c>
      <c r="K70" s="21">
        <f>(データ入力用!K72-MIN(データ入力用!$J72:$X72))/(MAX(データ入力用!$J72:$X72)-MIN(データ入力用!$J72:$X72))*10</f>
        <v>9.0709615155178316</v>
      </c>
      <c r="L70" s="21">
        <f>(データ入力用!L72-MIN(データ入力用!$J72:$X72))/(MAX(データ入力用!$J72:$X72)-MIN(データ入力用!$J72:$X72))*10</f>
        <v>9.1559940663662882</v>
      </c>
      <c r="M70" s="21">
        <f>(データ入力用!M72-MIN(データ入力用!$J72:$X72))/(MAX(データ入力用!$J72:$X72)-MIN(データ入力用!$J72:$X72))*10</f>
        <v>8.9996976445994612</v>
      </c>
      <c r="N70" s="21">
        <f>(データ入力用!N72-MIN(データ入力用!$J72:$X72))/(MAX(データ入力用!$J72:$X72)-MIN(データ入力用!$J72:$X72))*10</f>
        <v>10</v>
      </c>
      <c r="O70" s="21">
        <f>(データ入力用!O72-MIN(データ入力用!$J72:$X72))/(MAX(データ入力用!$J72:$X72)-MIN(データ入力用!$J72:$X72))*10</f>
        <v>7.8960524405328574</v>
      </c>
      <c r="P70" s="21">
        <f>(データ入力用!P72-MIN(データ入力用!$J72:$X72))/(MAX(データ入力用!$J72:$X72)-MIN(データ入力用!$J72:$X72))*10</f>
        <v>5.9297814652099277</v>
      </c>
      <c r="Q70" s="21">
        <f>(データ入力用!Q72-MIN(データ入力用!$J72:$X72))/(MAX(データ入力用!$J72:$X72)-MIN(データ入力用!$J72:$X72))*10</f>
        <v>6.2010856291242611</v>
      </c>
      <c r="R70" s="21">
        <f>(データ入力用!R72-MIN(データ入力用!$J72:$X72))/(MAX(データ入力用!$J72:$X72)-MIN(データ入力用!$J72:$X72))*10</f>
        <v>3.7500146883082803</v>
      </c>
      <c r="S70" s="21">
        <f>(データ入力用!S72-MIN(データ入力用!$J72:$X72))/(MAX(データ入力用!$J72:$X72)-MIN(データ入力用!$J72:$X72))*10</f>
        <v>3.187501869622853</v>
      </c>
      <c r="T70" s="21">
        <f>(データ入力用!T72-MIN(データ入力用!$J72:$X72))/(MAX(データ入力用!$J72:$X72)-MIN(データ入力用!$J72:$X72))*10</f>
        <v>6.3305555526378701</v>
      </c>
      <c r="U70" s="21">
        <f>(データ入力用!U72-MIN(データ入力用!$J72:$X72))/(MAX(データ入力用!$J72:$X72)-MIN(データ入力用!$J72:$X72))*10</f>
        <v>1.709662160928799</v>
      </c>
      <c r="V70" s="21">
        <f>(データ入力用!V72-MIN(データ入力用!$J72:$X72))/(MAX(データ入力用!$J72:$X72)-MIN(データ入力用!$J72:$X72))*10</f>
        <v>0</v>
      </c>
      <c r="W70" s="21">
        <f>(データ入力用!W72-MIN(データ入力用!$J72:$X72))/(MAX(データ入力用!$J72:$X72)-MIN(データ入力用!$J72:$X72))*10</f>
        <v>1.7207266664364937</v>
      </c>
      <c r="X70" s="21">
        <f>(データ入力用!X72-MIN(データ入力用!$J72:$X72))/(MAX(データ入力用!$J72:$X72)-MIN(データ入力用!$J72:$X72))*10</f>
        <v>1.7024363309698354</v>
      </c>
      <c r="Y70" s="20"/>
      <c r="Z70" s="29" t="s">
        <v>24</v>
      </c>
    </row>
    <row r="71" spans="2:26" ht="30" customHeight="1" x14ac:dyDescent="0.25">
      <c r="B71" s="121"/>
      <c r="C71" s="121"/>
      <c r="D71" s="13" t="s">
        <v>269</v>
      </c>
      <c r="E71" s="123"/>
      <c r="F71" s="120"/>
      <c r="G71" s="16" t="s">
        <v>174</v>
      </c>
      <c r="H71" s="28" t="s">
        <v>124</v>
      </c>
      <c r="I71" s="36" t="s">
        <v>241</v>
      </c>
      <c r="J71" s="101" t="str">
        <f>IF(ISBLANK(データ入力用!J73),"未入力",(データ入力用!J73-MIN(データ入力用!$J73:$X73))/(MAX(データ入力用!$J73:$X73)-MIN(データ入力用!$J73:$X73))*10)</f>
        <v>未入力</v>
      </c>
      <c r="K71" s="21">
        <f>(データ入力用!K73-MIN(データ入力用!$J73:$X73))/(MAX(データ入力用!$J73:$X73)-MIN(データ入力用!$J73:$X73))*10</f>
        <v>0</v>
      </c>
      <c r="L71" s="21">
        <f>(データ入力用!L73-MIN(データ入力用!$J73:$X73))/(MAX(データ入力用!$J73:$X73)-MIN(データ入力用!$J73:$X73))*10</f>
        <v>2.1977031846703001</v>
      </c>
      <c r="M71" s="21">
        <f>(データ入力用!M73-MIN(データ入力用!$J73:$X73))/(MAX(データ入力用!$J73:$X73)-MIN(データ入力用!$J73:$X73))*10</f>
        <v>0.42805016502219084</v>
      </c>
      <c r="N71" s="21">
        <f>(データ入力用!N73-MIN(データ入力用!$J73:$X73))/(MAX(データ入力用!$J73:$X73)-MIN(データ入力用!$J73:$X73))*10</f>
        <v>0.30782753650492956</v>
      </c>
      <c r="O71" s="21">
        <f>(データ入力用!O73-MIN(データ入力用!$J73:$X73))/(MAX(データ入力用!$J73:$X73)-MIN(データ入力用!$J73:$X73))*10</f>
        <v>2.7340477170460269</v>
      </c>
      <c r="P71" s="21">
        <f>(データ入力用!P73-MIN(データ入力用!$J73:$X73))/(MAX(データ入力用!$J73:$X73)-MIN(データ入力用!$J73:$X73))*10</f>
        <v>4.3098399222046888</v>
      </c>
      <c r="Q71" s="21">
        <f>(データ入力用!Q73-MIN(データ入力用!$J73:$X73))/(MAX(データ入力用!$J73:$X73)-MIN(データ入力用!$J73:$X73))*10</f>
        <v>5.4610472040149682</v>
      </c>
      <c r="R71" s="21">
        <f>(データ入力用!R73-MIN(データ入力用!$J73:$X73))/(MAX(データ入力用!$J73:$X73)-MIN(データ入力用!$J73:$X73))*10</f>
        <v>5.1530110282625676</v>
      </c>
      <c r="S71" s="21">
        <f>(データ入力用!S73-MIN(データ入力用!$J73:$X73))/(MAX(データ入力用!$J73:$X73)-MIN(データ入力用!$J73:$X73))*10</f>
        <v>5.7779430955789977</v>
      </c>
      <c r="T71" s="21">
        <f>(データ入力用!T73-MIN(データ入力用!$J73:$X73))/(MAX(データ入力用!$J73:$X73)-MIN(データ入力用!$J73:$X73))*10</f>
        <v>1.2130023455857426</v>
      </c>
      <c r="U71" s="21">
        <f>(データ入力用!U73-MIN(データ入力用!$J73:$X73))/(MAX(データ入力用!$J73:$X73)-MIN(データ入力用!$J73:$X73))*10</f>
        <v>7.553934641614326</v>
      </c>
      <c r="V71" s="21">
        <f>(データ入力用!V73-MIN(データ入力用!$J73:$X73))/(MAX(データ入力用!$J73:$X73)-MIN(データ入力用!$J73:$X73))*10</f>
        <v>10</v>
      </c>
      <c r="W71" s="21">
        <f>(データ入力用!W73-MIN(データ入力用!$J73:$X73))/(MAX(データ入力用!$J73:$X73)-MIN(データ入力用!$J73:$X73))*10</f>
        <v>5.9591343698666925</v>
      </c>
      <c r="X71" s="21">
        <f>(データ入力用!X73-MIN(データ入力用!$J73:$X73))/(MAX(データ入力用!$J73:$X73)-MIN(データ入力用!$J73:$X73))*10</f>
        <v>7.0750159051752517</v>
      </c>
      <c r="Y71" s="20"/>
      <c r="Z71" s="29" t="s">
        <v>24</v>
      </c>
    </row>
    <row r="72" spans="2:26" ht="30" customHeight="1" x14ac:dyDescent="0.25">
      <c r="B72" s="121"/>
      <c r="C72" s="121"/>
      <c r="D72" s="13" t="s">
        <v>270</v>
      </c>
      <c r="E72" s="123"/>
      <c r="F72" s="119" t="s">
        <v>139</v>
      </c>
      <c r="G72" s="28" t="s">
        <v>176</v>
      </c>
      <c r="H72" s="28" t="s">
        <v>124</v>
      </c>
      <c r="I72" s="36" t="s">
        <v>241</v>
      </c>
      <c r="J72" s="101" t="str">
        <f>IF(ISBLANK(データ入力用!J74),"未入力",(データ入力用!J74-MIN(データ入力用!$J74:$X74))/(MAX(データ入力用!$J74:$X74)-MIN(データ入力用!$J74:$X74))*10)</f>
        <v>未入力</v>
      </c>
      <c r="K72" s="21">
        <f>(データ入力用!K74-MIN(データ入力用!$J74:$X74))/(MAX(データ入力用!$J74:$X74)-MIN(データ入力用!$J74:$X74))*10</f>
        <v>4.2665618579634472</v>
      </c>
      <c r="L72" s="21">
        <f>(データ入力用!L74-MIN(データ入力用!$J74:$X74))/(MAX(データ入力用!$J74:$X74)-MIN(データ入力用!$J74:$X74))*10</f>
        <v>2.1096461115750378</v>
      </c>
      <c r="M72" s="21">
        <f>(データ入力用!M74-MIN(データ入力用!$J74:$X74))/(MAX(データ入力用!$J74:$X74)-MIN(データ入力用!$J74:$X74))*10</f>
        <v>0.77585278081134301</v>
      </c>
      <c r="N72" s="21">
        <f>(データ入力用!N74-MIN(データ入力用!$J74:$X74))/(MAX(データ入力用!$J74:$X74)-MIN(データ入力用!$J74:$X74))*10</f>
        <v>0.28829076204823167</v>
      </c>
      <c r="O72" s="21">
        <f>(データ入力用!O74-MIN(データ入力用!$J74:$X74))/(MAX(データ入力用!$J74:$X74)-MIN(データ入力用!$J74:$X74))*10</f>
        <v>0</v>
      </c>
      <c r="P72" s="21">
        <f>(データ入力用!P74-MIN(データ入力用!$J74:$X74))/(MAX(データ入力用!$J74:$X74)-MIN(データ入力用!$J74:$X74))*10</f>
        <v>2.2585039007123213</v>
      </c>
      <c r="Q72" s="21">
        <f>(データ入力用!Q74-MIN(データ入力用!$J74:$X74))/(MAX(データ入力用!$J74:$X74)-MIN(データ入力用!$J74:$X74))*10</f>
        <v>0.69006727251069022</v>
      </c>
      <c r="R72" s="21">
        <f>(データ入力用!R74-MIN(データ入力用!$J74:$X74))/(MAX(データ入力用!$J74:$X74)-MIN(データ入力用!$J74:$X74))*10</f>
        <v>2.0463597495064838</v>
      </c>
      <c r="S72" s="21">
        <f>(データ入力用!S74-MIN(データ入力用!$J74:$X74))/(MAX(データ入力用!$J74:$X74)-MIN(データ入力用!$J74:$X74))*10</f>
        <v>1.6514832671550026</v>
      </c>
      <c r="T72" s="21">
        <f>(データ入力用!T74-MIN(データ入力用!$J74:$X74))/(MAX(データ入力用!$J74:$X74)-MIN(データ入力用!$J74:$X74))*10</f>
        <v>10</v>
      </c>
      <c r="U72" s="21">
        <f>(データ入力用!U74-MIN(データ入力用!$J74:$X74))/(MAX(データ入力用!$J74:$X74)-MIN(データ入力用!$J74:$X74))*10</f>
        <v>3.2424028330395642</v>
      </c>
      <c r="V72" s="21">
        <f>(データ入力用!V74-MIN(データ入力用!$J74:$X74))/(MAX(データ入力用!$J74:$X74)-MIN(データ入力用!$J74:$X74))*10</f>
        <v>2.3553513429209909</v>
      </c>
      <c r="W72" s="21">
        <f>(データ入力用!W74-MIN(データ入力用!$J74:$X74))/(MAX(データ入力用!$J74:$X74)-MIN(データ入力用!$J74:$X74))*10</f>
        <v>4.3748770049538539</v>
      </c>
      <c r="X72" s="21">
        <f>(データ入力用!X74-MIN(データ入力用!$J74:$X74))/(MAX(データ入力用!$J74:$X74)-MIN(データ入力用!$J74:$X74))*10</f>
        <v>5.5662283256877698</v>
      </c>
      <c r="Y72" s="20"/>
      <c r="Z72" s="29" t="s">
        <v>24</v>
      </c>
    </row>
    <row r="73" spans="2:26" ht="30" customHeight="1" x14ac:dyDescent="0.25">
      <c r="B73" s="121"/>
      <c r="C73" s="121"/>
      <c r="D73" s="13" t="s">
        <v>270</v>
      </c>
      <c r="E73" s="123"/>
      <c r="F73" s="126"/>
      <c r="G73" s="28" t="s">
        <v>177</v>
      </c>
      <c r="H73" s="28" t="s">
        <v>124</v>
      </c>
      <c r="I73" s="36" t="s">
        <v>241</v>
      </c>
      <c r="J73" s="101" t="str">
        <f>IF(ISBLANK(データ入力用!J75),"未入力",(データ入力用!J75-MIN(データ入力用!$J75:$X75))/(MAX(データ入力用!$J75:$X75)-MIN(データ入力用!$J75:$X75))*10)</f>
        <v>未入力</v>
      </c>
      <c r="K73" s="21">
        <f>(データ入力用!K75-MIN(データ入力用!$J75:$X75))/(MAX(データ入力用!$J75:$X75)-MIN(データ入力用!$J75:$X75))*10</f>
        <v>7.3009267460514549</v>
      </c>
      <c r="L73" s="21">
        <f>(データ入力用!L75-MIN(データ入力用!$J75:$X75))/(MAX(データ入力用!$J75:$X75)-MIN(データ入力用!$J75:$X75))*10</f>
        <v>6.4994117264816795</v>
      </c>
      <c r="M73" s="21">
        <f>(データ入力用!M75-MIN(データ入力用!$J75:$X75))/(MAX(データ入力用!$J75:$X75)-MIN(データ入力用!$J75:$X75))*10</f>
        <v>8.2843609815956771</v>
      </c>
      <c r="N73" s="21">
        <f>(データ入力用!N75-MIN(データ入力用!$J75:$X75))/(MAX(データ入力用!$J75:$X75)-MIN(データ入力用!$J75:$X75))*10</f>
        <v>8.9906800247362391</v>
      </c>
      <c r="O73" s="21">
        <f>(データ入力用!O75-MIN(データ入力用!$J75:$X75))/(MAX(データ入力用!$J75:$X75)-MIN(データ入力用!$J75:$X75))*10</f>
        <v>10</v>
      </c>
      <c r="P73" s="21">
        <f>(データ入力用!P75-MIN(データ入力用!$J75:$X75))/(MAX(データ入力用!$J75:$X75)-MIN(データ入力用!$J75:$X75))*10</f>
        <v>5.5679805592211151</v>
      </c>
      <c r="Q73" s="21">
        <f>(データ入力用!Q75-MIN(データ入力用!$J75:$X75))/(MAX(データ入力用!$J75:$X75)-MIN(データ入力用!$J75:$X75))*10</f>
        <v>6.6684178868486548</v>
      </c>
      <c r="R73" s="21">
        <f>(データ入力用!R75-MIN(データ入力用!$J75:$X75))/(MAX(データ入力用!$J75:$X75)-MIN(データ入力用!$J75:$X75))*10</f>
        <v>1.9899048817373344</v>
      </c>
      <c r="S73" s="21">
        <f>(データ入力用!S75-MIN(データ入力用!$J75:$X75))/(MAX(データ入力用!$J75:$X75)-MIN(データ入力用!$J75:$X75))*10</f>
        <v>4.581718178278285</v>
      </c>
      <c r="T73" s="21">
        <f>(データ入力用!T75-MIN(データ入力用!$J75:$X75))/(MAX(データ入力用!$J75:$X75)-MIN(データ入力用!$J75:$X75))*10</f>
        <v>8.1464902744354735</v>
      </c>
      <c r="U73" s="21">
        <f>(データ入力用!U75-MIN(データ入力用!$J75:$X75))/(MAX(データ入力用!$J75:$X75)-MIN(データ入力用!$J75:$X75))*10</f>
        <v>1.8878645174266824</v>
      </c>
      <c r="V73" s="21">
        <f>(データ入力用!V75-MIN(データ入力用!$J75:$X75))/(MAX(データ入力用!$J75:$X75)-MIN(データ入力用!$J75:$X75))*10</f>
        <v>0</v>
      </c>
      <c r="W73" s="21">
        <f>(データ入力用!W75-MIN(データ入力用!$J75:$X75))/(MAX(データ入力用!$J75:$X75)-MIN(データ入力用!$J75:$X75))*10</f>
        <v>0.38577898684302142</v>
      </c>
      <c r="X73" s="21">
        <f>(データ入力用!X75-MIN(データ入力用!$J75:$X75))/(MAX(データ入力用!$J75:$X75)-MIN(データ入力用!$J75:$X75))*10</f>
        <v>4.2228510227370455</v>
      </c>
      <c r="Y73" s="20"/>
      <c r="Z73" s="29" t="s">
        <v>24</v>
      </c>
    </row>
    <row r="74" spans="2:26" ht="30" customHeight="1" x14ac:dyDescent="0.25">
      <c r="B74" s="121"/>
      <c r="C74" s="121"/>
      <c r="D74" s="13" t="s">
        <v>270</v>
      </c>
      <c r="E74" s="123"/>
      <c r="F74" s="126"/>
      <c r="G74" s="28" t="s">
        <v>178</v>
      </c>
      <c r="H74" s="28" t="s">
        <v>124</v>
      </c>
      <c r="I74" s="36" t="s">
        <v>241</v>
      </c>
      <c r="J74" s="101" t="str">
        <f>IF(ISBLANK(データ入力用!J76),"未入力",(データ入力用!J76-MIN(データ入力用!$J76:$X76))/(MAX(データ入力用!$J76:$X76)-MIN(データ入力用!$J76:$X76))*10)</f>
        <v>未入力</v>
      </c>
      <c r="K74" s="21">
        <f>(データ入力用!K76-MIN(データ入力用!$J76:$X76))/(MAX(データ入力用!$J76:$X76)-MIN(データ入力用!$J76:$X76))*10</f>
        <v>3.1943872251181906</v>
      </c>
      <c r="L74" s="21">
        <f>(データ入力用!L76-MIN(データ入力用!$J76:$X76))/(MAX(データ入力用!$J76:$X76)-MIN(データ入力用!$J76:$X76))*10</f>
        <v>4.7914908228210651</v>
      </c>
      <c r="M74" s="21">
        <f>(データ入力用!M76-MIN(データ入力用!$J76:$X76))/(MAX(データ入力用!$J76:$X76)-MIN(データ入力用!$J76:$X76))*10</f>
        <v>3.9138488275455163</v>
      </c>
      <c r="N74" s="21">
        <f>(データ入力用!N76-MIN(データ入力用!$J76:$X76))/(MAX(データ入力用!$J76:$X76)-MIN(データ入力用!$J76:$X76))*10</f>
        <v>3.5489967182204478</v>
      </c>
      <c r="O74" s="21">
        <f>(データ入力用!O76-MIN(データ入力用!$J76:$X76))/(MAX(データ入力用!$J76:$X76)-MIN(データ入力用!$J76:$X76))*10</f>
        <v>2.8493371527693467</v>
      </c>
      <c r="P74" s="21">
        <f>(データ入力用!P76-MIN(データ入力用!$J76:$X76))/(MAX(データ入力用!$J76:$X76)-MIN(データ入力用!$J76:$X76))*10</f>
        <v>5.4883129429662167</v>
      </c>
      <c r="Q74" s="21">
        <f>(データ入力用!Q76-MIN(データ入力用!$J76:$X76))/(MAX(データ入力用!$J76:$X76)-MIN(データ入力用!$J76:$X76))*10</f>
        <v>5.2729511866306833</v>
      </c>
      <c r="R74" s="21">
        <f>(データ入力用!R76-MIN(データ入力用!$J76:$X76))/(MAX(データ入力用!$J76:$X76)-MIN(データ入力用!$J76:$X76))*10</f>
        <v>8.5073719682795854</v>
      </c>
      <c r="S74" s="21">
        <f>(データ入力用!S76-MIN(データ入力用!$J76:$X76))/(MAX(データ入力用!$J76:$X76)-MIN(データ入力用!$J76:$X76))*10</f>
        <v>6.5599437778049836</v>
      </c>
      <c r="T74" s="21">
        <f>(データ入力用!T76-MIN(データ入力用!$J76:$X76))/(MAX(データ入力用!$J76:$X76)-MIN(データ入力用!$J76:$X76))*10</f>
        <v>0</v>
      </c>
      <c r="U74" s="21">
        <f>(データ入力用!U76-MIN(データ入力用!$J76:$X76))/(MAX(データ入力用!$J76:$X76)-MIN(データ入力用!$J76:$X76))*10</f>
        <v>8.0687212531501586</v>
      </c>
      <c r="V74" s="21">
        <f>(データ入力用!V76-MIN(データ入力用!$J76:$X76))/(MAX(データ入力用!$J76:$X76)-MIN(データ入力用!$J76:$X76))*10</f>
        <v>10</v>
      </c>
      <c r="W74" s="21">
        <f>(データ入力用!W76-MIN(データ入力用!$J76:$X76))/(MAX(データ入力用!$J76:$X76)-MIN(データ入力用!$J76:$X76))*10</f>
        <v>8.8028951770220942</v>
      </c>
      <c r="X74" s="21">
        <f>(データ入力用!X76-MIN(データ入力用!$J76:$X76))/(MAX(データ入力用!$J76:$X76)-MIN(データ入力用!$J76:$X76))*10</f>
        <v>5.1445544175419649</v>
      </c>
      <c r="Y74" s="20"/>
      <c r="Z74" s="29" t="s">
        <v>24</v>
      </c>
    </row>
    <row r="75" spans="2:26" ht="30" customHeight="1" x14ac:dyDescent="0.25">
      <c r="B75" s="121"/>
      <c r="C75" s="121"/>
      <c r="D75" s="13" t="s">
        <v>270</v>
      </c>
      <c r="E75" s="123"/>
      <c r="F75" s="126"/>
      <c r="G75" s="28" t="s">
        <v>179</v>
      </c>
      <c r="H75" s="28" t="s">
        <v>124</v>
      </c>
      <c r="I75" s="36" t="s">
        <v>241</v>
      </c>
      <c r="J75" s="101" t="str">
        <f>IF(ISBLANK(データ入力用!J77),"未入力",(データ入力用!J77-MIN(データ入力用!$J77:$X77))/(MAX(データ入力用!$J77:$X77)-MIN(データ入力用!$J77:$X77))*10)</f>
        <v>未入力</v>
      </c>
      <c r="K75" s="21">
        <f>(データ入力用!K77-MIN(データ入力用!$J77:$X77))/(MAX(データ入力用!$J77:$X77)-MIN(データ入力用!$J77:$X77))*10</f>
        <v>3.0129242882170097</v>
      </c>
      <c r="L75" s="21">
        <f>(データ入力用!L77-MIN(データ入力用!$J77:$X77))/(MAX(データ入力用!$J77:$X77)-MIN(データ入力用!$J77:$X77))*10</f>
        <v>0.60005176829326023</v>
      </c>
      <c r="M75" s="21">
        <f>(データ入力用!M77-MIN(データ入力用!$J77:$X77))/(MAX(データ入力用!$J77:$X77)-MIN(データ入力用!$J77:$X77))*10</f>
        <v>0.64910156257916873</v>
      </c>
      <c r="N75" s="21">
        <f>(データ入力用!N77-MIN(データ入力用!$J77:$X77))/(MAX(データ入力用!$J77:$X77)-MIN(データ入力用!$J77:$X77))*10</f>
        <v>0.21679734871455897</v>
      </c>
      <c r="O75" s="21">
        <f>(データ入力用!O77-MIN(データ入力用!$J77:$X77))/(MAX(データ入力用!$J77:$X77)-MIN(データ入力用!$J77:$X77))*10</f>
        <v>0</v>
      </c>
      <c r="P75" s="21">
        <f>(データ入力用!P77-MIN(データ入力用!$J77:$X77))/(MAX(データ入力用!$J77:$X77)-MIN(データ入力用!$J77:$X77))*10</f>
        <v>1.7113548552205207</v>
      </c>
      <c r="Q75" s="21">
        <f>(データ入力用!Q77-MIN(データ入力用!$J77:$X77))/(MAX(データ入力用!$J77:$X77)-MIN(データ入力用!$J77:$X77))*10</f>
        <v>1.9905367569640939E-2</v>
      </c>
      <c r="R75" s="21">
        <f>(データ入力用!R77-MIN(データ入力用!$J77:$X77))/(MAX(データ入力用!$J77:$X77)-MIN(データ入力用!$J77:$X77))*10</f>
        <v>1.5090887587063353</v>
      </c>
      <c r="S75" s="21">
        <f>(データ入力用!S77-MIN(データ入力用!$J77:$X77))/(MAX(データ入力用!$J77:$X77)-MIN(データ入力用!$J77:$X77))*10</f>
        <v>1.5129072243119437</v>
      </c>
      <c r="T75" s="21">
        <f>(データ入力用!T77-MIN(データ入力用!$J77:$X77))/(MAX(データ入力用!$J77:$X77)-MIN(データ入力用!$J77:$X77))*10</f>
        <v>10</v>
      </c>
      <c r="U75" s="21">
        <f>(データ入力用!U77-MIN(データ入力用!$J77:$X77))/(MAX(データ入力用!$J77:$X77)-MIN(データ入力用!$J77:$X77))*10</f>
        <v>2.7216069580440672</v>
      </c>
      <c r="V75" s="21">
        <f>(データ入力用!V77-MIN(データ入力用!$J77:$X77))/(MAX(データ入力用!$J77:$X77)-MIN(データ入力用!$J77:$X77))*10</f>
        <v>1.1738237084839855</v>
      </c>
      <c r="W75" s="21">
        <f>(データ入力用!W77-MIN(データ入力用!$J77:$X77))/(MAX(データ入力用!$J77:$X77)-MIN(データ入力用!$J77:$X77))*10</f>
        <v>4.1528895196283075</v>
      </c>
      <c r="X75" s="21">
        <f>(データ入力用!X77-MIN(データ入力用!$J77:$X77))/(MAX(データ入力用!$J77:$X77)-MIN(データ入力用!$J77:$X77))*10</f>
        <v>4.5282755465993088</v>
      </c>
      <c r="Y75" s="20"/>
      <c r="Z75" s="29" t="s">
        <v>24</v>
      </c>
    </row>
    <row r="76" spans="2:26" ht="30" customHeight="1" x14ac:dyDescent="0.25">
      <c r="B76" s="121"/>
      <c r="C76" s="121"/>
      <c r="D76" s="13" t="s">
        <v>270</v>
      </c>
      <c r="E76" s="123"/>
      <c r="F76" s="126"/>
      <c r="G76" s="28" t="s">
        <v>180</v>
      </c>
      <c r="H76" s="28" t="s">
        <v>124</v>
      </c>
      <c r="I76" s="37" t="s">
        <v>240</v>
      </c>
      <c r="J76" s="101" t="str">
        <f>IF(ISBLANK(データ入力用!J78),"未入力",(データ入力用!J78-MIN(データ入力用!$J78:$X78))/(MAX(データ入力用!$J78:$X78)-MIN(データ入力用!$J78:$X78))*10)</f>
        <v>未入力</v>
      </c>
      <c r="K76" s="21">
        <f>(データ入力用!K78-MIN(データ入力用!$J78:$X78))/(MAX(データ入力用!$J78:$X78)-MIN(データ入力用!$J78:$X78))*10</f>
        <v>8.1090198360918393</v>
      </c>
      <c r="L76" s="21">
        <f>(データ入力用!L78-MIN(データ入力用!$J78:$X78))/(MAX(データ入力用!$J78:$X78)-MIN(データ入力用!$J78:$X78))*10</f>
        <v>7.4660918355700829</v>
      </c>
      <c r="M76" s="21">
        <f>(データ入力用!M78-MIN(データ入力用!$J78:$X78))/(MAX(データ入力用!$J78:$X78)-MIN(データ入力用!$J78:$X78))*10</f>
        <v>8.4074426563697013</v>
      </c>
      <c r="N76" s="21">
        <f>(データ入力用!N78-MIN(データ入力用!$J78:$X78))/(MAX(データ入力用!$J78:$X78)-MIN(データ入力用!$J78:$X78))*10</f>
        <v>9.0627024623223615</v>
      </c>
      <c r="O76" s="21">
        <f>(データ入力用!O78-MIN(データ入力用!$J78:$X78))/(MAX(データ入力用!$J78:$X78)-MIN(データ入力用!$J78:$X78))*10</f>
        <v>10</v>
      </c>
      <c r="P76" s="21">
        <f>(データ入力用!P78-MIN(データ入力用!$J78:$X78))/(MAX(データ入力用!$J78:$X78)-MIN(データ入力用!$J78:$X78))*10</f>
        <v>6.3281573526200861</v>
      </c>
      <c r="Q76" s="21">
        <f>(データ入力用!Q78-MIN(データ入力用!$J78:$X78))/(MAX(データ入力用!$J78:$X78)-MIN(データ入力用!$J78:$X78))*10</f>
        <v>7.470618544973525</v>
      </c>
      <c r="R76" s="21">
        <f>(データ入力用!R78-MIN(データ入力用!$J78:$X78))/(MAX(データ入力用!$J78:$X78)-MIN(データ入力用!$J78:$X78))*10</f>
        <v>2.7747753086535014</v>
      </c>
      <c r="S76" s="21">
        <f>(データ入力用!S78-MIN(データ入力用!$J78:$X78))/(MAX(データ入力用!$J78:$X78)-MIN(データ入力用!$J78:$X78))*10</f>
        <v>5.3765710970799088</v>
      </c>
      <c r="T76" s="21">
        <f>(データ入力用!T78-MIN(データ入力用!$J78:$X78))/(MAX(データ入力用!$J78:$X78)-MIN(データ入力用!$J78:$X78))*10</f>
        <v>7.7799077526577767</v>
      </c>
      <c r="U76" s="21">
        <f>(データ入力用!U78-MIN(データ入力用!$J78:$X78))/(MAX(データ入力用!$J78:$X78)-MIN(データ入力用!$J78:$X78))*10</f>
        <v>2.816952610345421</v>
      </c>
      <c r="V76" s="21">
        <f>(データ入力用!V78-MIN(データ入力用!$J78:$X78))/(MAX(データ入力用!$J78:$X78)-MIN(データ入力用!$J78:$X78))*10</f>
        <v>0</v>
      </c>
      <c r="W76" s="21">
        <f>(データ入力用!W78-MIN(データ入力用!$J78:$X78))/(MAX(データ入力用!$J78:$X78)-MIN(データ入力用!$J78:$X78))*10</f>
        <v>1.8150192061064343</v>
      </c>
      <c r="X76" s="21">
        <f>(データ入力用!X78-MIN(データ入力用!$J78:$X78))/(MAX(データ入力用!$J78:$X78)-MIN(データ入力用!$J78:$X78))*10</f>
        <v>5.3445794601726559</v>
      </c>
      <c r="Y76" s="20"/>
      <c r="Z76" s="29" t="s">
        <v>24</v>
      </c>
    </row>
    <row r="77" spans="2:26" ht="30" customHeight="1" x14ac:dyDescent="0.25">
      <c r="B77" s="121"/>
      <c r="C77" s="121"/>
      <c r="D77" s="13" t="s">
        <v>270</v>
      </c>
      <c r="E77" s="124"/>
      <c r="F77" s="120"/>
      <c r="G77" s="28" t="s">
        <v>181</v>
      </c>
      <c r="H77" s="28" t="s">
        <v>124</v>
      </c>
      <c r="I77" s="36" t="s">
        <v>241</v>
      </c>
      <c r="J77" s="101" t="str">
        <f>IF(ISBLANK(データ入力用!J79),"未入力",(データ入力用!J79-MIN(データ入力用!$J79:$X79))/(MAX(データ入力用!$J79:$X79)-MIN(データ入力用!$J79:$X79))*10)</f>
        <v>未入力</v>
      </c>
      <c r="K77" s="21">
        <f>(データ入力用!K79-MIN(データ入力用!$J79:$X79))/(MAX(データ入力用!$J79:$X79)-MIN(データ入力用!$J79:$X79))*10</f>
        <v>2.809070090978647</v>
      </c>
      <c r="L77" s="21">
        <f>(データ入力用!L79-MIN(データ入力用!$J79:$X79))/(MAX(データ入力用!$J79:$X79)-MIN(データ入力用!$J79:$X79))*10</f>
        <v>4.3747109069536947</v>
      </c>
      <c r="M77" s="21">
        <f>(データ入力用!M79-MIN(データ入力用!$J79:$X79))/(MAX(データ入力用!$J79:$X79)-MIN(データ入力用!$J79:$X79))*10</f>
        <v>3.6121491775173582</v>
      </c>
      <c r="N77" s="21">
        <f>(データ入力用!N79-MIN(データ入力用!$J79:$X79))/(MAX(データ入力用!$J79:$X79)-MIN(データ入力用!$J79:$X79))*10</f>
        <v>3.2861665546904</v>
      </c>
      <c r="O77" s="21">
        <f>(データ入力用!O79-MIN(データ入力用!$J79:$X79))/(MAX(データ入力用!$J79:$X79)-MIN(データ入力用!$J79:$X79))*10</f>
        <v>2.6435335538276492</v>
      </c>
      <c r="P77" s="21">
        <f>(データ入力用!P79-MIN(データ入力用!$J79:$X79))/(MAX(データ入力用!$J79:$X79)-MIN(データ入力用!$J79:$X79))*10</f>
        <v>4.7824908126582644</v>
      </c>
      <c r="Q77" s="21">
        <f>(データ入力用!Q79-MIN(データ入力用!$J79:$X79))/(MAX(データ入力用!$J79:$X79)-MIN(データ入力用!$J79:$X79))*10</f>
        <v>4.6258997109274187</v>
      </c>
      <c r="R77" s="21">
        <f>(データ入力用!R79-MIN(データ入力用!$J79:$X79))/(MAX(データ入力用!$J79:$X79)-MIN(データ入力用!$J79:$X79))*10</f>
        <v>7.6685005544048881</v>
      </c>
      <c r="S77" s="21">
        <f>(データ入力用!S79-MIN(データ入力用!$J79:$X79))/(MAX(データ入力用!$J79:$X79)-MIN(データ入力用!$J79:$X79))*10</f>
        <v>5.6187129276251815</v>
      </c>
      <c r="T77" s="21">
        <f>(データ入力用!T79-MIN(データ入力用!$J79:$X79))/(MAX(データ入力用!$J79:$X79)-MIN(データ入力用!$J79:$X79))*10</f>
        <v>0</v>
      </c>
      <c r="U77" s="21">
        <f>(データ入力用!U79-MIN(データ入力用!$J79:$X79))/(MAX(データ入力用!$J79:$X79)-MIN(データ入力用!$J79:$X79))*10</f>
        <v>7.1028615077478818</v>
      </c>
      <c r="V77" s="21">
        <f>(データ入力用!V79-MIN(データ入力用!$J79:$X79))/(MAX(データ入力用!$J79:$X79)-MIN(データ入力用!$J79:$X79))*10</f>
        <v>10</v>
      </c>
      <c r="W77" s="21">
        <f>(データ入力用!W79-MIN(データ入力用!$J79:$X79))/(MAX(データ入力用!$J79:$X79)-MIN(データ入力用!$J79:$X79))*10</f>
        <v>7.2630741039307196</v>
      </c>
      <c r="X77" s="21">
        <f>(データ入力用!X79-MIN(データ入力用!$J79:$X79))/(MAX(データ入力用!$J79:$X79)-MIN(データ入力用!$J79:$X79))*10</f>
        <v>4.3197967493823866</v>
      </c>
      <c r="Y77" s="20"/>
      <c r="Z77" s="29" t="s">
        <v>24</v>
      </c>
    </row>
    <row r="78" spans="2:26" ht="30" customHeight="1" x14ac:dyDescent="0.25">
      <c r="B78" s="121"/>
      <c r="C78" s="121"/>
      <c r="D78" s="11">
        <v>37</v>
      </c>
      <c r="E78" s="12" t="s">
        <v>21</v>
      </c>
      <c r="F78" s="117" t="s">
        <v>2</v>
      </c>
      <c r="G78" s="118"/>
      <c r="H78" s="28" t="s">
        <v>124</v>
      </c>
      <c r="I78" s="37" t="s">
        <v>240</v>
      </c>
      <c r="J78" s="101" t="str">
        <f>IF(ISBLANK(データ入力用!J80),"未入力",(データ入力用!J80-MIN(データ入力用!$J80:$X80))/(MAX(データ入力用!$J80:$X80)-MIN(データ入力用!$J80:$X80))*10)</f>
        <v>未入力</v>
      </c>
      <c r="K78" s="21">
        <f>(データ入力用!K80-MIN(データ入力用!$J80:$X80))/(MAX(データ入力用!$J80:$X80)-MIN(データ入力用!$J80:$X80))*10</f>
        <v>2.1558003496367149</v>
      </c>
      <c r="L78" s="21">
        <f>(データ入力用!L80-MIN(データ入力用!$J80:$X80))/(MAX(データ入力用!$J80:$X80)-MIN(データ入力用!$J80:$X80))*10</f>
        <v>1.0849418052469282</v>
      </c>
      <c r="M78" s="21">
        <f>(データ入力用!M80-MIN(データ入力用!$J80:$X80))/(MAX(データ入力用!$J80:$X80)-MIN(データ入力用!$J80:$X80))*10</f>
        <v>10</v>
      </c>
      <c r="N78" s="21">
        <f>(データ入力用!N80-MIN(データ入力用!$J80:$X80))/(MAX(データ入力用!$J80:$X80)-MIN(データ入力用!$J80:$X80))*10</f>
        <v>0.45696020538073306</v>
      </c>
      <c r="O78" s="21">
        <f>(データ入力用!O80-MIN(データ入力用!$J80:$X80))/(MAX(データ入力用!$J80:$X80)-MIN(データ入力用!$J80:$X80))*10</f>
        <v>0.51950000088605708</v>
      </c>
      <c r="P78" s="21">
        <f>(データ入力用!P80-MIN(データ入力用!$J80:$X80))/(MAX(データ入力用!$J80:$X80)-MIN(データ入力用!$J80:$X80))*10</f>
        <v>0.58823443712086021</v>
      </c>
      <c r="Q78" s="21">
        <f>(データ入力用!Q80-MIN(データ入力用!$J80:$X80))/(MAX(データ入力用!$J80:$X80)-MIN(データ入力用!$J80:$X80))*10</f>
        <v>0.87489802361669089</v>
      </c>
      <c r="R78" s="21">
        <f>(データ入力用!R80-MIN(データ入力用!$J80:$X80))/(MAX(データ入力用!$J80:$X80)-MIN(データ入力用!$J80:$X80))*10</f>
        <v>0.11938542113724457</v>
      </c>
      <c r="S78" s="21">
        <f>(データ入力用!S80-MIN(データ入力用!$J80:$X80))/(MAX(データ入力用!$J80:$X80)-MIN(データ入力用!$J80:$X80))*10</f>
        <v>6.9116491884215675E-2</v>
      </c>
      <c r="T78" s="21">
        <f>(データ入力用!T80-MIN(データ入力用!$J80:$X80))/(MAX(データ入力用!$J80:$X80)-MIN(データ入力用!$J80:$X80))*10</f>
        <v>0.11691697174489056</v>
      </c>
      <c r="U78" s="21">
        <f>(データ入力用!U80-MIN(データ入力用!$J80:$X80))/(MAX(データ入力用!$J80:$X80)-MIN(データ入力用!$J80:$X80))*10</f>
        <v>0.10332569394569278</v>
      </c>
      <c r="V78" s="21">
        <f>(データ入力用!V80-MIN(データ入力用!$J80:$X80))/(MAX(データ入力用!$J80:$X80)-MIN(データ入力用!$J80:$X80))*10</f>
        <v>6.5597047260719438E-2</v>
      </c>
      <c r="W78" s="21">
        <f>(データ入力用!W80-MIN(データ入力用!$J80:$X80))/(MAX(データ入力用!$J80:$X80)-MIN(データ入力用!$J80:$X80))*10</f>
        <v>6.8086855596959529E-3</v>
      </c>
      <c r="X78" s="21">
        <f>(データ入力用!X80-MIN(データ入力用!$J80:$X80))/(MAX(データ入力用!$J80:$X80)-MIN(データ入力用!$J80:$X80))*10</f>
        <v>0</v>
      </c>
      <c r="Y78" s="20"/>
      <c r="Z78" s="29" t="s">
        <v>24</v>
      </c>
    </row>
    <row r="79" spans="2:26" ht="30" customHeight="1" x14ac:dyDescent="0.25">
      <c r="B79" s="121"/>
      <c r="C79" s="121"/>
      <c r="D79" s="11">
        <v>38</v>
      </c>
      <c r="E79" s="12" t="s">
        <v>233</v>
      </c>
      <c r="F79" s="117" t="s">
        <v>2</v>
      </c>
      <c r="G79" s="118"/>
      <c r="H79" s="28" t="s">
        <v>123</v>
      </c>
      <c r="I79" s="37" t="s">
        <v>240</v>
      </c>
      <c r="J79" s="101" t="str">
        <f>IF(ISBLANK(データ入力用!J81),"未入力",(データ入力用!J81-MIN(データ入力用!$J81:$X81))/(MAX(データ入力用!$J81:$X81)-MIN(データ入力用!$J81:$X81))*10)</f>
        <v>未入力</v>
      </c>
      <c r="K79" s="21">
        <f>(データ入力用!K81-MIN(データ入力用!$J81:$X81))/(MAX(データ入力用!$J81:$X81)-MIN(データ入力用!$J81:$X81))*10</f>
        <v>0.565221319608745</v>
      </c>
      <c r="L79" s="21">
        <f>(データ入力用!L81-MIN(データ入力用!$J81:$X81))/(MAX(データ入力用!$J81:$X81)-MIN(データ入力用!$J81:$X81))*10</f>
        <v>3.402645064060605</v>
      </c>
      <c r="M79" s="21">
        <f>(データ入力用!M81-MIN(データ入力用!$J81:$X81))/(MAX(データ入力用!$J81:$X81)-MIN(データ入力用!$J81:$X81))*10</f>
        <v>0</v>
      </c>
      <c r="N79" s="21">
        <f>(データ入力用!N81-MIN(データ入力用!$J81:$X81))/(MAX(データ入力用!$J81:$X81)-MIN(データ入力用!$J81:$X81))*10</f>
        <v>6.6587887264644818</v>
      </c>
      <c r="O79" s="21">
        <f>(データ入力用!O81-MIN(データ入力用!$J81:$X81))/(MAX(データ入力用!$J81:$X81)-MIN(データ入力用!$J81:$X81))*10</f>
        <v>5.8693718152266419</v>
      </c>
      <c r="P79" s="21">
        <f>(データ入力用!P81-MIN(データ入力用!$J81:$X81))/(MAX(データ入力用!$J81:$X81)-MIN(データ入力用!$J81:$X81))*10</f>
        <v>7.5372356885066178</v>
      </c>
      <c r="Q79" s="21">
        <f>(データ入力用!Q81-MIN(データ入力用!$J81:$X81))/(MAX(データ入力用!$J81:$X81)-MIN(データ入力用!$J81:$X81))*10</f>
        <v>8.7836539666612961</v>
      </c>
      <c r="R79" s="21">
        <f>(データ入力用!R81-MIN(データ入力用!$J81:$X81))/(MAX(データ入力用!$J81:$X81)-MIN(データ入力用!$J81:$X81))*10</f>
        <v>7.4869938377185283</v>
      </c>
      <c r="S79" s="21">
        <f>(データ入力用!S81-MIN(データ入力用!$J81:$X81))/(MAX(データ入力用!$J81:$X81)-MIN(データ入力用!$J81:$X81))*10</f>
        <v>6.8859867975520732</v>
      </c>
      <c r="T79" s="21">
        <f>(データ入力用!T81-MIN(データ入力用!$J81:$X81))/(MAX(データ入力用!$J81:$X81)-MIN(データ入力用!$J81:$X81))*10</f>
        <v>4.3615633770224651</v>
      </c>
      <c r="U79" s="21">
        <f>(データ入力用!U81-MIN(データ入力用!$J81:$X81))/(MAX(データ入力用!$J81:$X81)-MIN(データ入力用!$J81:$X81))*10</f>
        <v>9.062102531201262</v>
      </c>
      <c r="V79" s="21">
        <f>(データ入力用!V81-MIN(データ入力用!$J81:$X81))/(MAX(データ入力用!$J81:$X81)-MIN(データ入力用!$J81:$X81))*10</f>
        <v>10</v>
      </c>
      <c r="W79" s="21">
        <f>(データ入力用!W81-MIN(データ入力用!$J81:$X81))/(MAX(データ入力用!$J81:$X81)-MIN(データ入力用!$J81:$X81))*10</f>
        <v>7.1885930999754351</v>
      </c>
      <c r="X79" s="21">
        <f>(データ入力用!X81-MIN(データ入力用!$J81:$X81))/(MAX(データ入力用!$J81:$X81)-MIN(データ入力用!$J81:$X81))*10</f>
        <v>8.3091665022193766</v>
      </c>
      <c r="Y79" s="20"/>
      <c r="Z79" s="29" t="s">
        <v>24</v>
      </c>
    </row>
    <row r="80" spans="2:26" ht="30" customHeight="1" x14ac:dyDescent="0.25">
      <c r="B80" s="121"/>
      <c r="C80" s="121"/>
      <c r="D80" s="11">
        <v>39</v>
      </c>
      <c r="E80" s="12" t="s">
        <v>234</v>
      </c>
      <c r="F80" s="117" t="s">
        <v>2</v>
      </c>
      <c r="G80" s="118"/>
      <c r="H80" s="28" t="s">
        <v>148</v>
      </c>
      <c r="I80" s="37" t="s">
        <v>240</v>
      </c>
      <c r="J80" s="101" t="str">
        <f>IF(ISBLANK(データ入力用!J82),"未入力",(データ入力用!J82-MIN(データ入力用!$J82:$X82))/(MAX(データ入力用!$J82:$X82)-MIN(データ入力用!$J82:$X82))*10)</f>
        <v>未入力</v>
      </c>
      <c r="K80" s="21">
        <f>(データ入力用!K82-MIN(データ入力用!$J82:$X82))/(MAX(データ入力用!$J82:$X82)-MIN(データ入力用!$J82:$X82))*10</f>
        <v>2.8324201338906412</v>
      </c>
      <c r="L80" s="21">
        <f>(データ入力用!L82-MIN(データ入力用!$J82:$X82))/(MAX(データ入力用!$J82:$X82)-MIN(データ入力用!$J82:$X82))*10</f>
        <v>3.9313374133419443</v>
      </c>
      <c r="M80" s="21">
        <f>(データ入力用!M82-MIN(データ入力用!$J82:$X82))/(MAX(データ入力用!$J82:$X82)-MIN(データ入力用!$J82:$X82))*10</f>
        <v>10</v>
      </c>
      <c r="N80" s="21">
        <f>(データ入力用!N82-MIN(データ入力用!$J82:$X82))/(MAX(データ入力用!$J82:$X82)-MIN(データ入力用!$J82:$X82))*10</f>
        <v>1.8378884506265314</v>
      </c>
      <c r="O80" s="21">
        <f>(データ入力用!O82-MIN(データ入力用!$J82:$X82))/(MAX(データ入力用!$J82:$X82)-MIN(データ入力用!$J82:$X82))*10</f>
        <v>0.66610465049137924</v>
      </c>
      <c r="P80" s="21">
        <f>(データ入力用!P82-MIN(データ入力用!$J82:$X82))/(MAX(データ入力用!$J82:$X82)-MIN(データ入力用!$J82:$X82))*10</f>
        <v>0.24979639773453463</v>
      </c>
      <c r="Q80" s="21">
        <f>(データ入力用!Q82-MIN(データ入力用!$J82:$X82))/(MAX(データ入力用!$J82:$X82)-MIN(データ入力用!$J82:$X82))*10</f>
        <v>3.9731144869492869</v>
      </c>
      <c r="R80" s="21">
        <f>(データ入力用!R82-MIN(データ入力用!$J82:$X82))/(MAX(データ入力用!$J82:$X82)-MIN(データ入力用!$J82:$X82))*10</f>
        <v>0.70047121320339856</v>
      </c>
      <c r="S80" s="21">
        <f>(データ入力用!S82-MIN(データ入力用!$J82:$X82))/(MAX(データ入力用!$J82:$X82)-MIN(データ入力用!$J82:$X82))*10</f>
        <v>1.6580288920144424</v>
      </c>
      <c r="T80" s="21">
        <f>(データ入力用!T82-MIN(データ入力用!$J82:$X82))/(MAX(データ入力用!$J82:$X82)-MIN(データ入力用!$J82:$X82))*10</f>
        <v>2.8875539720798571</v>
      </c>
      <c r="U80" s="21">
        <f>(データ入力用!U82-MIN(データ入力用!$J82:$X82))/(MAX(データ入力用!$J82:$X82)-MIN(データ入力用!$J82:$X82))*10</f>
        <v>0.48532418898330432</v>
      </c>
      <c r="V80" s="21">
        <f>(データ入力用!V82-MIN(データ入力用!$J82:$X82))/(MAX(データ入力用!$J82:$X82)-MIN(データ入力用!$J82:$X82))*10</f>
        <v>0</v>
      </c>
      <c r="W80" s="21">
        <f>(データ入力用!W82-MIN(データ入力用!$J82:$X82))/(MAX(データ入力用!$J82:$X82)-MIN(データ入力用!$J82:$X82))*10</f>
        <v>1.035245023578875</v>
      </c>
      <c r="X80" s="21">
        <f>(データ入力用!X82-MIN(データ入力用!$J82:$X82))/(MAX(データ入力用!$J82:$X82)-MIN(データ入力用!$J82:$X82))*10</f>
        <v>5.1497306189574257</v>
      </c>
      <c r="Y80" s="20"/>
      <c r="Z80" s="29" t="s">
        <v>24</v>
      </c>
    </row>
    <row r="81" spans="2:26" ht="30" customHeight="1" x14ac:dyDescent="0.25">
      <c r="B81" s="121"/>
      <c r="C81" s="121"/>
      <c r="D81" s="11">
        <v>40</v>
      </c>
      <c r="E81" s="12" t="s">
        <v>235</v>
      </c>
      <c r="F81" s="117" t="s">
        <v>2</v>
      </c>
      <c r="G81" s="118"/>
      <c r="H81" s="28" t="s">
        <v>148</v>
      </c>
      <c r="I81" s="37" t="s">
        <v>240</v>
      </c>
      <c r="J81" s="101" t="str">
        <f>IF(ISBLANK(データ入力用!J83),"未入力",(データ入力用!J83-MIN(データ入力用!$J83:$X83))/(MAX(データ入力用!$J83:$X83)-MIN(データ入力用!$J83:$X83))*10)</f>
        <v>未入力</v>
      </c>
      <c r="K81" s="21">
        <f>(データ入力用!K83-MIN(データ入力用!$J83:$X83))/(MAX(データ入力用!$J83:$X83)-MIN(データ入力用!$J83:$X83))*10</f>
        <v>2.4325881819113526</v>
      </c>
      <c r="L81" s="21">
        <f>(データ入力用!L83-MIN(データ入力用!$J83:$X83))/(MAX(データ入力用!$J83:$X83)-MIN(データ入力用!$J83:$X83))*10</f>
        <v>4.6222216069480053</v>
      </c>
      <c r="M81" s="21">
        <f>(データ入力用!M83-MIN(データ入力用!$J83:$X83))/(MAX(データ入力用!$J83:$X83)-MIN(データ入力用!$J83:$X83))*10</f>
        <v>5.0332344921899352</v>
      </c>
      <c r="N81" s="21">
        <f>(データ入力用!N83-MIN(データ入力用!$J83:$X83))/(MAX(データ入力用!$J83:$X83)-MIN(データ入力用!$J83:$X83))*10</f>
        <v>1.4356149073207898</v>
      </c>
      <c r="O81" s="21">
        <f>(データ入力用!O83-MIN(データ入力用!$J83:$X83))/(MAX(データ入力用!$J83:$X83)-MIN(データ入力用!$J83:$X83))*10</f>
        <v>2.2466866323525689</v>
      </c>
      <c r="P81" s="21">
        <f>(データ入力用!P83-MIN(データ入力用!$J83:$X83))/(MAX(データ入力用!$J83:$X83)-MIN(データ入力用!$J83:$X83))*10</f>
        <v>2.2132497298796441</v>
      </c>
      <c r="Q81" s="21">
        <f>(データ入力用!Q83-MIN(データ入力用!$J83:$X83))/(MAX(データ入力用!$J83:$X83)-MIN(データ入力用!$J83:$X83))*10</f>
        <v>4.1000268562313993</v>
      </c>
      <c r="R81" s="21">
        <f>(データ入力用!R83-MIN(データ入力用!$J83:$X83))/(MAX(データ入力用!$J83:$X83)-MIN(データ入力用!$J83:$X83))*10</f>
        <v>4.6715188864492578</v>
      </c>
      <c r="S81" s="21">
        <f>(データ入力用!S83-MIN(データ入力用!$J83:$X83))/(MAX(データ入力用!$J83:$X83)-MIN(データ入力用!$J83:$X83))*10</f>
        <v>1.3120167363056001</v>
      </c>
      <c r="T81" s="21">
        <f>(データ入力用!T83-MIN(データ入力用!$J83:$X83))/(MAX(データ入力用!$J83:$X83)-MIN(データ入力用!$J83:$X83))*10</f>
        <v>4.231037421092589</v>
      </c>
      <c r="U81" s="21">
        <f>(データ入力用!U83-MIN(データ入力用!$J83:$X83))/(MAX(データ入力用!$J83:$X83)-MIN(データ入力用!$J83:$X83))*10</f>
        <v>3.1644362382286455</v>
      </c>
      <c r="V81" s="21">
        <f>(データ入力用!V83-MIN(データ入力用!$J83:$X83))/(MAX(データ入力用!$J83:$X83)-MIN(データ入力用!$J83:$X83))*10</f>
        <v>10</v>
      </c>
      <c r="W81" s="21">
        <f>(データ入力用!W83-MIN(データ入力用!$J83:$X83))/(MAX(データ入力用!$J83:$X83)-MIN(データ入力用!$J83:$X83))*10</f>
        <v>5.7342132994504791</v>
      </c>
      <c r="X81" s="21">
        <f>(データ入力用!X83-MIN(データ入力用!$J83:$X83))/(MAX(データ入力用!$J83:$X83)-MIN(データ入力用!$J83:$X83))*10</f>
        <v>0</v>
      </c>
      <c r="Y81" s="20"/>
      <c r="Z81" s="29" t="s">
        <v>24</v>
      </c>
    </row>
    <row r="82" spans="2:26" ht="30" customHeight="1" x14ac:dyDescent="0.25">
      <c r="B82" s="121"/>
      <c r="C82" s="121"/>
      <c r="D82" s="11">
        <v>41</v>
      </c>
      <c r="E82" s="122" t="s">
        <v>236</v>
      </c>
      <c r="F82" s="28" t="s">
        <v>2</v>
      </c>
      <c r="G82" s="28" t="s">
        <v>182</v>
      </c>
      <c r="H82" s="28" t="s">
        <v>152</v>
      </c>
      <c r="I82" s="36" t="s">
        <v>241</v>
      </c>
      <c r="J82" s="101" t="str">
        <f>IF(ISBLANK(データ入力用!J84),"未入力",(データ入力用!J84-MIN(データ入力用!$J84:$X84))/(MAX(データ入力用!$J84:$X84)-MIN(データ入力用!$J84:$X84))*10)</f>
        <v>未入力</v>
      </c>
      <c r="K82" s="21">
        <f>(データ入力用!K84-MIN(データ入力用!$J84:$X84))/(MAX(データ入力用!$J84:$X84)-MIN(データ入力用!$J84:$X84))*10</f>
        <v>1.6115037435625417</v>
      </c>
      <c r="L82" s="21">
        <f>(データ入力用!L84-MIN(データ入力用!$J84:$X84))/(MAX(データ入力用!$J84:$X84)-MIN(データ入力用!$J84:$X84))*10</f>
        <v>2.9662724680840089</v>
      </c>
      <c r="M82" s="21">
        <f>(データ入力用!M84-MIN(データ入力用!$J84:$X84))/(MAX(データ入力用!$J84:$X84)-MIN(データ入力用!$J84:$X84))*10</f>
        <v>10</v>
      </c>
      <c r="N82" s="21">
        <f>(データ入力用!N84-MIN(データ入力用!$J84:$X84))/(MAX(データ入力用!$J84:$X84)-MIN(データ入力用!$J84:$X84))*10</f>
        <v>0.50478963870825488</v>
      </c>
      <c r="O82" s="21">
        <f>(データ入力用!O84-MIN(データ入力用!$J84:$X84))/(MAX(データ入力用!$J84:$X84)-MIN(データ入力用!$J84:$X84))*10</f>
        <v>0</v>
      </c>
      <c r="P82" s="21">
        <f>(データ入力用!P84-MIN(データ入力用!$J84:$X84))/(MAX(データ入力用!$J84:$X84)-MIN(データ入力用!$J84:$X84))*10</f>
        <v>1.6329389634807034</v>
      </c>
      <c r="Q82" s="21">
        <f>(データ入力用!Q84-MIN(データ入力用!$J84:$X84))/(MAX(データ入力用!$J84:$X84)-MIN(データ入力用!$J84:$X84))*10</f>
        <v>2.1629070039916245</v>
      </c>
      <c r="R82" s="21">
        <f>(データ入力用!R84-MIN(データ入力用!$J84:$X84))/(MAX(データ入力用!$J84:$X84)-MIN(データ入力用!$J84:$X84))*10</f>
        <v>0.8246400129848277</v>
      </c>
      <c r="S82" s="21">
        <f>(データ入力用!S84-MIN(データ入力用!$J84:$X84))/(MAX(データ入力用!$J84:$X84)-MIN(データ入力用!$J84:$X84))*10</f>
        <v>0.692932964822779</v>
      </c>
      <c r="T82" s="21">
        <f>(データ入力用!T84-MIN(データ入力用!$J84:$X84))/(MAX(データ入力用!$J84:$X84)-MIN(データ入力用!$J84:$X84))*10</f>
        <v>1.4646111183474009</v>
      </c>
      <c r="U82" s="21">
        <f>(データ入力用!U84-MIN(データ入力用!$J84:$X84))/(MAX(データ入力用!$J84:$X84)-MIN(データ入力用!$J84:$X84))*10</f>
        <v>2.8657909456061752</v>
      </c>
      <c r="V82" s="21">
        <f>(データ入力用!V84-MIN(データ入力用!$J84:$X84))/(MAX(データ入力用!$J84:$X84)-MIN(データ入力用!$J84:$X84))*10</f>
        <v>4.4177893711311809</v>
      </c>
      <c r="W82" s="21">
        <f>(データ入力用!W84-MIN(データ入力用!$J84:$X84))/(MAX(データ入力用!$J84:$X84)-MIN(データ入力用!$J84:$X84))*10</f>
        <v>0.75646400475622877</v>
      </c>
      <c r="X82" s="21">
        <f>(データ入力用!X84-MIN(データ入力用!$J84:$X84))/(MAX(データ入力用!$J84:$X84)-MIN(データ入力用!$J84:$X84))*10</f>
        <v>0.97368794434310024</v>
      </c>
      <c r="Y82" s="20"/>
      <c r="Z82" s="29" t="s">
        <v>24</v>
      </c>
    </row>
    <row r="83" spans="2:26" ht="30" customHeight="1" x14ac:dyDescent="0.25">
      <c r="B83" s="121"/>
      <c r="C83" s="121"/>
      <c r="D83" s="11">
        <v>41</v>
      </c>
      <c r="E83" s="124"/>
      <c r="F83" s="28" t="s">
        <v>2</v>
      </c>
      <c r="G83" s="28" t="s">
        <v>183</v>
      </c>
      <c r="H83" s="28" t="s">
        <v>152</v>
      </c>
      <c r="I83" s="37" t="s">
        <v>240</v>
      </c>
      <c r="J83" s="101" t="str">
        <f>IF(ISBLANK(データ入力用!J85),"未入力",(データ入力用!J85-MIN(データ入力用!$J85:$X85))/(MAX(データ入力用!$J85:$X85)-MIN(データ入力用!$J85:$X85))*10)</f>
        <v>未入力</v>
      </c>
      <c r="K83" s="21">
        <f>(データ入力用!K85-MIN(データ入力用!$J85:$X85))/(MAX(データ入力用!$J85:$X85)-MIN(データ入力用!$J85:$X85))*10</f>
        <v>2.0201852588637417</v>
      </c>
      <c r="L83" s="21">
        <f>(データ入力用!L85-MIN(データ入力用!$J85:$X85))/(MAX(データ入力用!$J85:$X85)-MIN(データ入力用!$J85:$X85))*10</f>
        <v>3.1244881754602636</v>
      </c>
      <c r="M83" s="21">
        <f>(データ入力用!M85-MIN(データ入力用!$J85:$X85))/(MAX(データ入力用!$J85:$X85)-MIN(データ入力用!$J85:$X85))*10</f>
        <v>10</v>
      </c>
      <c r="N83" s="21">
        <f>(データ入力用!N85-MIN(データ入力用!$J85:$X85))/(MAX(データ入力用!$J85:$X85)-MIN(データ入力用!$J85:$X85))*10</f>
        <v>0.49594030403287204</v>
      </c>
      <c r="O83" s="21">
        <f>(データ入力用!O85-MIN(データ入力用!$J85:$X85))/(MAX(データ入力用!$J85:$X85)-MIN(データ入力用!$J85:$X85))*10</f>
        <v>0</v>
      </c>
      <c r="P83" s="21">
        <f>(データ入力用!P85-MIN(データ入力用!$J85:$X85))/(MAX(データ入力用!$J85:$X85)-MIN(データ入力用!$J85:$X85))*10</f>
        <v>1.7098587512256578</v>
      </c>
      <c r="Q83" s="21">
        <f>(データ入力用!Q85-MIN(データ入力用!$J85:$X85))/(MAX(データ入力用!$J85:$X85)-MIN(データ入力用!$J85:$X85))*10</f>
        <v>2.1844585776737384</v>
      </c>
      <c r="R83" s="21">
        <f>(データ入力用!R85-MIN(データ入力用!$J85:$X85))/(MAX(データ入力用!$J85:$X85)-MIN(データ入力用!$J85:$X85))*10</f>
        <v>0.80030308017050411</v>
      </c>
      <c r="S83" s="21">
        <f>(データ入力用!S85-MIN(データ入力用!$J85:$X85))/(MAX(データ入力用!$J85:$X85)-MIN(データ入力用!$J85:$X85))*10</f>
        <v>0.63647898545559323</v>
      </c>
      <c r="T83" s="21">
        <f>(データ入力用!T85-MIN(データ入力用!$J85:$X85))/(MAX(データ入力用!$J85:$X85)-MIN(データ入力用!$J85:$X85))*10</f>
        <v>1.510456363090718</v>
      </c>
      <c r="U83" s="21">
        <f>(データ入力用!U85-MIN(データ入力用!$J85:$X85))/(MAX(データ入力用!$J85:$X85)-MIN(データ入力用!$J85:$X85))*10</f>
        <v>2.5371242354783989</v>
      </c>
      <c r="V83" s="21">
        <f>(データ入力用!V85-MIN(データ入力用!$J85:$X85))/(MAX(データ入力用!$J85:$X85)-MIN(データ入力用!$J85:$X85))*10</f>
        <v>3.9937068762637833</v>
      </c>
      <c r="W83" s="21">
        <f>(データ入力用!W85-MIN(データ入力用!$J85:$X85))/(MAX(データ入力用!$J85:$X85)-MIN(データ入力用!$J85:$X85))*10</f>
        <v>0.7175663843802671</v>
      </c>
      <c r="X83" s="21">
        <f>(データ入力用!X85-MIN(データ入力用!$J85:$X85))/(MAX(データ入力用!$J85:$X85)-MIN(データ入力用!$J85:$X85))*10</f>
        <v>0.92730704878176695</v>
      </c>
      <c r="Y83" s="20"/>
      <c r="Z83" s="29" t="s">
        <v>24</v>
      </c>
    </row>
    <row r="84" spans="2:26" ht="30" customHeight="1" x14ac:dyDescent="0.25">
      <c r="B84" s="121"/>
      <c r="C84" s="121"/>
      <c r="D84" s="11">
        <v>42</v>
      </c>
      <c r="E84" s="12" t="s">
        <v>237</v>
      </c>
      <c r="F84" s="117" t="s">
        <v>2</v>
      </c>
      <c r="G84" s="118"/>
      <c r="H84" s="28" t="s">
        <v>152</v>
      </c>
      <c r="I84" s="37" t="s">
        <v>240</v>
      </c>
      <c r="J84" s="101" t="str">
        <f>IF(ISBLANK(データ入力用!J86),"未入力",(データ入力用!J86-MIN(データ入力用!$J86:$X86))/(MAX(データ入力用!$J86:$X86)-MIN(データ入力用!$J86:$X86))*10)</f>
        <v>未入力</v>
      </c>
      <c r="K84" s="21">
        <f>(データ入力用!K86-MIN(データ入力用!$J86:$X86))/(MAX(データ入力用!$J86:$X86)-MIN(データ入力用!$J86:$X86))*10</f>
        <v>2.6837018750302382</v>
      </c>
      <c r="L84" s="21">
        <f>(データ入力用!L86-MIN(データ入力用!$J86:$X86))/(MAX(データ入力用!$J86:$X86)-MIN(データ入力用!$J86:$X86))*10</f>
        <v>1.2318721143299722</v>
      </c>
      <c r="M84" s="21">
        <f>(データ入力用!M86-MIN(データ入力用!$J86:$X86))/(MAX(データ入力用!$J86:$X86)-MIN(データ入力用!$J86:$X86))*10</f>
        <v>10</v>
      </c>
      <c r="N84" s="21">
        <f>(データ入力用!N86-MIN(データ入力用!$J86:$X86))/(MAX(データ入力用!$J86:$X86)-MIN(データ入力用!$J86:$X86))*10</f>
        <v>0.32915551093793216</v>
      </c>
      <c r="O84" s="21">
        <f>(データ入力用!O86-MIN(データ入力用!$J86:$X86))/(MAX(データ入力用!$J86:$X86)-MIN(データ入力用!$J86:$X86))*10</f>
        <v>0.34355500991789967</v>
      </c>
      <c r="P84" s="21">
        <f>(データ入力用!P86-MIN(データ入力用!$J86:$X86))/(MAX(データ入力用!$J86:$X86)-MIN(データ入力用!$J86:$X86))*10</f>
        <v>1.7240846196308792</v>
      </c>
      <c r="Q84" s="21">
        <f>(データ入力用!Q86-MIN(データ入力用!$J86:$X86))/(MAX(データ入力用!$J86:$X86)-MIN(データ入力用!$J86:$X86))*10</f>
        <v>1.8160483908993381</v>
      </c>
      <c r="R84" s="21">
        <f>(データ入力用!R86-MIN(データ入力用!$J86:$X86))/(MAX(データ入力用!$J86:$X86)-MIN(データ入力用!$J86:$X86))*10</f>
        <v>0.42839338414891848</v>
      </c>
      <c r="S84" s="21">
        <f>(データ入力用!S86-MIN(データ入力用!$J86:$X86))/(MAX(データ入力用!$J86:$X86)-MIN(データ入力用!$J86:$X86))*10</f>
        <v>0.18120909077720737</v>
      </c>
      <c r="T84" s="21">
        <f>(データ入力用!T86-MIN(データ入力用!$J86:$X86))/(MAX(データ入力用!$J86:$X86)-MIN(データ入力用!$J86:$X86))*10</f>
        <v>0</v>
      </c>
      <c r="U84" s="21">
        <f>(データ入力用!U86-MIN(データ入力用!$J86:$X86))/(MAX(データ入力用!$J86:$X86)-MIN(データ入力用!$J86:$X86))*10</f>
        <v>1.3527416306362645</v>
      </c>
      <c r="V84" s="21">
        <f>(データ入力用!V86-MIN(データ入力用!$J86:$X86))/(MAX(データ入力用!$J86:$X86)-MIN(データ入力用!$J86:$X86))*10</f>
        <v>1.4880917590912772</v>
      </c>
      <c r="W84" s="21">
        <f>(データ入力用!W86-MIN(データ入力用!$J86:$X86))/(MAX(データ入力用!$J86:$X86)-MIN(データ入力用!$J86:$X86))*10</f>
        <v>0.18185192356055979</v>
      </c>
      <c r="X84" s="21">
        <f>(データ入力用!X86-MIN(データ入力用!$J86:$X86))/(MAX(データ入力用!$J86:$X86)-MIN(データ入力用!$J86:$X86))*10</f>
        <v>0.59903332120681463</v>
      </c>
      <c r="Y84" s="20"/>
      <c r="Z84" s="29" t="s">
        <v>24</v>
      </c>
    </row>
    <row r="85" spans="2:26" ht="30" customHeight="1" x14ac:dyDescent="0.25">
      <c r="B85" s="121"/>
      <c r="C85" s="121" t="s">
        <v>116</v>
      </c>
      <c r="D85" s="11">
        <v>43</v>
      </c>
      <c r="E85" s="12" t="s">
        <v>117</v>
      </c>
      <c r="F85" s="117" t="s">
        <v>151</v>
      </c>
      <c r="G85" s="118"/>
      <c r="H85" s="28" t="s">
        <v>195</v>
      </c>
      <c r="I85" s="37" t="s">
        <v>240</v>
      </c>
      <c r="J85" s="101" t="str">
        <f>IF(ISBLANK(データ入力用!J87),"未入力",(データ入力用!J87-MIN(データ入力用!$J87:$X87))/(MAX(データ入力用!$J87:$X87)-MIN(データ入力用!$J87:$X87))*10)</f>
        <v>未入力</v>
      </c>
      <c r="K85" s="21">
        <f>(データ入力用!K87-MIN(データ入力用!$J87:$X87))/(MAX(データ入力用!$J87:$X87)-MIN(データ入力用!$J87:$X87))*10</f>
        <v>10</v>
      </c>
      <c r="L85" s="21">
        <f>(データ入力用!L87-MIN(データ入力用!$J87:$X87))/(MAX(データ入力用!$J87:$X87)-MIN(データ入力用!$J87:$X87))*10</f>
        <v>10</v>
      </c>
      <c r="M85" s="21">
        <f>(データ入力用!M87-MIN(データ入力用!$J87:$X87))/(MAX(データ入力用!$J87:$X87)-MIN(データ入力用!$J87:$X87))*10</f>
        <v>10</v>
      </c>
      <c r="N85" s="21">
        <f>(データ入力用!N87-MIN(データ入力用!$J87:$X87))/(MAX(データ入力用!$J87:$X87)-MIN(データ入力用!$J87:$X87))*10</f>
        <v>0.70637919537675042</v>
      </c>
      <c r="O85" s="21">
        <f>(データ入力用!O87-MIN(データ入力用!$J87:$X87))/(MAX(データ入力用!$J87:$X87)-MIN(データ入力用!$J87:$X87))*10</f>
        <v>0.6715566422167889</v>
      </c>
      <c r="P85" s="21">
        <f>(データ入力用!P87-MIN(データ入力用!$J87:$X87))/(MAX(データ入力用!$J87:$X87)-MIN(データ入力用!$J87:$X87))*10</f>
        <v>0.2831740386752612</v>
      </c>
      <c r="Q85" s="21">
        <f>(データ入力用!Q87-MIN(データ入力用!$J87:$X87))/(MAX(データ入力用!$J87:$X87)-MIN(データ入力用!$J87:$X87))*10</f>
        <v>0.41016522190116322</v>
      </c>
      <c r="R85" s="21">
        <f>(データ入力用!R87-MIN(データ入力用!$J87:$X87))/(MAX(データ入力用!$J87:$X87)-MIN(データ入力用!$J87:$X87))*10</f>
        <v>0.14195747203082165</v>
      </c>
      <c r="S85" s="21">
        <f>(データ入力用!S87-MIN(データ入力用!$J87:$X87))/(MAX(データ入力用!$J87:$X87)-MIN(データ入力用!$J87:$X87))*10</f>
        <v>0.1458101800400089</v>
      </c>
      <c r="T85" s="21">
        <f>(データ入力用!T87-MIN(データ入力用!$J87:$X87))/(MAX(データ入力用!$J87:$X87)-MIN(データ入力用!$J87:$X87))*10</f>
        <v>0.49566570348966438</v>
      </c>
      <c r="U85" s="21">
        <f>(データ入力用!U87-MIN(データ入力用!$J87:$X87))/(MAX(データ入力用!$J87:$X87)-MIN(データ入力用!$J87:$X87))*10</f>
        <v>0.18418907905460472</v>
      </c>
      <c r="V85" s="21">
        <f>(データ入力用!V87-MIN(データ入力用!$J87:$X87))/(MAX(データ入力用!$J87:$X87)-MIN(データ入力用!$J87:$X87))*10</f>
        <v>4.4602504260205969E-2</v>
      </c>
      <c r="W85" s="21">
        <f>(データ入力用!W87-MIN(データ入力用!$J87:$X87))/(MAX(データ入力用!$J87:$X87)-MIN(データ入力用!$J87:$X87))*10</f>
        <v>0</v>
      </c>
      <c r="X85" s="21">
        <f>(データ入力用!X87-MIN(データ入力用!$J87:$X87))/(MAX(データ入力用!$J87:$X87)-MIN(データ入力用!$J87:$X87))*10</f>
        <v>0.2957694302437579</v>
      </c>
      <c r="Y85" s="20"/>
      <c r="Z85" s="29" t="s">
        <v>24</v>
      </c>
    </row>
    <row r="86" spans="2:26" ht="30" customHeight="1" x14ac:dyDescent="0.25">
      <c r="B86" s="121"/>
      <c r="C86" s="121"/>
      <c r="D86" s="11">
        <v>44</v>
      </c>
      <c r="E86" s="12" t="s">
        <v>238</v>
      </c>
      <c r="F86" s="117" t="s">
        <v>151</v>
      </c>
      <c r="G86" s="118"/>
      <c r="H86" s="28" t="s">
        <v>195</v>
      </c>
      <c r="I86" s="37" t="s">
        <v>240</v>
      </c>
      <c r="J86" s="101" t="str">
        <f>IF(ISBLANK(データ入力用!J88),"未入力",(データ入力用!J88-MIN(データ入力用!$J88:$X88))/(MAX(データ入力用!$J88:$X88)-MIN(データ入力用!$J88:$X88))*10)</f>
        <v>未入力</v>
      </c>
      <c r="K86" s="21">
        <f>(データ入力用!K88-MIN(データ入力用!$J88:$X88))/(MAX(データ入力用!$J88:$X88)-MIN(データ入力用!$J88:$X88))*10</f>
        <v>10</v>
      </c>
      <c r="L86" s="21">
        <f>(データ入力用!L88-MIN(データ入力用!$J88:$X88))/(MAX(データ入力用!$J88:$X88)-MIN(データ入力用!$J88:$X88))*10</f>
        <v>10</v>
      </c>
      <c r="M86" s="21">
        <f>(データ入力用!M88-MIN(データ入力用!$J88:$X88))/(MAX(データ入力用!$J88:$X88)-MIN(データ入力用!$J88:$X88))*10</f>
        <v>10</v>
      </c>
      <c r="N86" s="21">
        <f>(データ入力用!N88-MIN(データ入力用!$J88:$X88))/(MAX(データ入力用!$J88:$X88)-MIN(データ入力用!$J88:$X88))*10</f>
        <v>6.8080152007541175</v>
      </c>
      <c r="O86" s="21">
        <f>(データ入力用!O88-MIN(データ入力用!$J88:$X88))/(MAX(データ入力用!$J88:$X88)-MIN(データ入力用!$J88:$X88))*10</f>
        <v>6.7469774833600296</v>
      </c>
      <c r="P86" s="21">
        <f>(データ入力用!P88-MIN(データ入力用!$J88:$X88))/(MAX(データ入力用!$J88:$X88)-MIN(データ入力用!$J88:$X88))*10</f>
        <v>4.4965952853754683</v>
      </c>
      <c r="Q86" s="21">
        <f>(データ入力用!Q88-MIN(データ入力用!$J88:$X88))/(MAX(データ入力用!$J88:$X88)-MIN(データ入力用!$J88:$X88))*10</f>
        <v>4.4289318790940131</v>
      </c>
      <c r="R86" s="21">
        <f>(データ入力用!R88-MIN(データ入力用!$J88:$X88))/(MAX(データ入力用!$J88:$X88)-MIN(データ入力用!$J88:$X88))*10</f>
        <v>2.1604348044140465</v>
      </c>
      <c r="S86" s="21">
        <f>(データ入力用!S88-MIN(データ入力用!$J88:$X88))/(MAX(データ入力用!$J88:$X88)-MIN(データ入力用!$J88:$X88))*10</f>
        <v>1.8569429364651457</v>
      </c>
      <c r="T86" s="21">
        <f>(データ入力用!T88-MIN(データ入力用!$J88:$X88))/(MAX(データ入力用!$J88:$X88)-MIN(データ入力用!$J88:$X88))*10</f>
        <v>0.8477553089697758</v>
      </c>
      <c r="U86" s="21">
        <f>(データ入力用!U88-MIN(データ入力用!$J88:$X88))/(MAX(データ入力用!$J88:$X88)-MIN(データ入力用!$J88:$X88))*10</f>
        <v>0</v>
      </c>
      <c r="V86" s="21">
        <f>(データ入力用!V88-MIN(データ入力用!$J88:$X88))/(MAX(データ入力用!$J88:$X88)-MIN(データ入力用!$J88:$X88))*10</f>
        <v>0.86616394988693624</v>
      </c>
      <c r="W86" s="21">
        <f>(データ入力用!W88-MIN(データ入力用!$J88:$X88))/(MAX(データ入力用!$J88:$X88)-MIN(データ入力用!$J88:$X88))*10</f>
        <v>1.3151405196019115</v>
      </c>
      <c r="X86" s="21">
        <f>(データ入力用!X88-MIN(データ入力用!$J88:$X88))/(MAX(データ入力用!$J88:$X88)-MIN(データ入力用!$J88:$X88))*10</f>
        <v>8.5718981838983244E-2</v>
      </c>
      <c r="Y86" s="20"/>
      <c r="Z86" s="29" t="s">
        <v>24</v>
      </c>
    </row>
    <row r="87" spans="2:26" ht="30" customHeight="1" x14ac:dyDescent="0.25">
      <c r="B87" s="121"/>
      <c r="C87" s="121"/>
      <c r="D87" s="13" t="s">
        <v>271</v>
      </c>
      <c r="E87" s="122" t="s">
        <v>0</v>
      </c>
      <c r="F87" s="117" t="s">
        <v>2</v>
      </c>
      <c r="G87" s="118"/>
      <c r="H87" s="28" t="s">
        <v>184</v>
      </c>
      <c r="I87" s="36" t="s">
        <v>241</v>
      </c>
      <c r="J87" s="101" t="str">
        <f>IF(ISBLANK(データ入力用!J89),"未入力",(データ入力用!J89-MIN(データ入力用!$J89:$X89))/(MAX(データ入力用!$J89:$X89)-MIN(データ入力用!$J89:$X89))*10)</f>
        <v>未入力</v>
      </c>
      <c r="K87" s="21">
        <f>(データ入力用!K89-MIN(データ入力用!$J89:$X89))/(MAX(データ入力用!$J89:$X89)-MIN(データ入力用!$J89:$X89))*10</f>
        <v>6.8006726273008695</v>
      </c>
      <c r="L87" s="21">
        <f>(データ入力用!L89-MIN(データ入力用!$J89:$X89))/(MAX(データ入力用!$J89:$X89)-MIN(データ入力用!$J89:$X89))*10</f>
        <v>9.6293690569169872</v>
      </c>
      <c r="M87" s="21">
        <f>(データ入力用!M89-MIN(データ入力用!$J89:$X89))/(MAX(データ入力用!$J89:$X89)-MIN(データ入力用!$J89:$X89))*10</f>
        <v>10</v>
      </c>
      <c r="N87" s="21">
        <f>(データ入力用!N89-MIN(データ入力用!$J89:$X89))/(MAX(データ入力用!$J89:$X89)-MIN(データ入力用!$J89:$X89))*10</f>
        <v>2.0744881827273494</v>
      </c>
      <c r="O87" s="21">
        <f>(データ入力用!O89-MIN(データ入力用!$J89:$X89))/(MAX(データ入力用!$J89:$X89)-MIN(データ入力用!$J89:$X89))*10</f>
        <v>1.0870403866801852</v>
      </c>
      <c r="P87" s="21">
        <f>(データ入力用!P89-MIN(データ入力用!$J89:$X89))/(MAX(データ入力用!$J89:$X89)-MIN(データ入力用!$J89:$X89))*10</f>
        <v>1.4293363855765642</v>
      </c>
      <c r="Q87" s="21">
        <f>(データ入力用!Q89-MIN(データ入力用!$J89:$X89))/(MAX(データ入力用!$J89:$X89)-MIN(データ入力用!$J89:$X89))*10</f>
        <v>1.7081727150023607</v>
      </c>
      <c r="R87" s="21">
        <f>(データ入力用!R89-MIN(データ入力用!$J89:$X89))/(MAX(データ入力用!$J89:$X89)-MIN(データ入力用!$J89:$X89))*10</f>
        <v>0.36765363432101511</v>
      </c>
      <c r="S87" s="21">
        <f>(データ入力用!S89-MIN(データ入力用!$J89:$X89))/(MAX(データ入力用!$J89:$X89)-MIN(データ入力用!$J89:$X89))*10</f>
        <v>0.24622808509082966</v>
      </c>
      <c r="T87" s="21">
        <f>(データ入力用!T89-MIN(データ入力用!$J89:$X89))/(MAX(データ入力用!$J89:$X89)-MIN(データ入力用!$J89:$X89))*10</f>
        <v>0.17179859367065531</v>
      </c>
      <c r="U87" s="21">
        <f>(データ入力用!U89-MIN(データ入力用!$J89:$X89))/(MAX(データ入力用!$J89:$X89)-MIN(データ入力用!$J89:$X89))*10</f>
        <v>3.3833879492483183E-2</v>
      </c>
      <c r="V87" s="21">
        <f>(データ入力用!V89-MIN(データ入力用!$J89:$X89))/(MAX(データ入力用!$J89:$X89)-MIN(データ入力用!$J89:$X89))*10</f>
        <v>0</v>
      </c>
      <c r="W87" s="21">
        <f>(データ入力用!W89-MIN(データ入力用!$J89:$X89))/(MAX(データ入力用!$J89:$X89)-MIN(データ入力用!$J89:$X89))*10</f>
        <v>1.3784949043996242E-2</v>
      </c>
      <c r="X87" s="21">
        <f>(データ入力用!X89-MIN(データ入力用!$J89:$X89))/(MAX(データ入力用!$J89:$X89)-MIN(データ入力用!$J89:$X89))*10</f>
        <v>0.1445953165678755</v>
      </c>
      <c r="Y87" s="20"/>
      <c r="Z87" s="29" t="s">
        <v>24</v>
      </c>
    </row>
    <row r="88" spans="2:26" ht="30" customHeight="1" x14ac:dyDescent="0.25">
      <c r="B88" s="121"/>
      <c r="C88" s="121"/>
      <c r="D88" s="13" t="s">
        <v>272</v>
      </c>
      <c r="E88" s="123"/>
      <c r="F88" s="119" t="s">
        <v>139</v>
      </c>
      <c r="G88" s="28" t="s">
        <v>140</v>
      </c>
      <c r="H88" s="28" t="s">
        <v>184</v>
      </c>
      <c r="I88" s="36" t="s">
        <v>241</v>
      </c>
      <c r="J88" s="101" t="str">
        <f>IF(ISBLANK(データ入力用!J90),"未入力",(データ入力用!J90-MIN(データ入力用!$J90:$X90))/(MAX(データ入力用!$J90:$X90)-MIN(データ入力用!$J90:$X90))*10)</f>
        <v>未入力</v>
      </c>
      <c r="K88" s="21">
        <f>(データ入力用!K90-MIN(データ入力用!$J90:$X90))/(MAX(データ入力用!$J90:$X90)-MIN(データ入力用!$J90:$X90))*10</f>
        <v>1.9421698788202291</v>
      </c>
      <c r="L88" s="21">
        <f>(データ入力用!L90-MIN(データ入力用!$J90:$X90))/(MAX(データ入力用!$J90:$X90)-MIN(データ入力用!$J90:$X90))*10</f>
        <v>4.6318989373582733</v>
      </c>
      <c r="M88" s="21">
        <f>(データ入力用!M90-MIN(データ入力用!$J90:$X90))/(MAX(データ入力用!$J90:$X90)-MIN(データ入力用!$J90:$X90))*10</f>
        <v>10</v>
      </c>
      <c r="N88" s="21">
        <f>(データ入力用!N90-MIN(データ入力用!$J90:$X90))/(MAX(データ入力用!$J90:$X90)-MIN(データ入力用!$J90:$X90))*10</f>
        <v>1.3941920023622671</v>
      </c>
      <c r="O88" s="21">
        <f>(データ入力用!O90-MIN(データ入力用!$J90:$X90))/(MAX(データ入力用!$J90:$X90)-MIN(データ入力用!$J90:$X90))*10</f>
        <v>0.8204860295126164</v>
      </c>
      <c r="P88" s="21">
        <f>(データ入力用!P90-MIN(データ入力用!$J90:$X90))/(MAX(データ入力用!$J90:$X90)-MIN(データ入力用!$J90:$X90))*10</f>
        <v>0.75936105211752292</v>
      </c>
      <c r="Q88" s="21">
        <f>(データ入力用!Q90-MIN(データ入力用!$J90:$X90))/(MAX(データ入力用!$J90:$X90)-MIN(データ入力用!$J90:$X90))*10</f>
        <v>0.87161607098916161</v>
      </c>
      <c r="R88" s="21">
        <f>(データ入力用!R90-MIN(データ入力用!$J90:$X90))/(MAX(データ入力用!$J90:$X90)-MIN(データ入力用!$J90:$X90))*10</f>
        <v>0.23204084645749135</v>
      </c>
      <c r="S88" s="21">
        <f>(データ入力用!S90-MIN(データ入力用!$J90:$X90))/(MAX(データ入力用!$J90:$X90)-MIN(データ入力用!$J90:$X90))*10</f>
        <v>0.16302420693057934</v>
      </c>
      <c r="T88" s="21">
        <f>(データ入力用!T90-MIN(データ入力用!$J90:$X90))/(MAX(データ入力用!$J90:$X90)-MIN(データ入力用!$J90:$X90))*10</f>
        <v>0.13242325470465979</v>
      </c>
      <c r="U88" s="21">
        <f>(データ入力用!U90-MIN(データ入力用!$J90:$X90))/(MAX(データ入力用!$J90:$X90)-MIN(データ入力用!$J90:$X90))*10</f>
        <v>1.1322983271058818E-2</v>
      </c>
      <c r="V88" s="21">
        <f>(データ入力用!V90-MIN(データ入力用!$J90:$X90))/(MAX(データ入力用!$J90:$X90)-MIN(データ入力用!$J90:$X90))*10</f>
        <v>0</v>
      </c>
      <c r="W88" s="21">
        <f>(データ入力用!W90-MIN(データ入力用!$J90:$X90))/(MAX(データ入力用!$J90:$X90)-MIN(データ入力用!$J90:$X90))*10</f>
        <v>4.9403186789474286E-3</v>
      </c>
      <c r="X88" s="21">
        <f>(データ入力用!X90-MIN(データ入力用!$J90:$X90))/(MAX(データ入力用!$J90:$X90)-MIN(データ入力用!$J90:$X90))*10</f>
        <v>5.2356020942408377E-2</v>
      </c>
      <c r="Y88" s="20"/>
      <c r="Z88" s="29" t="s">
        <v>24</v>
      </c>
    </row>
    <row r="89" spans="2:26" ht="30" customHeight="1" x14ac:dyDescent="0.25">
      <c r="B89" s="121"/>
      <c r="C89" s="121"/>
      <c r="D89" s="13" t="s">
        <v>272</v>
      </c>
      <c r="E89" s="124"/>
      <c r="F89" s="120"/>
      <c r="G89" s="28" t="s">
        <v>141</v>
      </c>
      <c r="H89" s="28" t="s">
        <v>184</v>
      </c>
      <c r="I89" s="37" t="s">
        <v>240</v>
      </c>
      <c r="J89" s="101" t="str">
        <f>IF(ISBLANK(データ入力用!J91),"未入力",(データ入力用!J91-MIN(データ入力用!$J91:$X91))/(MAX(データ入力用!$J91:$X91)-MIN(データ入力用!$J91:$X91))*10)</f>
        <v>未入力</v>
      </c>
      <c r="K89" s="21">
        <f>(データ入力用!K91-MIN(データ入力用!$J91:$X91))/(MAX(データ入力用!$J91:$X91)-MIN(データ入力用!$J91:$X91))*10</f>
        <v>1.9421698788202291</v>
      </c>
      <c r="L89" s="21">
        <f>(データ入力用!L91-MIN(データ入力用!$J91:$X91))/(MAX(データ入力用!$J91:$X91)-MIN(データ入力用!$J91:$X91))*10</f>
        <v>4.6318989373582733</v>
      </c>
      <c r="M89" s="21">
        <f>(データ入力用!M91-MIN(データ入力用!$J91:$X91))/(MAX(データ入力用!$J91:$X91)-MIN(データ入力用!$J91:$X91))*10</f>
        <v>10</v>
      </c>
      <c r="N89" s="21">
        <f>(データ入力用!N91-MIN(データ入力用!$J91:$X91))/(MAX(データ入力用!$J91:$X91)-MIN(データ入力用!$J91:$X91))*10</f>
        <v>1.3941920023622671</v>
      </c>
      <c r="O89" s="21">
        <f>(データ入力用!O91-MIN(データ入力用!$J91:$X91))/(MAX(データ入力用!$J91:$X91)-MIN(データ入力用!$J91:$X91))*10</f>
        <v>0.8204860295126164</v>
      </c>
      <c r="P89" s="21">
        <f>(データ入力用!P91-MIN(データ入力用!$J91:$X91))/(MAX(データ入力用!$J91:$X91)-MIN(データ入力用!$J91:$X91))*10</f>
        <v>0.75936105211752292</v>
      </c>
      <c r="Q89" s="21">
        <f>(データ入力用!Q91-MIN(データ入力用!$J91:$X91))/(MAX(データ入力用!$J91:$X91)-MIN(データ入力用!$J91:$X91))*10</f>
        <v>0.87161607098916161</v>
      </c>
      <c r="R89" s="21">
        <f>(データ入力用!R91-MIN(データ入力用!$J91:$X91))/(MAX(データ入力用!$J91:$X91)-MIN(データ入力用!$J91:$X91))*10</f>
        <v>0.23204084645749135</v>
      </c>
      <c r="S89" s="21">
        <f>(データ入力用!S91-MIN(データ入力用!$J91:$X91))/(MAX(データ入力用!$J91:$X91)-MIN(データ入力用!$J91:$X91))*10</f>
        <v>0.16302420693057934</v>
      </c>
      <c r="T89" s="21">
        <f>(データ入力用!T91-MIN(データ入力用!$J91:$X91))/(MAX(データ入力用!$J91:$X91)-MIN(データ入力用!$J91:$X91))*10</f>
        <v>0.13242325470465979</v>
      </c>
      <c r="U89" s="21">
        <f>(データ入力用!U91-MIN(データ入力用!$J91:$X91))/(MAX(データ入力用!$J91:$X91)-MIN(データ入力用!$J91:$X91))*10</f>
        <v>1.1322983271058818E-2</v>
      </c>
      <c r="V89" s="21">
        <f>(データ入力用!V91-MIN(データ入力用!$J91:$X91))/(MAX(データ入力用!$J91:$X91)-MIN(データ入力用!$J91:$X91))*10</f>
        <v>0</v>
      </c>
      <c r="W89" s="21">
        <f>(データ入力用!W91-MIN(データ入力用!$J91:$X91))/(MAX(データ入力用!$J91:$X91)-MIN(データ入力用!$J91:$X91))*10</f>
        <v>4.9403186789474286E-3</v>
      </c>
      <c r="X89" s="21">
        <f>(データ入力用!X91-MIN(データ入力用!$J91:$X91))/(MAX(データ入力用!$J91:$X91)-MIN(データ入力用!$J91:$X91))*10</f>
        <v>5.2356020942408377E-2</v>
      </c>
      <c r="Y89" s="20"/>
      <c r="Z89" s="29" t="s">
        <v>24</v>
      </c>
    </row>
    <row r="90" spans="2:26" ht="30" customHeight="1" x14ac:dyDescent="0.25">
      <c r="B90" s="121"/>
      <c r="C90" s="121"/>
      <c r="D90" s="11">
        <v>46</v>
      </c>
      <c r="E90" s="12" t="s">
        <v>4</v>
      </c>
      <c r="F90" s="117" t="s">
        <v>2</v>
      </c>
      <c r="G90" s="118"/>
      <c r="H90" s="28" t="s">
        <v>124</v>
      </c>
      <c r="I90" s="36" t="s">
        <v>241</v>
      </c>
      <c r="J90" s="101" t="str">
        <f>IF(ISBLANK(データ入力用!J92),"未入力",(データ入力用!J92-MIN(データ入力用!$J92:$X92))/(MAX(データ入力用!$J92:$X92)-MIN(データ入力用!$J92:$X92))*10)</f>
        <v>未入力</v>
      </c>
      <c r="K90" s="21">
        <f>(データ入力用!K92-MIN(データ入力用!$J92:$X92))/(MAX(データ入力用!$J92:$X92)-MIN(データ入力用!$J92:$X92))*10</f>
        <v>0.21276595744680851</v>
      </c>
      <c r="L90" s="21">
        <f>(データ入力用!L92-MIN(データ入力用!$J92:$X92))/(MAX(データ入力用!$J92:$X92)-MIN(データ入力用!$J92:$X92))*10</f>
        <v>0</v>
      </c>
      <c r="M90" s="21">
        <f>(データ入力用!M92-MIN(データ入力用!$J92:$X92))/(MAX(データ入力用!$J92:$X92)-MIN(データ入力用!$J92:$X92))*10</f>
        <v>3.4042553191489362</v>
      </c>
      <c r="N90" s="21">
        <f>(データ入力用!N92-MIN(データ入力用!$J92:$X92))/(MAX(データ入力用!$J92:$X92)-MIN(データ入力用!$J92:$X92))*10</f>
        <v>1.2765957446808509</v>
      </c>
      <c r="O90" s="21">
        <f>(データ入力用!O92-MIN(データ入力用!$J92:$X92))/(MAX(データ入力用!$J92:$X92)-MIN(データ入力用!$J92:$X92))*10</f>
        <v>1.9148936170212765</v>
      </c>
      <c r="P90" s="21">
        <f>(データ入力用!P92-MIN(データ入力用!$J92:$X92))/(MAX(データ入力用!$J92:$X92)-MIN(データ入力用!$J92:$X92))*10</f>
        <v>4.4680851063829792</v>
      </c>
      <c r="Q90" s="21">
        <f>(データ入力用!Q92-MIN(データ入力用!$J92:$X92))/(MAX(データ入力用!$J92:$X92)-MIN(データ入力用!$J92:$X92))*10</f>
        <v>3.8297872340425529</v>
      </c>
      <c r="R90" s="21">
        <f>(データ入力用!R92-MIN(データ入力用!$J92:$X92))/(MAX(データ入力用!$J92:$X92)-MIN(データ入力用!$J92:$X92))*10</f>
        <v>10</v>
      </c>
      <c r="S90" s="21" t="e">
        <f>(データ入力用!S92-MIN(データ入力用!$J92:$X92))/(MAX(データ入力用!$J92:$X92)-MIN(データ入力用!$J92:$X92))*10</f>
        <v>#VALUE!</v>
      </c>
      <c r="T90" s="21" t="e">
        <f>(データ入力用!T92-MIN(データ入力用!$J92:$X92))/(MAX(データ入力用!$J92:$X92)-MIN(データ入力用!$J92:$X92))*10</f>
        <v>#VALUE!</v>
      </c>
      <c r="U90" s="21" t="e">
        <f>(データ入力用!U92-MIN(データ入力用!$J92:$X92))/(MAX(データ入力用!$J92:$X92)-MIN(データ入力用!$J92:$X92))*10</f>
        <v>#VALUE!</v>
      </c>
      <c r="V90" s="21" t="e">
        <f>(データ入力用!V92-MIN(データ入力用!$J92:$X92))/(MAX(データ入力用!$J92:$X92)-MIN(データ入力用!$J92:$X92))*10</f>
        <v>#VALUE!</v>
      </c>
      <c r="W90" s="21" t="e">
        <f>(データ入力用!W92-MIN(データ入力用!$J92:$X92))/(MAX(データ入力用!$J92:$X92)-MIN(データ入力用!$J92:$X92))*10</f>
        <v>#VALUE!</v>
      </c>
      <c r="X90" s="21" t="e">
        <f>(データ入力用!X92-MIN(データ入力用!$J92:$X92))/(MAX(データ入力用!$J92:$X92)-MIN(データ入力用!$J92:$X92))*10</f>
        <v>#VALUE!</v>
      </c>
      <c r="Y90" s="20"/>
      <c r="Z90" s="29" t="s">
        <v>24</v>
      </c>
    </row>
    <row r="91" spans="2:26" ht="30" customHeight="1" x14ac:dyDescent="0.25">
      <c r="B91" s="121"/>
      <c r="C91" s="121" t="s">
        <v>22</v>
      </c>
      <c r="D91" s="11">
        <v>47</v>
      </c>
      <c r="E91" s="12" t="s">
        <v>224</v>
      </c>
      <c r="F91" s="117" t="s">
        <v>151</v>
      </c>
      <c r="G91" s="118"/>
      <c r="H91" s="28" t="s">
        <v>148</v>
      </c>
      <c r="I91" s="37" t="s">
        <v>240</v>
      </c>
      <c r="J91" s="101" t="str">
        <f>IF(ISBLANK(データ入力用!J93),"未入力",(データ入力用!J93-MIN(データ入力用!$J93:$X93))/(MAX(データ入力用!$J93:$X93)-MIN(データ入力用!$J93:$X93))*10)</f>
        <v>未入力</v>
      </c>
      <c r="K91" s="21">
        <f>(データ入力用!K93-MIN(データ入力用!$J93:$X93))/(MAX(データ入力用!$J93:$X93)-MIN(データ入力用!$J93:$X93))*10</f>
        <v>3.1319299927130173E-2</v>
      </c>
      <c r="L91" s="21">
        <f>(データ入力用!L93-MIN(データ入力用!$J93:$X93))/(MAX(データ入力用!$J93:$X93)-MIN(データ入力用!$J93:$X93))*10</f>
        <v>0.11420086450935349</v>
      </c>
      <c r="M91" s="21">
        <f>(データ入力用!M93-MIN(データ入力用!$J93:$X93))/(MAX(データ入力用!$J93:$X93)-MIN(データ入力用!$J93:$X93))*10</f>
        <v>0</v>
      </c>
      <c r="N91" s="21">
        <f>(データ入力用!N93-MIN(データ入力用!$J93:$X93))/(MAX(データ入力用!$J93:$X93)-MIN(データ入力用!$J93:$X93))*10</f>
        <v>3.3544660695998871</v>
      </c>
      <c r="O91" s="21">
        <f>(データ入力用!O93-MIN(データ入力用!$J93:$X93))/(MAX(データ入力用!$J93:$X93)-MIN(データ入力用!$J93:$X93))*10</f>
        <v>8.4455226052145065</v>
      </c>
      <c r="P91" s="21">
        <f>(データ入力用!P93-MIN(データ入力用!$J93:$X93))/(MAX(データ入力用!$J93:$X93)-MIN(データ入力用!$J93:$X93))*10</f>
        <v>4.1987138773193751</v>
      </c>
      <c r="Q91" s="21">
        <f>(データ入力用!Q93-MIN(データ入力用!$J93:$X93))/(MAX(データ入力用!$J93:$X93)-MIN(データ入力用!$J93:$X93))*10</f>
        <v>3.9557355418501325</v>
      </c>
      <c r="R91" s="21">
        <f>(データ入力用!R93-MIN(データ入力用!$J93:$X93))/(MAX(データ入力用!$J93:$X93)-MIN(データ入力用!$J93:$X93))*10</f>
        <v>6.3116046796453693</v>
      </c>
      <c r="S91" s="21">
        <f>(データ入力用!S93-MIN(データ入力用!$J93:$X93))/(MAX(データ入力用!$J93:$X93)-MIN(データ入力用!$J93:$X93))*10</f>
        <v>2.4053045733383103</v>
      </c>
      <c r="T91" s="21">
        <f>(データ入力用!T93-MIN(データ入力用!$J93:$X93))/(MAX(データ入力用!$J93:$X93)-MIN(データ入力用!$J93:$X93))*10</f>
        <v>1.8092851654627096</v>
      </c>
      <c r="U91" s="21">
        <f>(データ入力用!U93-MIN(データ入力用!$J93:$X93))/(MAX(データ入力用!$J93:$X93)-MIN(データ入力用!$J93:$X93))*10</f>
        <v>4.0343635429318967</v>
      </c>
      <c r="V91" s="21">
        <f>(データ入力用!V93-MIN(データ入力用!$J93:$X93))/(MAX(データ入力用!$J93:$X93)-MIN(データ入力用!$J93:$X93))*10</f>
        <v>6.6786657764387103</v>
      </c>
      <c r="W91" s="21">
        <f>(データ入力用!W93-MIN(データ入力用!$J93:$X93))/(MAX(データ入力用!$J93:$X93)-MIN(データ入力用!$J93:$X93))*10</f>
        <v>10</v>
      </c>
      <c r="X91" s="21">
        <f>(データ入力用!X93-MIN(データ入力用!$J93:$X93))/(MAX(データ入力用!$J93:$X93)-MIN(データ入力用!$J93:$X93))*10</f>
        <v>3.2261213426679842</v>
      </c>
      <c r="Y91" s="20"/>
      <c r="Z91" s="29" t="s">
        <v>24</v>
      </c>
    </row>
    <row r="92" spans="2:26" ht="30" customHeight="1" x14ac:dyDescent="0.25">
      <c r="B92" s="121"/>
      <c r="C92" s="121"/>
      <c r="D92" s="11">
        <v>48</v>
      </c>
      <c r="E92" s="12" t="s">
        <v>225</v>
      </c>
      <c r="F92" s="117" t="s">
        <v>151</v>
      </c>
      <c r="G92" s="118"/>
      <c r="H92" s="28" t="s">
        <v>185</v>
      </c>
      <c r="I92" s="37" t="s">
        <v>240</v>
      </c>
      <c r="J92" s="101" t="str">
        <f>IF(ISBLANK(データ入力用!J94),"未入力",(データ入力用!J94-MIN(データ入力用!$J94:$X94))/(MAX(データ入力用!$J94:$X94)-MIN(データ入力用!$J94:$X94))*10)</f>
        <v>未入力</v>
      </c>
      <c r="K92" s="21">
        <f>(データ入力用!K94-MIN(データ入力用!$J94:$X94))/(MAX(データ入力用!$J94:$X94)-MIN(データ入力用!$J94:$X94))*10</f>
        <v>0</v>
      </c>
      <c r="L92" s="21">
        <f>(データ入力用!L94-MIN(データ入力用!$J94:$X94))/(MAX(データ入力用!$J94:$X94)-MIN(データ入力用!$J94:$X94))*10</f>
        <v>0.26350049301763301</v>
      </c>
      <c r="M92" s="21">
        <f>(データ入力用!M94-MIN(データ入力用!$J94:$X94))/(MAX(データ入力用!$J94:$X94)-MIN(データ入力用!$J94:$X94))*10</f>
        <v>0.30490582054311771</v>
      </c>
      <c r="N92" s="21">
        <f>(データ入力用!N94-MIN(データ入力用!$J94:$X94))/(MAX(データ入力用!$J94:$X94)-MIN(データ入力用!$J94:$X94))*10</f>
        <v>2.9661848937339497</v>
      </c>
      <c r="O92" s="21">
        <f>(データ入力用!O94-MIN(データ入力用!$J94:$X94))/(MAX(データ入力用!$J94:$X94)-MIN(データ入力用!$J94:$X94))*10</f>
        <v>5.7848109888971724</v>
      </c>
      <c r="P92" s="21">
        <f>(データ入力用!P94-MIN(データ入力用!$J94:$X94))/(MAX(データ入力用!$J94:$X94)-MIN(データ入力用!$J94:$X94))*10</f>
        <v>2.5215222691130963</v>
      </c>
      <c r="Q92" s="21">
        <f>(データ入力用!Q94-MIN(データ入力用!$J94:$X94))/(MAX(データ入力用!$J94:$X94)-MIN(データ入力用!$J94:$X94))*10</f>
        <v>4.9848641537034331</v>
      </c>
      <c r="R92" s="21">
        <f>(データ入力用!R94-MIN(データ入力用!$J94:$X94))/(MAX(データ入力用!$J94:$X94)-MIN(データ入力用!$J94:$X94))*10</f>
        <v>4.8336737389427933</v>
      </c>
      <c r="S92" s="21">
        <f>(データ入力用!S94-MIN(データ入力用!$J94:$X94))/(MAX(データ入力用!$J94:$X94)-MIN(データ入力用!$J94:$X94))*10</f>
        <v>3.6223495083749579</v>
      </c>
      <c r="T92" s="21">
        <f>(データ入力用!T94-MIN(データ入力用!$J94:$X94))/(MAX(データ入力用!$J94:$X94)-MIN(データ入力用!$J94:$X94))*10</f>
        <v>2.6254985320627471</v>
      </c>
      <c r="U92" s="21">
        <f>(データ入力用!U94-MIN(データ入力用!$J94:$X94))/(MAX(データ入力用!$J94:$X94)-MIN(データ入力用!$J94:$X94))*10</f>
        <v>10</v>
      </c>
      <c r="V92" s="21">
        <f>(データ入力用!V94-MIN(データ入力用!$J94:$X94))/(MAX(データ入力用!$J94:$X94)-MIN(データ入力用!$J94:$X94))*10</f>
        <v>2.9622127675476859</v>
      </c>
      <c r="W92" s="21">
        <f>(データ入力用!W94-MIN(データ入力用!$J94:$X94))/(MAX(データ入力用!$J94:$X94)-MIN(データ入力用!$J94:$X94))*10</f>
        <v>7.2395897077687561</v>
      </c>
      <c r="X92" s="21">
        <f>(データ入力用!X94-MIN(データ入力用!$J94:$X94))/(MAX(データ入力用!$J94:$X94)-MIN(データ入力用!$J94:$X94))*10</f>
        <v>4.3117797527314226</v>
      </c>
      <c r="Y92" s="20"/>
      <c r="Z92" s="29" t="s">
        <v>24</v>
      </c>
    </row>
    <row r="93" spans="2:26" ht="30" customHeight="1" x14ac:dyDescent="0.25">
      <c r="B93" s="121"/>
      <c r="C93" s="121" t="s">
        <v>14</v>
      </c>
      <c r="D93" s="11">
        <v>49</v>
      </c>
      <c r="E93" s="12" t="s">
        <v>226</v>
      </c>
      <c r="F93" s="117" t="s">
        <v>2</v>
      </c>
      <c r="G93" s="118"/>
      <c r="H93" s="28" t="s">
        <v>148</v>
      </c>
      <c r="I93" s="37" t="s">
        <v>240</v>
      </c>
      <c r="J93" s="101" t="str">
        <f>IF(ISBLANK(データ入力用!J95),"未入力",(データ入力用!J95-MIN(データ入力用!$J95:$X95))/(MAX(データ入力用!$J95:$X95)-MIN(データ入力用!$J95:$X95))*10)</f>
        <v>未入力</v>
      </c>
      <c r="K93" s="21">
        <f>(データ入力用!K95-MIN(データ入力用!$J95:$X95))/(MAX(データ入力用!$J95:$X95)-MIN(データ入力用!$J95:$X95))*10</f>
        <v>1.3271856732827851</v>
      </c>
      <c r="L93" s="21">
        <f>(データ入力用!L95-MIN(データ入力用!$J95:$X95))/(MAX(データ入力用!$J95:$X95)-MIN(データ入力用!$J95:$X95))*10</f>
        <v>3.1929467670259024</v>
      </c>
      <c r="M93" s="21">
        <f>(データ入力用!M95-MIN(データ入力用!$J95:$X95))/(MAX(データ入力用!$J95:$X95)-MIN(データ入力用!$J95:$X95))*10</f>
        <v>0</v>
      </c>
      <c r="N93" s="21">
        <f>(データ入力用!N95-MIN(データ入力用!$J95:$X95))/(MAX(データ入力用!$J95:$X95)-MIN(データ入力用!$J95:$X95))*10</f>
        <v>6.6602235444322133</v>
      </c>
      <c r="O93" s="21">
        <f>(データ入力用!O95-MIN(データ入力用!$J95:$X95))/(MAX(データ入力用!$J95:$X95)-MIN(データ入力用!$J95:$X95))*10</f>
        <v>4.4040979276818524</v>
      </c>
      <c r="P93" s="21">
        <f>(データ入力用!P95-MIN(データ入力用!$J95:$X95))/(MAX(データ入力用!$J95:$X95)-MIN(データ入力用!$J95:$X95))*10</f>
        <v>6.8753568056155174</v>
      </c>
      <c r="Q93" s="21">
        <f>(データ入力用!Q95-MIN(データ入力用!$J95:$X95))/(MAX(データ入力用!$J95:$X95)-MIN(データ入力用!$J95:$X95))*10</f>
        <v>3.9189454271039437</v>
      </c>
      <c r="R93" s="21">
        <f>(データ入力用!R95-MIN(データ入力用!$J95:$X95))/(MAX(データ入力用!$J95:$X95)-MIN(データ入力用!$J95:$X95))*10</f>
        <v>6.596266091847049</v>
      </c>
      <c r="S93" s="21">
        <f>(データ入力用!S95-MIN(データ入力用!$J95:$X95))/(MAX(データ入力用!$J95:$X95)-MIN(データ入力用!$J95:$X95))*10</f>
        <v>10</v>
      </c>
      <c r="T93" s="21">
        <f>(データ入力用!T95-MIN(データ入力用!$J95:$X95))/(MAX(データ入力用!$J95:$X95)-MIN(データ入力用!$J95:$X95))*10</f>
        <v>5.4097682229443569</v>
      </c>
      <c r="U93" s="21">
        <f>(データ入力用!U95-MIN(データ入力用!$J95:$X95))/(MAX(データ入力用!$J95:$X95)-MIN(データ入力用!$J95:$X95))*10</f>
        <v>5.889957447009893</v>
      </c>
      <c r="V93" s="21">
        <f>(データ入力用!V95-MIN(データ入力用!$J95:$X95))/(MAX(データ入力用!$J95:$X95)-MIN(データ入力用!$J95:$X95))*10</f>
        <v>7.9977489885595645</v>
      </c>
      <c r="W93" s="21">
        <f>(データ入力用!W95-MIN(データ入力用!$J95:$X95))/(MAX(データ入力用!$J95:$X95)-MIN(データ入力用!$J95:$X95))*10</f>
        <v>5.406891679019509</v>
      </c>
      <c r="X93" s="21">
        <f>(データ入力用!X95-MIN(データ入力用!$J95:$X95))/(MAX(データ入力用!$J95:$X95)-MIN(データ入力用!$J95:$X95))*10</f>
        <v>7.1753390674763775</v>
      </c>
      <c r="Y93" s="20"/>
      <c r="Z93" s="29" t="s">
        <v>24</v>
      </c>
    </row>
    <row r="94" spans="2:26" ht="30" customHeight="1" x14ac:dyDescent="0.25">
      <c r="B94" s="121"/>
      <c r="C94" s="121"/>
      <c r="D94" s="11">
        <v>50</v>
      </c>
      <c r="E94" s="12" t="s">
        <v>239</v>
      </c>
      <c r="F94" s="117" t="s">
        <v>2</v>
      </c>
      <c r="G94" s="118"/>
      <c r="H94" s="28" t="s">
        <v>148</v>
      </c>
      <c r="I94" s="37" t="s">
        <v>240</v>
      </c>
      <c r="J94" s="101" t="str">
        <f>IF(ISBLANK(データ入力用!J96),"未入力",(データ入力用!J96-MIN(データ入力用!$J96:$X96))/(MAX(データ入力用!$J96:$X96)-MIN(データ入力用!$J96:$X96))*10)</f>
        <v>未入力</v>
      </c>
      <c r="K94" s="21">
        <f>(データ入力用!K96-MIN(データ入力用!$J96:$X96))/(MAX(データ入力用!$J96:$X96)-MIN(データ入力用!$J96:$X96))*10</f>
        <v>4.4861439211933423</v>
      </c>
      <c r="L94" s="21">
        <f>(データ入力用!L96-MIN(データ入力用!$J96:$X96))/(MAX(データ入力用!$J96:$X96)-MIN(データ入力用!$J96:$X96))*10</f>
        <v>3.2722515644677888</v>
      </c>
      <c r="M94" s="21">
        <f>(データ入力用!M96-MIN(データ入力用!$J96:$X96))/(MAX(データ入力用!$J96:$X96)-MIN(データ入力用!$J96:$X96))*10</f>
        <v>0</v>
      </c>
      <c r="N94" s="21">
        <f>(データ入力用!N96-MIN(データ入力用!$J96:$X96))/(MAX(データ入力用!$J96:$X96)-MIN(データ入力用!$J96:$X96))*10</f>
        <v>2.8517826832349931</v>
      </c>
      <c r="O94" s="21">
        <f>(データ入力用!O96-MIN(データ入力用!$J96:$X96))/(MAX(データ入力用!$J96:$X96)-MIN(データ入力用!$J96:$X96))*10</f>
        <v>4.7374997173160862</v>
      </c>
      <c r="P94" s="21">
        <f>(データ入力用!P96-MIN(データ入力用!$J96:$X96))/(MAX(データ入力用!$J96:$X96)-MIN(データ入力用!$J96:$X96))*10</f>
        <v>7.6782106319324503</v>
      </c>
      <c r="Q94" s="21">
        <f>(データ入力用!Q96-MIN(データ入力用!$J96:$X96))/(MAX(データ入力用!$J96:$X96)-MIN(データ入力用!$J96:$X96))*10</f>
        <v>10</v>
      </c>
      <c r="R94" s="21">
        <f>(データ入力用!R96-MIN(データ入力用!$J96:$X96))/(MAX(データ入力用!$J96:$X96)-MIN(データ入力用!$J96:$X96))*10</f>
        <v>4.1875410720844757</v>
      </c>
      <c r="S94" s="21">
        <f>(データ入力用!S96-MIN(データ入力用!$J96:$X96))/(MAX(データ入力用!$J96:$X96)-MIN(データ入力用!$J96:$X96))*10</f>
        <v>4.4660595199232516</v>
      </c>
      <c r="T94" s="21">
        <f>(データ入力用!T96-MIN(データ入力用!$J96:$X96))/(MAX(データ入力用!$J96:$X96)-MIN(データ入力用!$J96:$X96))*10</f>
        <v>7.0074182994010306</v>
      </c>
      <c r="U94" s="21">
        <f>(データ入力用!U96-MIN(データ入力用!$J96:$X96))/(MAX(データ入力用!$J96:$X96)-MIN(データ入力用!$J96:$X96))*10</f>
        <v>9.6001603941112439</v>
      </c>
      <c r="V94" s="21">
        <f>(データ入力用!V96-MIN(データ入力用!$J96:$X96))/(MAX(データ入力用!$J96:$X96)-MIN(データ入力用!$J96:$X96))*10</f>
        <v>9.2744560236025748</v>
      </c>
      <c r="W94" s="21">
        <f>(データ入力用!W96-MIN(データ入力用!$J96:$X96))/(MAX(データ入力用!$J96:$X96)-MIN(データ入力用!$J96:$X96))*10</f>
        <v>8.0651603744074691</v>
      </c>
      <c r="X94" s="21">
        <f>(データ入力用!X96-MIN(データ入力用!$J96:$X96))/(MAX(データ入力用!$J96:$X96)-MIN(データ入力用!$J96:$X96))*10</f>
        <v>4.8180370933370709</v>
      </c>
      <c r="Y94" s="20"/>
      <c r="Z94" s="29" t="s">
        <v>24</v>
      </c>
    </row>
    <row r="95" spans="2:26" ht="30" customHeight="1" x14ac:dyDescent="0.25">
      <c r="B95" s="121"/>
      <c r="C95" s="121" t="s">
        <v>16</v>
      </c>
      <c r="D95" s="11">
        <v>51</v>
      </c>
      <c r="E95" s="12" t="s">
        <v>227</v>
      </c>
      <c r="F95" s="117" t="s">
        <v>151</v>
      </c>
      <c r="G95" s="118"/>
      <c r="H95" s="28" t="s">
        <v>148</v>
      </c>
      <c r="I95" s="37" t="s">
        <v>240</v>
      </c>
      <c r="J95" s="101" t="str">
        <f>IF(ISBLANK(データ入力用!J97),"未入力",(データ入力用!J97-MIN(データ入力用!$J97:$X97))/(MAX(データ入力用!$J97:$X97)-MIN(データ入力用!$J97:$X97))*10)</f>
        <v>未入力</v>
      </c>
      <c r="K95" s="21">
        <f>(データ入力用!K97-MIN(データ入力用!$J97:$X97))/(MAX(データ入力用!$J97:$X97)-MIN(データ入力用!$J97:$X97))*10</f>
        <v>1.0185679413719158</v>
      </c>
      <c r="L95" s="21">
        <f>(データ入力用!L97-MIN(データ入力用!$J97:$X97))/(MAX(データ入力用!$J97:$X97)-MIN(データ入力用!$J97:$X97))*10</f>
        <v>0.76996426575381505</v>
      </c>
      <c r="M95" s="21">
        <f>(データ入力用!M97-MIN(データ入力用!$J97:$X97))/(MAX(データ入力用!$J97:$X97)-MIN(データ入力用!$J97:$X97))*10</f>
        <v>1.2312176875248129</v>
      </c>
      <c r="N95" s="21">
        <f>(データ入力用!N97-MIN(データ入力用!$J97:$X97))/(MAX(データ入力用!$J97:$X97)-MIN(データ入力用!$J97:$X97))*10</f>
        <v>1.4087514434716633</v>
      </c>
      <c r="O95" s="21">
        <f>(データ入力用!O97-MIN(データ入力用!$J97:$X97))/(MAX(データ入力用!$J97:$X97)-MIN(データ入力用!$J97:$X97))*10</f>
        <v>1.201037217694527</v>
      </c>
      <c r="P95" s="21">
        <f>(データ入力用!P97-MIN(データ入力用!$J97:$X97))/(MAX(データ入力用!$J97:$X97)-MIN(データ入力用!$J97:$X97))*10</f>
        <v>0.84033976436067515</v>
      </c>
      <c r="Q95" s="21">
        <f>(データ入力用!Q97-MIN(データ入力用!$J97:$X97))/(MAX(データ入力用!$J97:$X97)-MIN(データ入力用!$J97:$X97))*10</f>
        <v>1.3856715213694022</v>
      </c>
      <c r="R95" s="21">
        <f>(データ入力用!R97-MIN(データ入力用!$J97:$X97))/(MAX(データ入力用!$J97:$X97)-MIN(データ入力用!$J97:$X97))*10</f>
        <v>4.0075226647787092</v>
      </c>
      <c r="S95" s="21">
        <f>(データ入力用!S97-MIN(データ入力用!$J97:$X97))/(MAX(データ入力用!$J97:$X97)-MIN(データ入力用!$J97:$X97))*10</f>
        <v>2.1234095099443784</v>
      </c>
      <c r="T95" s="21">
        <f>(データ入力用!T97-MIN(データ入力用!$J97:$X97))/(MAX(データ入力用!$J97:$X97)-MIN(データ入力用!$J97:$X97))*10</f>
        <v>1.9752846808330928</v>
      </c>
      <c r="U95" s="21">
        <f>(データ入力用!U97-MIN(データ入力用!$J97:$X97))/(MAX(データ入力用!$J97:$X97)-MIN(データ入力用!$J97:$X97))*10</f>
        <v>5.6965999702231196</v>
      </c>
      <c r="V95" s="21">
        <f>(データ入力用!V97-MIN(データ入力用!$J97:$X97))/(MAX(データ入力用!$J97:$X97)-MIN(データ入力用!$J97:$X97))*10</f>
        <v>10</v>
      </c>
      <c r="W95" s="21">
        <f>(データ入力用!W97-MIN(データ入力用!$J97:$X97))/(MAX(データ入力用!$J97:$X97)-MIN(データ入力用!$J97:$X97))*10</f>
        <v>4.1172129888712838</v>
      </c>
      <c r="X95" s="21">
        <f>(データ入力用!X97-MIN(データ入力用!$J97:$X97))/(MAX(データ入力用!$J97:$X97)-MIN(データ入力用!$J97:$X97))*10</f>
        <v>0</v>
      </c>
      <c r="Y95" s="20"/>
      <c r="Z95" s="29" t="s">
        <v>24</v>
      </c>
    </row>
    <row r="96" spans="2:26" ht="30" customHeight="1" x14ac:dyDescent="0.25">
      <c r="B96" s="121"/>
      <c r="C96" s="121"/>
      <c r="D96" s="13" t="s">
        <v>273</v>
      </c>
      <c r="E96" s="122" t="s">
        <v>228</v>
      </c>
      <c r="F96" s="117" t="s">
        <v>2</v>
      </c>
      <c r="G96" s="118"/>
      <c r="H96" s="28" t="s">
        <v>148</v>
      </c>
      <c r="I96" s="36" t="s">
        <v>241</v>
      </c>
      <c r="J96" s="101" t="str">
        <f>IF(ISBLANK(データ入力用!J98),"未入力",(データ入力用!J98-MIN(データ入力用!$J98:$X98))/(MAX(データ入力用!$J98:$X98)-MIN(データ入力用!$J98:$X98))*10)</f>
        <v>未入力</v>
      </c>
      <c r="K96" s="21">
        <f>(データ入力用!K98-MIN(データ入力用!$J98:$X98))/(MAX(データ入力用!$J98:$X98)-MIN(データ入力用!$J98:$X98))*10</f>
        <v>2.777912567377951</v>
      </c>
      <c r="L96" s="21">
        <f>(データ入力用!L98-MIN(データ入力用!$J98:$X98))/(MAX(データ入力用!$J98:$X98)-MIN(データ入力用!$J98:$X98))*10</f>
        <v>3.4648391958921665</v>
      </c>
      <c r="M96" s="21">
        <f>(データ入力用!M98-MIN(データ入力用!$J98:$X98))/(MAX(データ入力用!$J98:$X98)-MIN(データ入力用!$J98:$X98))*10</f>
        <v>2.041229324054294</v>
      </c>
      <c r="N96" s="21">
        <f>(データ入力用!N98-MIN(データ入力用!$J98:$X98))/(MAX(データ入力用!$J98:$X98)-MIN(データ入力用!$J98:$X98))*10</f>
        <v>1.8444840223923673</v>
      </c>
      <c r="O96" s="21">
        <f>(データ入力用!O98-MIN(データ入力用!$J98:$X98))/(MAX(データ入力用!$J98:$X98)-MIN(データ入力用!$J98:$X98))*10</f>
        <v>1.8832648557516025</v>
      </c>
      <c r="P96" s="21">
        <f>(データ入力用!P98-MIN(データ入力用!$J98:$X98))/(MAX(データ入力用!$J98:$X98)-MIN(データ入力用!$J98:$X98))*10</f>
        <v>5.4078832691388552</v>
      </c>
      <c r="Q96" s="21">
        <f>(データ入力用!Q98-MIN(データ入力用!$J98:$X98))/(MAX(データ入力用!$J98:$X98)-MIN(データ入力用!$J98:$X98))*10</f>
        <v>3.2098135717289389</v>
      </c>
      <c r="R96" s="21">
        <f>(データ入力用!R98-MIN(データ入力用!$J98:$X98))/(MAX(データ入力用!$J98:$X98)-MIN(データ入力用!$J98:$X98))*10</f>
        <v>6.0112839971680625</v>
      </c>
      <c r="S96" s="21">
        <f>(データ入力用!S98-MIN(データ入力用!$J98:$X98))/(MAX(データ入力用!$J98:$X98)-MIN(データ入力用!$J98:$X98))*10</f>
        <v>2.5480914119332536</v>
      </c>
      <c r="T96" s="21">
        <f>(データ入力用!T98-MIN(データ入力用!$J98:$X98))/(MAX(データ入力用!$J98:$X98)-MIN(データ入力用!$J98:$X98))*10</f>
        <v>0</v>
      </c>
      <c r="U96" s="21">
        <f>(データ入力用!U98-MIN(データ入力用!$J98:$X98))/(MAX(データ入力用!$J98:$X98)-MIN(データ入力用!$J98:$X98))*10</f>
        <v>4.6608545210916414</v>
      </c>
      <c r="V96" s="21">
        <f>(データ入力用!V98-MIN(データ入力用!$J98:$X98))/(MAX(データ入力用!$J98:$X98)-MIN(データ入力用!$J98:$X98))*10</f>
        <v>10</v>
      </c>
      <c r="W96" s="21">
        <f>(データ入力用!W98-MIN(データ入力用!$J98:$X98))/(MAX(データ入力用!$J98:$X98)-MIN(データ入力用!$J98:$X98))*10</f>
        <v>0</v>
      </c>
      <c r="X96" s="21">
        <f>(データ入力用!X98-MIN(データ入力用!$J98:$X98))/(MAX(データ入力用!$J98:$X98)-MIN(データ入力用!$J98:$X98))*10</f>
        <v>2.5032339169566562</v>
      </c>
      <c r="Y96" s="20"/>
      <c r="Z96" s="29" t="s">
        <v>24</v>
      </c>
    </row>
    <row r="97" spans="2:26" ht="30" customHeight="1" x14ac:dyDescent="0.25">
      <c r="B97" s="121"/>
      <c r="C97" s="121"/>
      <c r="D97" s="13" t="s">
        <v>274</v>
      </c>
      <c r="E97" s="124"/>
      <c r="F97" s="117" t="s">
        <v>151</v>
      </c>
      <c r="G97" s="118"/>
      <c r="H97" s="28" t="s">
        <v>148</v>
      </c>
      <c r="I97" s="37" t="s">
        <v>240</v>
      </c>
      <c r="J97" s="101" t="str">
        <f>IF(ISBLANK(データ入力用!J99),"未入力",(データ入力用!J99-MIN(データ入力用!$J99:$X99))/(MAX(データ入力用!$J99:$X99)-MIN(データ入力用!$J99:$X99))*10)</f>
        <v>未入力</v>
      </c>
      <c r="K97" s="21">
        <f>(データ入力用!K99-MIN(データ入力用!$J99:$X99))/(MAX(データ入力用!$J99:$X99)-MIN(データ入力用!$J99:$X99))*10</f>
        <v>2.777912567377951</v>
      </c>
      <c r="L97" s="21">
        <f>(データ入力用!L99-MIN(データ入力用!$J99:$X99))/(MAX(データ入力用!$J99:$X99)-MIN(データ入力用!$J99:$X99))*10</f>
        <v>3.4648391958921665</v>
      </c>
      <c r="M97" s="21">
        <f>(データ入力用!M99-MIN(データ入力用!$J99:$X99))/(MAX(データ入力用!$J99:$X99)-MIN(データ入力用!$J99:$X99))*10</f>
        <v>2.041229324054294</v>
      </c>
      <c r="N97" s="21">
        <f>(データ入力用!N99-MIN(データ入力用!$J99:$X99))/(MAX(データ入力用!$J99:$X99)-MIN(データ入力用!$J99:$X99))*10</f>
        <v>1.7433299112961829</v>
      </c>
      <c r="O97" s="21">
        <f>(データ入力用!O99-MIN(データ入力用!$J99:$X99))/(MAX(データ入力用!$J99:$X99)-MIN(データ入力用!$J99:$X99))*10</f>
        <v>1.6377780241289002</v>
      </c>
      <c r="P97" s="21">
        <f>(データ入力用!P99-MIN(データ入力用!$J99:$X99))/(MAX(データ入力用!$J99:$X99)-MIN(データ入力用!$J99:$X99))*10</f>
        <v>2.5998011459908374</v>
      </c>
      <c r="Q97" s="21">
        <f>(データ入力用!Q99-MIN(データ入力用!$J99:$X99))/(MAX(データ入力用!$J99:$X99)-MIN(データ入力用!$J99:$X99))*10</f>
        <v>3.2122385268108862</v>
      </c>
      <c r="R97" s="21">
        <f>(データ入力用!R99-MIN(データ入力用!$J99:$X99))/(MAX(データ入力用!$J99:$X99)-MIN(データ入力用!$J99:$X99))*10</f>
        <v>6.0112839971680625</v>
      </c>
      <c r="S97" s="21">
        <f>(データ入力用!S99-MIN(データ入力用!$J99:$X99))/(MAX(データ入力用!$J99:$X99)-MIN(データ入力用!$J99:$X99))*10</f>
        <v>2.5480914119332536</v>
      </c>
      <c r="T97" s="21">
        <f>(データ入力用!T99-MIN(データ入力用!$J99:$X99))/(MAX(データ入力用!$J99:$X99)-MIN(データ入力用!$J99:$X99))*10</f>
        <v>0</v>
      </c>
      <c r="U97" s="21">
        <f>(データ入力用!U99-MIN(データ入力用!$J99:$X99))/(MAX(データ入力用!$J99:$X99)-MIN(データ入力用!$J99:$X99))*10</f>
        <v>4.6608545210916414</v>
      </c>
      <c r="V97" s="21">
        <f>(データ入力用!V99-MIN(データ入力用!$J99:$X99))/(MAX(データ入力用!$J99:$X99)-MIN(データ入力用!$J99:$X99))*10</f>
        <v>10</v>
      </c>
      <c r="W97" s="21">
        <f>(データ入力用!W99-MIN(データ入力用!$J99:$X99))/(MAX(データ入力用!$J99:$X99)-MIN(データ入力用!$J99:$X99))*10</f>
        <v>0</v>
      </c>
      <c r="X97" s="21">
        <f>(データ入力用!X99-MIN(データ入力用!$J99:$X99))/(MAX(データ入力用!$J99:$X99)-MIN(データ入力用!$J99:$X99))*10</f>
        <v>2.5032339169566562</v>
      </c>
      <c r="Y97" s="20"/>
      <c r="Z97" s="29" t="s">
        <v>24</v>
      </c>
    </row>
    <row r="98" spans="2:26" ht="30" customHeight="1" x14ac:dyDescent="0.25">
      <c r="B98" s="121"/>
      <c r="C98" s="121"/>
      <c r="D98" s="13" t="s">
        <v>275</v>
      </c>
      <c r="E98" s="122" t="s">
        <v>229</v>
      </c>
      <c r="F98" s="117" t="s">
        <v>2</v>
      </c>
      <c r="G98" s="118"/>
      <c r="H98" s="28" t="s">
        <v>148</v>
      </c>
      <c r="I98" s="36" t="s">
        <v>241</v>
      </c>
      <c r="J98" s="101" t="str">
        <f>IF(ISBLANK(データ入力用!J100),"未入力",(データ入力用!J100-MIN(データ入力用!$J100:$X100))/(MAX(データ入力用!$J100:$X100)-MIN(データ入力用!$J100:$X100))*10)</f>
        <v>未入力</v>
      </c>
      <c r="K98" s="21">
        <f>(データ入力用!K100-MIN(データ入力用!$J100:$X100))/(MAX(データ入力用!$J100:$X100)-MIN(データ入力用!$J100:$X100))*10</f>
        <v>0.29986979324623236</v>
      </c>
      <c r="L98" s="21">
        <f>(データ入力用!L100-MIN(データ入力用!$J100:$X100))/(MAX(データ入力用!$J100:$X100)-MIN(データ入力用!$J100:$X100))*10</f>
        <v>7.4804414329305544</v>
      </c>
      <c r="M98" s="21">
        <f>(データ入力用!M100-MIN(データ入力用!$J100:$X100))/(MAX(データ入力用!$J100:$X100)-MIN(データ入力用!$J100:$X100))*10</f>
        <v>2.5182444958767491</v>
      </c>
      <c r="N98" s="21">
        <f>(データ入力用!N100-MIN(データ入力用!$J100:$X100))/(MAX(データ入力用!$J100:$X100)-MIN(データ入力用!$J100:$X100))*10</f>
        <v>3.9821630740729139</v>
      </c>
      <c r="O98" s="21">
        <f>(データ入力用!O100-MIN(データ入力用!$J100:$X100))/(MAX(データ入力用!$J100:$X100)-MIN(データ入力用!$J100:$X100))*10</f>
        <v>3.0494169410910037</v>
      </c>
      <c r="P98" s="21">
        <f>(データ入力用!P100-MIN(データ入力用!$J100:$X100))/(MAX(データ入力用!$J100:$X100)-MIN(データ入力用!$J100:$X100))*10</f>
        <v>3.3358261407405325</v>
      </c>
      <c r="Q98" s="21">
        <f>(データ入力用!Q100-MIN(データ入力用!$J100:$X100))/(MAX(データ入力用!$J100:$X100)-MIN(データ入力用!$J100:$X100))*10</f>
        <v>6.9298518853084552</v>
      </c>
      <c r="R98" s="21">
        <f>(データ入力用!R100-MIN(データ入力用!$J100:$X100))/(MAX(データ入力用!$J100:$X100)-MIN(データ入力用!$J100:$X100))*10</f>
        <v>5.8991400774805305</v>
      </c>
      <c r="S98" s="21">
        <f>(データ入力用!S100-MIN(データ入力用!$J100:$X100))/(MAX(データ入力用!$J100:$X100)-MIN(データ入力用!$J100:$X100))*10</f>
        <v>4.1259162752743608</v>
      </c>
      <c r="T98" s="21">
        <f>(データ入力用!T100-MIN(データ入力用!$J100:$X100))/(MAX(データ入力用!$J100:$X100)-MIN(データ入力用!$J100:$X100))*10</f>
        <v>7.1964385356267746</v>
      </c>
      <c r="U98" s="21">
        <f>(データ入力用!U100-MIN(データ入力用!$J100:$X100))/(MAX(データ入力用!$J100:$X100)-MIN(データ入力用!$J100:$X100))*10</f>
        <v>0</v>
      </c>
      <c r="V98" s="21">
        <f>(データ入力用!V100-MIN(データ入力用!$J100:$X100))/(MAX(データ入力用!$J100:$X100)-MIN(データ入力用!$J100:$X100))*10</f>
        <v>5.397394373885513</v>
      </c>
      <c r="W98" s="21">
        <f>(データ入力用!W100-MIN(データ入力用!$J100:$X100))/(MAX(データ入力用!$J100:$X100)-MIN(データ入力用!$J100:$X100))*10</f>
        <v>10</v>
      </c>
      <c r="X98" s="21">
        <f>(データ入力用!X100-MIN(データ入力用!$J100:$X100))/(MAX(データ入力用!$J100:$X100)-MIN(データ入力用!$J100:$X100))*10</f>
        <v>5.4043762639605024</v>
      </c>
      <c r="Y98" s="20"/>
      <c r="Z98" s="29" t="s">
        <v>24</v>
      </c>
    </row>
    <row r="99" spans="2:26" ht="30" customHeight="1" x14ac:dyDescent="0.25">
      <c r="B99" s="121"/>
      <c r="C99" s="121"/>
      <c r="D99" s="13" t="s">
        <v>276</v>
      </c>
      <c r="E99" s="124"/>
      <c r="F99" s="117" t="s">
        <v>151</v>
      </c>
      <c r="G99" s="118"/>
      <c r="H99" s="28" t="s">
        <v>148</v>
      </c>
      <c r="I99" s="37" t="s">
        <v>240</v>
      </c>
      <c r="J99" s="101" t="str">
        <f>IF(ISBLANK(データ入力用!J101),"未入力",(データ入力用!J101-MIN(データ入力用!$J101:$X101))/(MAX(データ入力用!$J101:$X101)-MIN(データ入力用!$J101:$X101))*10)</f>
        <v>未入力</v>
      </c>
      <c r="K99" s="21">
        <f>(データ入力用!K101-MIN(データ入力用!$J101:$X101))/(MAX(データ入力用!$J101:$X101)-MIN(データ入力用!$J101:$X101))*10</f>
        <v>0.29986979324623236</v>
      </c>
      <c r="L99" s="21">
        <f>(データ入力用!L101-MIN(データ入力用!$J101:$X101))/(MAX(データ入力用!$J101:$X101)-MIN(データ入力用!$J101:$X101))*10</f>
        <v>7.4804414329305544</v>
      </c>
      <c r="M99" s="21">
        <f>(データ入力用!M101-MIN(データ入力用!$J101:$X101))/(MAX(データ入力用!$J101:$X101)-MIN(データ入力用!$J101:$X101))*10</f>
        <v>2.5182444958767491</v>
      </c>
      <c r="N99" s="21">
        <f>(データ入力用!N101-MIN(データ入力用!$J101:$X101))/(MAX(データ入力用!$J101:$X101)-MIN(データ入力用!$J101:$X101))*10</f>
        <v>2.0529685211032036</v>
      </c>
      <c r="O99" s="21">
        <f>(データ入力用!O101-MIN(データ入力用!$J101:$X101))/(MAX(データ入力用!$J101:$X101)-MIN(データ入力用!$J101:$X101))*10</f>
        <v>1.060768067172799</v>
      </c>
      <c r="P99" s="21">
        <f>(データ入力用!P101-MIN(データ入力用!$J101:$X101))/(MAX(データ入力用!$J101:$X101)-MIN(データ入力用!$J101:$X101))*10</f>
        <v>3.5718205290961604</v>
      </c>
      <c r="Q99" s="21">
        <f>(データ入力用!Q101-MIN(データ入力用!$J101:$X101))/(MAX(データ入力用!$J101:$X101)-MIN(データ入力用!$J101:$X101))*10</f>
        <v>4.4874094040955539</v>
      </c>
      <c r="R99" s="21">
        <f>(データ入力用!R101-MIN(データ入力用!$J101:$X101))/(MAX(データ入力用!$J101:$X101)-MIN(データ入力用!$J101:$X101))*10</f>
        <v>5.8991400774805305</v>
      </c>
      <c r="S99" s="21">
        <f>(データ入力用!S101-MIN(データ入力用!$J101:$X101))/(MAX(データ入力用!$J101:$X101)-MIN(データ入力用!$J101:$X101))*10</f>
        <v>4.1259162752743608</v>
      </c>
      <c r="T99" s="21">
        <f>(データ入力用!T101-MIN(データ入力用!$J101:$X101))/(MAX(データ入力用!$J101:$X101)-MIN(データ入力用!$J101:$X101))*10</f>
        <v>7.1964385356267746</v>
      </c>
      <c r="U99" s="21">
        <f>(データ入力用!U101-MIN(データ入力用!$J101:$X101))/(MAX(データ入力用!$J101:$X101)-MIN(データ入力用!$J101:$X101))*10</f>
        <v>0</v>
      </c>
      <c r="V99" s="21">
        <f>(データ入力用!V101-MIN(データ入力用!$J101:$X101))/(MAX(データ入力用!$J101:$X101)-MIN(データ入力用!$J101:$X101))*10</f>
        <v>5.397394373885513</v>
      </c>
      <c r="W99" s="21">
        <f>(データ入力用!W101-MIN(データ入力用!$J101:$X101))/(MAX(データ入力用!$J101:$X101)-MIN(データ入力用!$J101:$X101))*10</f>
        <v>10</v>
      </c>
      <c r="X99" s="21">
        <f>(データ入力用!X101-MIN(データ入力用!$J101:$X101))/(MAX(データ入力用!$J101:$X101)-MIN(データ入力用!$J101:$X101))*10</f>
        <v>5.4043762639605024</v>
      </c>
      <c r="Y99" s="20"/>
      <c r="Z99" s="29" t="s">
        <v>24</v>
      </c>
    </row>
    <row r="100" spans="2:26" ht="30" customHeight="1" x14ac:dyDescent="0.25">
      <c r="B100" s="121"/>
      <c r="C100" s="121" t="s">
        <v>13</v>
      </c>
      <c r="D100" s="11">
        <v>54</v>
      </c>
      <c r="E100" s="122" t="s">
        <v>118</v>
      </c>
      <c r="F100" s="28" t="s">
        <v>139</v>
      </c>
      <c r="G100" s="28" t="s">
        <v>188</v>
      </c>
      <c r="H100" s="28" t="s">
        <v>191</v>
      </c>
      <c r="I100" s="37" t="s">
        <v>240</v>
      </c>
      <c r="J100" s="101" t="str">
        <f>IF(ISBLANK(データ入力用!J102),"未入力",(データ入力用!J102-MIN(データ入力用!$J102:$X102))/(MAX(データ入力用!$J102:$X102)-MIN(データ入力用!$J102:$X102))*10)</f>
        <v>未入力</v>
      </c>
      <c r="K100" s="21">
        <f>(データ入力用!K102-MIN(データ入力用!$J102:$X102))/(MAX(データ入力用!$J102:$X102)-MIN(データ入力用!$J102:$X102))*10</f>
        <v>1.7777777777777779</v>
      </c>
      <c r="L100" s="21">
        <f>(データ入力用!L102-MIN(データ入力用!$J102:$X102))/(MAX(データ入力用!$J102:$X102)-MIN(データ入力用!$J102:$X102))*10</f>
        <v>2.2222222222222223</v>
      </c>
      <c r="M100" s="21">
        <f>(データ入力用!M102-MIN(データ入力用!$J102:$X102))/(MAX(データ入力用!$J102:$X102)-MIN(データ入力用!$J102:$X102))*10</f>
        <v>1.6666666666666665</v>
      </c>
      <c r="N100" s="21">
        <f>(データ入力用!N102-MIN(データ入力用!$J102:$X102))/(MAX(データ入力用!$J102:$X102)-MIN(データ入力用!$J102:$X102))*10</f>
        <v>0</v>
      </c>
      <c r="O100" s="21">
        <f>(データ入力用!O102-MIN(データ入力用!$J102:$X102))/(MAX(データ入力用!$J102:$X102)-MIN(データ入力用!$J102:$X102))*10</f>
        <v>4.1111111111111107</v>
      </c>
      <c r="P100" s="21">
        <f>(データ入力用!P102-MIN(データ入力用!$J102:$X102))/(MAX(データ入力用!$J102:$X102)-MIN(データ入力用!$J102:$X102))*10</f>
        <v>4.3333333333333339</v>
      </c>
      <c r="Q100" s="21">
        <f>(データ入力用!Q102-MIN(データ入力用!$J102:$X102))/(MAX(データ入力用!$J102:$X102)-MIN(データ入力用!$J102:$X102))*10</f>
        <v>7.4444444444444446</v>
      </c>
      <c r="R100" s="21">
        <f>(データ入力用!R102-MIN(データ入力用!$J102:$X102))/(MAX(データ入力用!$J102:$X102)-MIN(データ入力用!$J102:$X102))*10</f>
        <v>3</v>
      </c>
      <c r="S100" s="21">
        <f>(データ入力用!S102-MIN(データ入力用!$J102:$X102))/(MAX(データ入力用!$J102:$X102)-MIN(データ入力用!$J102:$X102))*10</f>
        <v>1</v>
      </c>
      <c r="T100" s="21">
        <f>(データ入力用!T102-MIN(データ入力用!$J102:$X102))/(MAX(データ入力用!$J102:$X102)-MIN(データ入力用!$J102:$X102))*10</f>
        <v>5.2222222222222223</v>
      </c>
      <c r="U100" s="21">
        <f>(データ入力用!U102-MIN(データ入力用!$J102:$X102))/(MAX(データ入力用!$J102:$X102)-MIN(データ入力用!$J102:$X102))*10</f>
        <v>7.1111111111111116</v>
      </c>
      <c r="V100" s="21">
        <f>(データ入力用!V102-MIN(データ入力用!$J102:$X102))/(MAX(データ入力用!$J102:$X102)-MIN(データ入力用!$J102:$X102))*10</f>
        <v>10</v>
      </c>
      <c r="W100" s="21">
        <f>(データ入力用!W102-MIN(データ入力用!$J102:$X102))/(MAX(データ入力用!$J102:$X102)-MIN(データ入力用!$J102:$X102))*10</f>
        <v>4.5555555555555554</v>
      </c>
      <c r="X100" s="21">
        <f>(データ入力用!X102-MIN(データ入力用!$J102:$X102))/(MAX(データ入力用!$J102:$X102)-MIN(データ入力用!$J102:$X102))*10</f>
        <v>2.3333333333333335</v>
      </c>
      <c r="Y100" s="20"/>
      <c r="Z100" s="29" t="s">
        <v>24</v>
      </c>
    </row>
    <row r="101" spans="2:26" ht="30" customHeight="1" x14ac:dyDescent="0.25">
      <c r="B101" s="121"/>
      <c r="C101" s="121"/>
      <c r="D101" s="11">
        <v>54</v>
      </c>
      <c r="E101" s="123"/>
      <c r="F101" s="28" t="s">
        <v>139</v>
      </c>
      <c r="G101" s="28" t="s">
        <v>189</v>
      </c>
      <c r="H101" s="28" t="s">
        <v>191</v>
      </c>
      <c r="I101" s="37" t="s">
        <v>240</v>
      </c>
      <c r="J101" s="101" t="str">
        <f>IF(ISBLANK(データ入力用!J103),"未入力",(データ入力用!J103-MIN(データ入力用!$J103:$X103))/(MAX(データ入力用!$J103:$X103)-MIN(データ入力用!$J103:$X103))*10)</f>
        <v>未入力</v>
      </c>
      <c r="K101" s="21">
        <f>(データ入力用!K103-MIN(データ入力用!$J103:$X103))/(MAX(データ入力用!$J103:$X103)-MIN(データ入力用!$J103:$X103))*10</f>
        <v>0.82474226804123707</v>
      </c>
      <c r="L101" s="21">
        <f>(データ入力用!L103-MIN(データ入力用!$J103:$X103))/(MAX(データ入力用!$J103:$X103)-MIN(データ入力用!$J103:$X103))*10</f>
        <v>1.4432989690721647</v>
      </c>
      <c r="M101" s="21">
        <f>(データ入力用!M103-MIN(データ入力用!$J103:$X103))/(MAX(データ入力用!$J103:$X103)-MIN(データ入力用!$J103:$X103))*10</f>
        <v>0.61855670103092786</v>
      </c>
      <c r="N101" s="21">
        <f>(データ入力用!N103-MIN(データ入力用!$J103:$X103))/(MAX(データ入力用!$J103:$X103)-MIN(データ入力用!$J103:$X103))*10</f>
        <v>0</v>
      </c>
      <c r="O101" s="21">
        <f>(データ入力用!O103-MIN(データ入力用!$J103:$X103))/(MAX(データ入力用!$J103:$X103)-MIN(データ入力用!$J103:$X103))*10</f>
        <v>3.8144329896907214</v>
      </c>
      <c r="P101" s="21">
        <f>(データ入力用!P103-MIN(データ入力用!$J103:$X103))/(MAX(データ入力用!$J103:$X103)-MIN(データ入力用!$J103:$X103))*10</f>
        <v>1.2371134020618557</v>
      </c>
      <c r="Q101" s="21">
        <f>(データ入力用!Q103-MIN(データ入力用!$J103:$X103))/(MAX(データ入力用!$J103:$X103)-MIN(データ入力用!$J103:$X103))*10</f>
        <v>0</v>
      </c>
      <c r="R101" s="21">
        <f>(データ入力用!R103-MIN(データ入力用!$J103:$X103))/(MAX(データ入力用!$J103:$X103)-MIN(データ入力用!$J103:$X103))*10</f>
        <v>1.9587628865979381</v>
      </c>
      <c r="S101" s="21">
        <f>(データ入力用!S103-MIN(データ入力用!$J103:$X103))/(MAX(データ入力用!$J103:$X103)-MIN(データ入力用!$J103:$X103))*10</f>
        <v>1.5463917525773196</v>
      </c>
      <c r="T101" s="21">
        <f>(データ入力用!T103-MIN(データ入力用!$J103:$X103))/(MAX(データ入力用!$J103:$X103)-MIN(データ入力用!$J103:$X103))*10</f>
        <v>8.0412371134020617</v>
      </c>
      <c r="U101" s="21">
        <f>(データ入力用!U103-MIN(データ入力用!$J103:$X103))/(MAX(データ入力用!$J103:$X103)-MIN(データ入力用!$J103:$X103))*10</f>
        <v>10</v>
      </c>
      <c r="V101" s="21">
        <f>(データ入力用!V103-MIN(データ入力用!$J103:$X103))/(MAX(データ入力用!$J103:$X103)-MIN(データ入力用!$J103:$X103))*10</f>
        <v>3.1958762886597936</v>
      </c>
      <c r="W101" s="21">
        <f>(データ入力用!W103-MIN(データ入力用!$J103:$X103))/(MAX(データ入力用!$J103:$X103)-MIN(データ入力用!$J103:$X103))*10</f>
        <v>3.6082474226804124</v>
      </c>
      <c r="X101" s="21">
        <f>(データ入力用!X103-MIN(データ入力用!$J103:$X103))/(MAX(データ入力用!$J103:$X103)-MIN(データ入力用!$J103:$X103))*10</f>
        <v>4.6391752577319592</v>
      </c>
      <c r="Y101" s="20"/>
      <c r="Z101" s="29" t="s">
        <v>24</v>
      </c>
    </row>
    <row r="102" spans="2:26" ht="30" customHeight="1" x14ac:dyDescent="0.25">
      <c r="B102" s="121"/>
      <c r="C102" s="121"/>
      <c r="D102" s="11">
        <v>54</v>
      </c>
      <c r="E102" s="124"/>
      <c r="F102" s="28" t="s">
        <v>139</v>
      </c>
      <c r="G102" s="28" t="s">
        <v>190</v>
      </c>
      <c r="H102" s="28" t="s">
        <v>191</v>
      </c>
      <c r="I102" s="37" t="s">
        <v>240</v>
      </c>
      <c r="J102" s="101" t="str">
        <f>IF(ISBLANK(データ入力用!J104),"未入力",(データ入力用!J104-MIN(データ入力用!$J104:$X104))/(MAX(データ入力用!$J104:$X104)-MIN(データ入力用!$J104:$X104))*10)</f>
        <v>未入力</v>
      </c>
      <c r="K102" s="21">
        <f>(データ入力用!K104-MIN(データ入力用!$J104:$X104))/(MAX(データ入力用!$J104:$X104)-MIN(データ入力用!$J104:$X104))*10</f>
        <v>0.64220183486238536</v>
      </c>
      <c r="L102" s="21">
        <f>(データ入力用!L104-MIN(データ入力用!$J104:$X104))/(MAX(データ入力用!$J104:$X104)-MIN(データ入力用!$J104:$X104))*10</f>
        <v>0.64220183486238536</v>
      </c>
      <c r="M102" s="21">
        <f>(データ入力用!M104-MIN(データ入力用!$J104:$X104))/(MAX(データ入力用!$J104:$X104)-MIN(データ入力用!$J104:$X104))*10</f>
        <v>0</v>
      </c>
      <c r="N102" s="21">
        <f>(データ入力用!N104-MIN(データ入力用!$J104:$X104))/(MAX(データ入力用!$J104:$X104)-MIN(データ入力用!$J104:$X104))*10</f>
        <v>0.27522935779816515</v>
      </c>
      <c r="O102" s="21">
        <f>(データ入力用!O104-MIN(データ入力用!$J104:$X104))/(MAX(データ入力用!$J104:$X104)-MIN(データ入力用!$J104:$X104))*10</f>
        <v>10</v>
      </c>
      <c r="P102" s="21">
        <f>(データ入力用!P104-MIN(データ入力用!$J104:$X104))/(MAX(データ入力用!$J104:$X104)-MIN(データ入力用!$J104:$X104))*10</f>
        <v>0.41284403669724773</v>
      </c>
      <c r="Q102" s="21">
        <f>(データ入力用!Q104-MIN(データ入力用!$J104:$X104))/(MAX(データ入力用!$J104:$X104)-MIN(データ入力用!$J104:$X104))*10</f>
        <v>0.45871559633027525</v>
      </c>
      <c r="R102" s="21">
        <f>(データ入力用!R104-MIN(データ入力用!$J104:$X104))/(MAX(データ入力用!$J104:$X104)-MIN(データ入力用!$J104:$X104))*10</f>
        <v>0.45871559633027525</v>
      </c>
      <c r="S102" s="21">
        <f>(データ入力用!S104-MIN(データ入力用!$J104:$X104))/(MAX(データ入力用!$J104:$X104)-MIN(データ入力用!$J104:$X104))*10</f>
        <v>5.2752293577981648</v>
      </c>
      <c r="T102" s="21">
        <f>(データ入力用!T104-MIN(データ入力用!$J104:$X104))/(MAX(データ入力用!$J104:$X104)-MIN(データ入力用!$J104:$X104))*10</f>
        <v>2.6605504587155964</v>
      </c>
      <c r="U102" s="21">
        <f>(データ入力用!U104-MIN(データ入力用!$J104:$X104))/(MAX(データ入力用!$J104:$X104)-MIN(データ入力用!$J104:$X104))*10</f>
        <v>2.8440366972477067</v>
      </c>
      <c r="V102" s="21">
        <f>(データ入力用!V104-MIN(データ入力用!$J104:$X104))/(MAX(データ入力用!$J104:$X104)-MIN(データ入力用!$J104:$X104))*10</f>
        <v>3.3486238532110093</v>
      </c>
      <c r="W102" s="21">
        <f>(データ入力用!W104-MIN(データ入力用!$J104:$X104))/(MAX(データ入力用!$J104:$X104)-MIN(データ入力用!$J104:$X104))*10</f>
        <v>3.165137614678899</v>
      </c>
      <c r="X102" s="21">
        <f>(データ入力用!X104-MIN(データ入力用!$J104:$X104))/(MAX(データ入力用!$J104:$X104)-MIN(データ入力用!$J104:$X104))*10</f>
        <v>0.87155963302752304</v>
      </c>
      <c r="Y102" s="20"/>
      <c r="Z102" s="29" t="s">
        <v>24</v>
      </c>
    </row>
    <row r="103" spans="2:26" ht="30" customHeight="1" x14ac:dyDescent="0.25">
      <c r="B103" s="121"/>
      <c r="C103" s="121"/>
      <c r="D103" s="11">
        <v>55</v>
      </c>
      <c r="E103" s="12" t="s">
        <v>119</v>
      </c>
      <c r="F103" s="117" t="s">
        <v>192</v>
      </c>
      <c r="G103" s="125"/>
      <c r="H103" s="28" t="s">
        <v>193</v>
      </c>
      <c r="I103" s="37" t="s">
        <v>240</v>
      </c>
      <c r="J103" s="101" t="str">
        <f>IF(ISBLANK(データ入力用!J105),"未入力",(データ入力用!J105-MIN(データ入力用!$J105:$X105))/(MAX(データ入力用!$J105:$X105)-MIN(データ入力用!$J105:$X105))*10)</f>
        <v>未入力</v>
      </c>
      <c r="K103" s="21">
        <f>(データ入力用!K105-MIN(データ入力用!$J105:$X105))/(MAX(データ入力用!$J105:$X105)-MIN(データ入力用!$J105:$X105))*10</f>
        <v>0</v>
      </c>
      <c r="L103" s="21">
        <f>(データ入力用!L105-MIN(データ入力用!$J105:$X105))/(MAX(データ入力用!$J105:$X105)-MIN(データ入力用!$J105:$X105))*10</f>
        <v>0</v>
      </c>
      <c r="M103" s="21">
        <f>(データ入力用!M105-MIN(データ入力用!$J105:$X105))/(MAX(データ入力用!$J105:$X105)-MIN(データ入力用!$J105:$X105))*10</f>
        <v>0</v>
      </c>
      <c r="N103" s="21">
        <f>(データ入力用!N105-MIN(データ入力用!$J105:$X105))/(MAX(データ入力用!$J105:$X105)-MIN(データ入力用!$J105:$X105))*10</f>
        <v>0.8917197452229314</v>
      </c>
      <c r="O103" s="21">
        <f>(データ入力用!O105-MIN(データ入力用!$J105:$X105))/(MAX(データ入力用!$J105:$X105)-MIN(データ入力用!$J105:$X105))*10</f>
        <v>2.7388535031847141</v>
      </c>
      <c r="P103" s="21">
        <f>(データ入力用!P105-MIN(データ入力用!$J105:$X105))/(MAX(データ入力用!$J105:$X105)-MIN(データ入力用!$J105:$X105))*10</f>
        <v>4.0127388535031852</v>
      </c>
      <c r="Q103" s="21">
        <f>(データ入力用!Q105-MIN(データ入力用!$J105:$X105))/(MAX(データ入力用!$J105:$X105)-MIN(データ入力用!$J105:$X105))*10</f>
        <v>7.5159235668789819</v>
      </c>
      <c r="R103" s="21">
        <f>(データ入力用!R105-MIN(データ入力用!$J105:$X105))/(MAX(データ入力用!$J105:$X105)-MIN(データ入力用!$J105:$X105))*10</f>
        <v>9.0445859872611472</v>
      </c>
      <c r="S103" s="21">
        <f>(データ入力用!S105-MIN(データ入力用!$J105:$X105))/(MAX(データ入力用!$J105:$X105)-MIN(データ入力用!$J105:$X105))*10</f>
        <v>7.9617834394904481</v>
      </c>
      <c r="T103" s="21">
        <f>(データ入力用!T105-MIN(データ入力用!$J105:$X105))/(MAX(データ入力用!$J105:$X105)-MIN(データ入力用!$J105:$X105))*10</f>
        <v>7.8343949044585992</v>
      </c>
      <c r="U103" s="21">
        <f>(データ入力用!U105-MIN(データ入力用!$J105:$X105))/(MAX(データ入力用!$J105:$X105)-MIN(データ入力用!$J105:$X105))*10</f>
        <v>10</v>
      </c>
      <c r="V103" s="21">
        <f>(データ入力用!V105-MIN(データ入力用!$J105:$X105))/(MAX(データ入力用!$J105:$X105)-MIN(データ入力用!$J105:$X105))*10</f>
        <v>8.2802547770700663</v>
      </c>
      <c r="W103" s="21">
        <f>(データ入力用!W105-MIN(データ入力用!$J105:$X105))/(MAX(データ入力用!$J105:$X105)-MIN(データ入力用!$J105:$X105))*10</f>
        <v>8.6624203821656049</v>
      </c>
      <c r="X103" s="21">
        <f>(データ入力用!X105-MIN(データ入力用!$J105:$X105))/(MAX(データ入力用!$J105:$X105)-MIN(データ入力用!$J105:$X105))*10</f>
        <v>8.1528662420382165</v>
      </c>
      <c r="Y103" s="20"/>
      <c r="Z103" s="29" t="s">
        <v>24</v>
      </c>
    </row>
    <row r="104" spans="2:26" ht="30" customHeight="1" x14ac:dyDescent="0.25">
      <c r="B104" s="121"/>
      <c r="C104" s="121"/>
      <c r="D104" s="11">
        <v>56</v>
      </c>
      <c r="E104" s="12" t="s">
        <v>120</v>
      </c>
      <c r="F104" s="117" t="s">
        <v>151</v>
      </c>
      <c r="G104" s="118"/>
      <c r="H104" s="28" t="s">
        <v>124</v>
      </c>
      <c r="I104" s="37" t="s">
        <v>240</v>
      </c>
      <c r="J104" s="101" t="str">
        <f>IF(ISBLANK(データ入力用!J106),"未入力",(データ入力用!J106-MIN(データ入力用!$J106:$X106))/(MAX(データ入力用!$J106:$X106)-MIN(データ入力用!$J106:$X106))*10)</f>
        <v>未入力</v>
      </c>
      <c r="K104" s="21">
        <f>(データ入力用!K106-MIN(データ入力用!$J106:$X106))/(MAX(データ入力用!$J106:$X106)-MIN(データ入力用!$J106:$X106))*10</f>
        <v>10</v>
      </c>
      <c r="L104" s="21">
        <f>(データ入力用!L106-MIN(データ入力用!$J106:$X106))/(MAX(データ入力用!$J106:$X106)-MIN(データ入力用!$J106:$X106))*10</f>
        <v>10</v>
      </c>
      <c r="M104" s="21">
        <f>(データ入力用!M106-MIN(データ入力用!$J106:$X106))/(MAX(データ入力用!$J106:$X106)-MIN(データ入力用!$J106:$X106))*10</f>
        <v>10</v>
      </c>
      <c r="N104" s="21">
        <f>(データ入力用!N106-MIN(データ入力用!$J106:$X106))/(MAX(データ入力用!$J106:$X106)-MIN(データ入力用!$J106:$X106))*10</f>
        <v>4.4883668762274631</v>
      </c>
      <c r="O104" s="21">
        <f>(データ入力用!O106-MIN(データ入力用!$J106:$X106))/(MAX(データ入力用!$J106:$X106)-MIN(データ入力用!$J106:$X106))*10</f>
        <v>4.3064670626820103</v>
      </c>
      <c r="P104" s="21">
        <f>(データ入力用!P106-MIN(データ入力用!$J106:$X106))/(MAX(データ入力用!$J106:$X106)-MIN(データ入力用!$J106:$X106))*10</f>
        <v>2.7308313320464266</v>
      </c>
      <c r="Q104" s="21">
        <f>(データ入力用!Q106-MIN(データ入力用!$J106:$X106))/(MAX(データ入力用!$J106:$X106)-MIN(データ入力用!$J106:$X106))*10</f>
        <v>6.8599675445126218</v>
      </c>
      <c r="R104" s="21">
        <f>(データ入力用!R106-MIN(データ入力用!$J106:$X106))/(MAX(データ入力用!$J106:$X106)-MIN(データ入力用!$J106:$X106))*10</f>
        <v>0.5318240989687486</v>
      </c>
      <c r="S104" s="21">
        <f>(データ入力用!S106-MIN(データ入力用!$J106:$X106))/(MAX(データ入力用!$J106:$X106)-MIN(データ入力用!$J106:$X106))*10</f>
        <v>0</v>
      </c>
      <c r="T104" s="21">
        <f>(データ入力用!T106-MIN(データ入力用!$J106:$X106))/(MAX(データ入力用!$J106:$X106)-MIN(データ入力用!$J106:$X106))*10</f>
        <v>0.84672640972782198</v>
      </c>
      <c r="U104" s="21">
        <f>(データ入力用!U106-MIN(データ入力用!$J106:$X106))/(MAX(データ入力用!$J106:$X106)-MIN(データ入力用!$J106:$X106))*10</f>
        <v>0.44517925577305584</v>
      </c>
      <c r="V104" s="21">
        <f>(データ入力用!V106-MIN(データ入力用!$J106:$X106))/(MAX(データ入力用!$J106:$X106)-MIN(データ入力用!$J106:$X106))*10</f>
        <v>0.13811378510176417</v>
      </c>
      <c r="W104" s="21">
        <f>(データ入力用!W106-MIN(データ入力用!$J106:$X106))/(MAX(データ入力用!$J106:$X106)-MIN(データ入力用!$J106:$X106))*10</f>
        <v>1.7206819800999595</v>
      </c>
      <c r="X104" s="21">
        <f>(データ入力用!X106-MIN(データ入力用!$J106:$X106))/(MAX(データ入力用!$J106:$X106)-MIN(データ入力用!$J106:$X106))*10</f>
        <v>2.0011680997421212E-2</v>
      </c>
      <c r="Y104" s="20"/>
      <c r="Z104" s="29" t="s">
        <v>24</v>
      </c>
    </row>
    <row r="105" spans="2:26" ht="30" customHeight="1" x14ac:dyDescent="0.25">
      <c r="B105" s="121" t="s">
        <v>25</v>
      </c>
      <c r="C105" s="121"/>
      <c r="D105" s="13" t="s">
        <v>186</v>
      </c>
      <c r="E105" s="122" t="s">
        <v>230</v>
      </c>
      <c r="F105" s="117" t="s">
        <v>151</v>
      </c>
      <c r="G105" s="118"/>
      <c r="H105" s="28" t="s">
        <v>148</v>
      </c>
      <c r="I105" s="36" t="s">
        <v>241</v>
      </c>
      <c r="J105" s="101" t="str">
        <f>IF(ISBLANK(データ入力用!J107),"未入力",(データ入力用!J107-MIN(データ入力用!$J107:$X107))/(MAX(データ入力用!$J107:$X107)-MIN(データ入力用!$J107:$X107))*10)</f>
        <v>未入力</v>
      </c>
      <c r="K105" s="21">
        <f>(データ入力用!K107-MIN(データ入力用!$J107:$X107))/(MAX(データ入力用!$J107:$X107)-MIN(データ入力用!$J107:$X107))*10</f>
        <v>0.89960937973869681</v>
      </c>
      <c r="L105" s="21">
        <f>(データ入力用!L107-MIN(データ入力用!$J107:$X107))/(MAX(データ入力用!$J107:$X107)-MIN(データ入力用!$J107:$X107))*10</f>
        <v>4.0279300023472224</v>
      </c>
      <c r="M105" s="21">
        <f>(データ入力用!M107-MIN(データ入力用!$J107:$X107))/(MAX(データ入力用!$J107:$X107)-MIN(データ入力用!$J107:$X107))*10</f>
        <v>2.2034639338921553</v>
      </c>
      <c r="N105" s="21">
        <f>(データ入力用!N107-MIN(データ入力用!$J107:$X107))/(MAX(データ入力用!$J107:$X107)-MIN(データ入力用!$J107:$X107))*10</f>
        <v>2.0529685211032036</v>
      </c>
      <c r="O105" s="21">
        <f>(データ入力用!O107-MIN(データ入力用!$J107:$X107))/(MAX(データ入力用!$J107:$X107)-MIN(データ入力用!$J107:$X107))*10</f>
        <v>0.70717871144853273</v>
      </c>
      <c r="P105" s="21">
        <f>(データ入力用!P107-MIN(データ入力用!$J107:$X107))/(MAX(データ入力用!$J107:$X107)-MIN(データ入力用!$J107:$X107))*10</f>
        <v>1.5307802267554973</v>
      </c>
      <c r="Q105" s="21">
        <f>(データ入力用!Q107-MIN(データ入力用!$J107:$X107))/(MAX(データ入力用!$J107:$X107)-MIN(データ入力用!$J107:$X107))*10</f>
        <v>1.2238389283896967</v>
      </c>
      <c r="R105" s="21">
        <f>(データ入力用!R107-MIN(データ入力用!$J107:$X107))/(MAX(データ入力用!$J107:$X107)-MIN(データ入力用!$J107:$X107))*10</f>
        <v>1.1798280154961061</v>
      </c>
      <c r="S105" s="21">
        <f>(データ入力用!S107-MIN(データ入力用!$J107:$X107))/(MAX(データ入力用!$J107:$X107)-MIN(データ入力用!$J107:$X107))*10</f>
        <v>0</v>
      </c>
      <c r="T105" s="21">
        <f>(データ入力用!T107-MIN(データ入力用!$J107:$X107))/(MAX(データ入力用!$J107:$X107)-MIN(データ入力用!$J107:$X107))*10</f>
        <v>2.3988128452089246</v>
      </c>
      <c r="U105" s="21">
        <f>(データ入力用!U107-MIN(データ入力用!$J107:$X107))/(MAX(データ入力用!$J107:$X107)-MIN(データ入力用!$J107:$X107))*10</f>
        <v>0</v>
      </c>
      <c r="V105" s="21">
        <f>(データ入力用!V107-MIN(データ入力用!$J107:$X107))/(MAX(データ入力用!$J107:$X107)-MIN(データ入力用!$J107:$X107))*10</f>
        <v>0</v>
      </c>
      <c r="W105" s="21">
        <f>(データ入力用!W107-MIN(データ入力用!$J107:$X107))/(MAX(データ入力用!$J107:$X107)-MIN(データ入力用!$J107:$X107))*10</f>
        <v>10</v>
      </c>
      <c r="X105" s="21">
        <f>(データ入力用!X107-MIN(データ入力用!$J107:$X107))/(MAX(データ入力用!$J107:$X107)-MIN(データ入力用!$J107:$X107))*10</f>
        <v>0</v>
      </c>
      <c r="Y105" s="20"/>
      <c r="Z105" s="29" t="s">
        <v>25</v>
      </c>
    </row>
    <row r="106" spans="2:26" ht="30" customHeight="1" x14ac:dyDescent="0.25">
      <c r="B106" s="121"/>
      <c r="C106" s="121"/>
      <c r="D106" s="13" t="s">
        <v>187</v>
      </c>
      <c r="E106" s="123"/>
      <c r="F106" s="119" t="s">
        <v>139</v>
      </c>
      <c r="G106" s="28" t="s">
        <v>140</v>
      </c>
      <c r="H106" s="28" t="s">
        <v>148</v>
      </c>
      <c r="I106" s="36" t="s">
        <v>241</v>
      </c>
      <c r="J106" s="101" t="str">
        <f>IF(ISBLANK(データ入力用!J108),"未入力",(データ入力用!J108-MIN(データ入力用!$J108:$X108))/(MAX(データ入力用!$J108:$X108)-MIN(データ入力用!$J108:$X108))*10)</f>
        <v>未入力</v>
      </c>
      <c r="K106" s="21">
        <f>(データ入力用!K108-MIN(データ入力用!$J108:$X108))/(MAX(データ入力用!$J108:$X108)-MIN(データ入力用!$J108:$X108))*10</f>
        <v>0.39706695889504473</v>
      </c>
      <c r="L106" s="21">
        <f>(データ入力用!L108-MIN(データ入力用!$J108:$X108))/(MAX(データ入力用!$J108:$X108)-MIN(データ入力用!$J108:$X108))*10</f>
        <v>0.90674561418402511</v>
      </c>
      <c r="M106" s="21">
        <f>(データ入力用!M108-MIN(データ入力用!$J108:$X108))/(MAX(データ入力用!$J108:$X108)-MIN(データ入力用!$J108:$X108))*10</f>
        <v>9.6655531425249866E-2</v>
      </c>
      <c r="N106" s="21">
        <f>(データ入力用!N108-MIN(データ入力用!$J108:$X108))/(MAX(データ入力用!$J108:$X108)-MIN(データ入力用!$J108:$X108))*10</f>
        <v>0.5881082144113382</v>
      </c>
      <c r="O106" s="21">
        <f>(データ入力用!O108-MIN(データ入力用!$J108:$X108))/(MAX(データ入力用!$J108:$X108)-MIN(データ入力用!$J108:$X108))*10</f>
        <v>0.26388922604233056</v>
      </c>
      <c r="P106" s="21">
        <f>(データ入力用!P108-MIN(データ入力用!$J108:$X108))/(MAX(データ入力用!$J108:$X108)-MIN(データ入力用!$J108:$X108))*10</f>
        <v>0.42913470059274644</v>
      </c>
      <c r="Q106" s="21">
        <f>(データ入力用!Q108-MIN(データ入力用!$J108:$X108))/(MAX(データ入力用!$J108:$X108)-MIN(データ入力用!$J108:$X108))*10</f>
        <v>0</v>
      </c>
      <c r="R106" s="21">
        <f>(データ入力用!R108-MIN(データ入力用!$J108:$X108))/(MAX(データ入力用!$J108:$X108)-MIN(データ入力用!$J108:$X108))*10</f>
        <v>0</v>
      </c>
      <c r="S106" s="21">
        <f>(データ入力用!S108-MIN(データ入力用!$J108:$X108))/(MAX(データ入力用!$J108:$X108)-MIN(データ入力用!$J108:$X108))*10</f>
        <v>0</v>
      </c>
      <c r="T106" s="21">
        <f>(データ入力用!T108-MIN(データ入力用!$J108:$X108))/(MAX(データ入力用!$J108:$X108)-MIN(データ入力用!$J108:$X108))*10</f>
        <v>0</v>
      </c>
      <c r="U106" s="21">
        <f>(データ入力用!U108-MIN(データ入力用!$J108:$X108))/(MAX(データ入力用!$J108:$X108)-MIN(データ入力用!$J108:$X108))*10</f>
        <v>0</v>
      </c>
      <c r="V106" s="21">
        <f>(データ入力用!V108-MIN(データ入力用!$J108:$X108))/(MAX(データ入力用!$J108:$X108)-MIN(データ入力用!$J108:$X108))*10</f>
        <v>0</v>
      </c>
      <c r="W106" s="21">
        <f>(データ入力用!W108-MIN(データ入力用!$J108:$X108))/(MAX(データ入力用!$J108:$X108)-MIN(データ入力用!$J108:$X108))*10</f>
        <v>10</v>
      </c>
      <c r="X106" s="21">
        <f>(データ入力用!X108-MIN(データ入力用!$J108:$X108))/(MAX(データ入力用!$J108:$X108)-MIN(データ入力用!$J108:$X108))*10</f>
        <v>0</v>
      </c>
      <c r="Y106" s="20"/>
      <c r="Z106" s="29" t="s">
        <v>25</v>
      </c>
    </row>
    <row r="107" spans="2:26" ht="30" customHeight="1" x14ac:dyDescent="0.25">
      <c r="B107" s="121"/>
      <c r="C107" s="121"/>
      <c r="D107" s="13" t="s">
        <v>187</v>
      </c>
      <c r="E107" s="124"/>
      <c r="F107" s="120"/>
      <c r="G107" s="28" t="s">
        <v>141</v>
      </c>
      <c r="H107" s="28" t="s">
        <v>148</v>
      </c>
      <c r="I107" s="37" t="s">
        <v>240</v>
      </c>
      <c r="J107" s="101" t="str">
        <f>IF(ISBLANK(データ入力用!J109),"未入力",(データ入力用!J109-MIN(データ入力用!$J109:$X109))/(MAX(データ入力用!$J109:$X109)-MIN(データ入力用!$J109:$X109))*10)</f>
        <v>未入力</v>
      </c>
      <c r="K107" s="21">
        <f>(データ入力用!K109-MIN(データ入力用!$J109:$X109))/(MAX(データ入力用!$J109:$X109)-MIN(データ入力用!$J109:$X109))*10</f>
        <v>0.65379985260586404</v>
      </c>
      <c r="L107" s="21">
        <f>(データ入力用!L109-MIN(データ入力用!$J109:$X109))/(MAX(データ入力用!$J109:$X109)-MIN(データ入力用!$J109:$X109))*10</f>
        <v>0.77121288768625829</v>
      </c>
      <c r="M107" s="21">
        <f>(データ入力用!M109-MIN(データ入力用!$J109:$X109))/(MAX(データ入力用!$J109:$X109)-MIN(データ入力用!$J109:$X109))*10</f>
        <v>6.3763995173836574E-2</v>
      </c>
      <c r="N107" s="21">
        <f>(データ入力用!N109-MIN(データ入力用!$J109:$X109))/(MAX(データ入力用!$J109:$X109)-MIN(データ入力用!$J109:$X109))*10</f>
        <v>0.38133464707573406</v>
      </c>
      <c r="O107" s="21">
        <f>(データ入力用!O109-MIN(データ入力用!$J109:$X109))/(MAX(データ入力用!$J109:$X109)-MIN(データ入力用!$J109:$X109))*10</f>
        <v>0.1713110131985521</v>
      </c>
      <c r="P107" s="21">
        <f>(データ入力用!P109-MIN(データ入力用!$J109:$X109))/(MAX(データ入力用!$J109:$X109)-MIN(データ入力用!$J109:$X109))*10</f>
        <v>0.30534631034160081</v>
      </c>
      <c r="Q107" s="21">
        <f>(データ入力用!Q109-MIN(データ入力用!$J109:$X109))/(MAX(データ入力用!$J109:$X109)-MIN(データ入力用!$J109:$X109))*10</f>
        <v>0</v>
      </c>
      <c r="R107" s="21">
        <f>(データ入力用!R109-MIN(データ入力用!$J109:$X109))/(MAX(データ入力用!$J109:$X109)-MIN(データ入力用!$J109:$X109))*10</f>
        <v>0</v>
      </c>
      <c r="S107" s="21">
        <f>(データ入力用!S109-MIN(データ入力用!$J109:$X109))/(MAX(データ入力用!$J109:$X109)-MIN(データ入力用!$J109:$X109))*10</f>
        <v>0</v>
      </c>
      <c r="T107" s="21">
        <f>(データ入力用!T109-MIN(データ入力用!$J109:$X109))/(MAX(データ入力用!$J109:$X109)-MIN(データ入力用!$J109:$X109))*10</f>
        <v>0</v>
      </c>
      <c r="U107" s="21">
        <f>(データ入力用!U109-MIN(データ入力用!$J109:$X109))/(MAX(データ入力用!$J109:$X109)-MIN(データ入力用!$J109:$X109))*10</f>
        <v>0</v>
      </c>
      <c r="V107" s="21">
        <f>(データ入力用!V109-MIN(データ入力用!$J109:$X109))/(MAX(データ入力用!$J109:$X109)-MIN(データ入力用!$J109:$X109))*10</f>
        <v>0</v>
      </c>
      <c r="W107" s="21">
        <f>(データ入力用!W109-MIN(データ入力用!$J109:$X109))/(MAX(データ入力用!$J109:$X109)-MIN(データ入力用!$J109:$X109))*10</f>
        <v>10</v>
      </c>
      <c r="X107" s="21">
        <f>(データ入力用!X109-MIN(データ入力用!$J109:$X109))/(MAX(データ入力用!$J109:$X109)-MIN(データ入力用!$J109:$X109))*10</f>
        <v>0</v>
      </c>
      <c r="Y107" s="20"/>
      <c r="Z107" s="29" t="s">
        <v>25</v>
      </c>
    </row>
    <row r="108" spans="2:26" ht="30" customHeight="1" x14ac:dyDescent="0.25">
      <c r="B108" s="121"/>
      <c r="C108" s="121"/>
      <c r="D108" s="13" t="s">
        <v>278</v>
      </c>
      <c r="E108" s="122" t="s">
        <v>231</v>
      </c>
      <c r="F108" s="117" t="s">
        <v>2</v>
      </c>
      <c r="G108" s="118"/>
      <c r="H108" s="28" t="s">
        <v>148</v>
      </c>
      <c r="I108" s="36" t="s">
        <v>241</v>
      </c>
      <c r="J108" s="101" t="str">
        <f>IF(ISBLANK(データ入力用!J110),"未入力",(データ入力用!J110-MIN(データ入力用!$J110:$X110))/(MAX(データ入力用!$J110:$X110)-MIN(データ入力用!$J110:$X110))*10)</f>
        <v>未入力</v>
      </c>
      <c r="K108" s="21">
        <f>(データ入力用!K110-MIN(データ入力用!$J110:$X110))/(MAX(データ入力用!$J110:$X110)-MIN(データ入力用!$J110:$X110))*10</f>
        <v>6.4875781205449794</v>
      </c>
      <c r="L108" s="21">
        <f>(データ入力用!L110-MIN(データ入力用!$J110:$X110))/(MAX(データ入力用!$J110:$X110)-MIN(データ入力用!$J110:$X110))*10</f>
        <v>10</v>
      </c>
      <c r="M108" s="21">
        <f>(データ入力用!M110-MIN(データ入力用!$J110:$X110))/(MAX(データ入力用!$J110:$X110)-MIN(データ入力用!$J110:$X110))*10</f>
        <v>5.5821044166457625</v>
      </c>
      <c r="N108" s="21">
        <f>(データ入力用!N110-MIN(データ入力用!$J110:$X110))/(MAX(データ入力用!$J110:$X110)-MIN(データ入力用!$J110:$X110))*10</f>
        <v>5.6493577477440375</v>
      </c>
      <c r="O108" s="21">
        <f>(データ入力用!O110-MIN(データ入力用!$J110:$X110))/(MAX(データ入力用!$J110:$X110)-MIN(データ入力用!$J110:$X110))*10</f>
        <v>2.1630514499039006</v>
      </c>
      <c r="P108" s="21">
        <f>(データ入力用!P110-MIN(データ入力用!$J110:$X110))/(MAX(データ入力用!$J110:$X110)-MIN(データ入力用!$J110:$X110))*10</f>
        <v>4.7324217775051762</v>
      </c>
      <c r="Q108" s="21">
        <f>(データ入力用!Q110-MIN(データ入力用!$J110:$X110))/(MAX(データ入力用!$J110:$X110)-MIN(データ入力用!$J110:$X110))*10</f>
        <v>6.9637259018423512</v>
      </c>
      <c r="R108" s="21">
        <f>(データ入力用!R110-MIN(データ入力用!$J110:$X110))/(MAX(データ入力用!$J110:$X110)-MIN(データ入力用!$J110:$X110))*10</f>
        <v>2.0922267673267432</v>
      </c>
      <c r="S108" s="21">
        <f>(データ入力用!S110-MIN(データ入力用!$J110:$X110))/(MAX(データ入力用!$J110:$X110)-MIN(データ入力用!$J110:$X110))*10</f>
        <v>0.97554924474855242</v>
      </c>
      <c r="T108" s="21">
        <f>(データ入力用!T110-MIN(データ入力用!$J110:$X110))/(MAX(データ入力用!$J110:$X110)-MIN(データ入力用!$J110:$X110))*10</f>
        <v>4.2538915660880914</v>
      </c>
      <c r="U108" s="21">
        <f>(データ入力用!U110-MIN(データ入力用!$J110:$X110))/(MAX(データ入力用!$J110:$X110)-MIN(データ入力用!$J110:$X110))*10</f>
        <v>3.5688618443119902</v>
      </c>
      <c r="V108" s="21">
        <f>(データ入力用!V110-MIN(データ入力用!$J110:$X110))/(MAX(データ入力用!$J110:$X110)-MIN(データ入力用!$J110:$X110))*10</f>
        <v>3.8285488510335544</v>
      </c>
      <c r="W108" s="21">
        <f>(データ入力用!W110-MIN(データ入力用!$J110:$X110))/(MAX(データ入力用!$J110:$X110)-MIN(データ入力用!$J110:$X110))*10</f>
        <v>0</v>
      </c>
      <c r="X108" s="21">
        <f>(データ入力用!X110-MIN(データ入力用!$J110:$X110))/(MAX(データ入力用!$J110:$X110)-MIN(データ入力用!$J110:$X110))*10</f>
        <v>0</v>
      </c>
      <c r="Y108" s="20"/>
      <c r="Z108" s="29" t="s">
        <v>25</v>
      </c>
    </row>
    <row r="109" spans="2:26" ht="30" customHeight="1" x14ac:dyDescent="0.25">
      <c r="B109" s="121"/>
      <c r="C109" s="121"/>
      <c r="D109" s="13" t="s">
        <v>279</v>
      </c>
      <c r="E109" s="123"/>
      <c r="F109" s="117" t="s">
        <v>151</v>
      </c>
      <c r="G109" s="118"/>
      <c r="H109" s="28" t="s">
        <v>148</v>
      </c>
      <c r="I109" s="36" t="s">
        <v>241</v>
      </c>
      <c r="J109" s="101" t="str">
        <f>IF(ISBLANK(データ入力用!J111),"未入力",(データ入力用!J111-MIN(データ入力用!$J111:$X111))/(MAX(データ入力用!$J111:$X111)-MIN(データ入力用!$J111:$X111))*10)</f>
        <v>未入力</v>
      </c>
      <c r="K109" s="21">
        <f>(データ入力用!K111-MIN(データ入力用!$J111:$X111))/(MAX(データ入力用!$J111:$X111)-MIN(データ入力用!$J111:$X111))*10</f>
        <v>6.4875781205449794</v>
      </c>
      <c r="L109" s="21">
        <f>(データ入力用!L111-MIN(データ入力用!$J111:$X111))/(MAX(データ入力用!$J111:$X111)-MIN(データ入力用!$J111:$X111))*10</f>
        <v>10</v>
      </c>
      <c r="M109" s="21">
        <f>(データ入力用!M111-MIN(データ入力用!$J111:$X111))/(MAX(データ入力用!$J111:$X111)-MIN(データ入力用!$J111:$X111))*10</f>
        <v>5.5821044166457625</v>
      </c>
      <c r="N109" s="21">
        <f>(データ入力用!N111-MIN(データ入力用!$J111:$X111))/(MAX(データ入力用!$J111:$X111)-MIN(データ入力用!$J111:$X111))*10</f>
        <v>2.4270631741328832</v>
      </c>
      <c r="O109" s="21">
        <f>(データ入力用!O111-MIN(データ入力用!$J111:$X111))/(MAX(データ入力用!$J111:$X111)-MIN(データ入力用!$J111:$X111))*10</f>
        <v>1.0032501076042728</v>
      </c>
      <c r="P109" s="21">
        <f>(データ入力用!P111-MIN(データ入力用!$J111:$X111))/(MAX(データ入力用!$J111:$X111)-MIN(データ入力用!$J111:$X111))*10</f>
        <v>1.9906931380797879</v>
      </c>
      <c r="Q109" s="21">
        <f>(データ入力用!Q111-MIN(データ入力用!$J111:$X111))/(MAX(データ入力用!$J111:$X111)-MIN(データ入力用!$J111:$X111))*10</f>
        <v>3.6171212120786866</v>
      </c>
      <c r="R109" s="21">
        <f>(データ入力用!R111-MIN(データ入力用!$J111:$X111))/(MAX(データ入力用!$J111:$X111)-MIN(データ入力用!$J111:$X111))*10</f>
        <v>2.0922267673267432</v>
      </c>
      <c r="S109" s="21">
        <f>(データ入力用!S111-MIN(データ入力用!$J111:$X111))/(MAX(データ入力用!$J111:$X111)-MIN(データ入力用!$J111:$X111))*10</f>
        <v>0.97554924474855242</v>
      </c>
      <c r="T109" s="21">
        <f>(データ入力用!T111-MIN(データ入力用!$J111:$X111))/(MAX(データ入力用!$J111:$X111)-MIN(データ入力用!$J111:$X111))*10</f>
        <v>4.2538915660880914</v>
      </c>
      <c r="U109" s="21">
        <f>(データ入力用!U111-MIN(データ入力用!$J111:$X111))/(MAX(データ入力用!$J111:$X111)-MIN(データ入力用!$J111:$X111))*10</f>
        <v>3.5688618443119902</v>
      </c>
      <c r="V109" s="21">
        <f>(データ入力用!V111-MIN(データ入力用!$J111:$X111))/(MAX(データ入力用!$J111:$X111)-MIN(データ入力用!$J111:$X111))*10</f>
        <v>3.8285488510335544</v>
      </c>
      <c r="W109" s="21">
        <f>(データ入力用!W111-MIN(データ入力用!$J111:$X111))/(MAX(データ入力用!$J111:$X111)-MIN(データ入力用!$J111:$X111))*10</f>
        <v>0</v>
      </c>
      <c r="X109" s="21">
        <f>(データ入力用!X111-MIN(データ入力用!$J111:$X111))/(MAX(データ入力用!$J111:$X111)-MIN(データ入力用!$J111:$X111))*10</f>
        <v>0</v>
      </c>
      <c r="Y109" s="20"/>
      <c r="Z109" s="29" t="s">
        <v>25</v>
      </c>
    </row>
    <row r="110" spans="2:26" ht="30" customHeight="1" x14ac:dyDescent="0.25">
      <c r="B110" s="121"/>
      <c r="C110" s="121"/>
      <c r="D110" s="13" t="s">
        <v>280</v>
      </c>
      <c r="E110" s="123"/>
      <c r="F110" s="119" t="s">
        <v>139</v>
      </c>
      <c r="G110" s="28" t="s">
        <v>140</v>
      </c>
      <c r="H110" s="28" t="s">
        <v>148</v>
      </c>
      <c r="I110" s="36" t="s">
        <v>241</v>
      </c>
      <c r="J110" s="101" t="str">
        <f>IF(ISBLANK(データ入力用!J112),"未入力",(データ入力用!J112-MIN(データ入力用!$J112:$X112))/(MAX(データ入力用!$J112:$X112)-MIN(データ入力用!$J112:$X112))*10)</f>
        <v>未入力</v>
      </c>
      <c r="K110" s="21">
        <f>(データ入力用!K112-MIN(データ入力用!$J112:$X112))/(MAX(データ入力用!$J112:$X112)-MIN(データ入力用!$J112:$X112))*10</f>
        <v>6.5870125804242905</v>
      </c>
      <c r="L110" s="21">
        <f>(データ入力用!L112-MIN(データ入力用!$J112:$X112))/(MAX(データ入力用!$J112:$X112)-MIN(データ入力用!$J112:$X112))*10</f>
        <v>6.9425354328095858</v>
      </c>
      <c r="M110" s="21">
        <f>(データ入力用!M112-MIN(データ入力用!$J112:$X112))/(MAX(データ入力用!$J112:$X112)-MIN(データ入力用!$J112:$X112))*10</f>
        <v>2.8368471722020301</v>
      </c>
      <c r="N110" s="21">
        <f>(データ入力用!N112-MIN(データ入力用!$J112:$X112))/(MAX(データ入力用!$J112:$X112)-MIN(データ入力用!$J112:$X112))*10</f>
        <v>5.2533541144391194</v>
      </c>
      <c r="O110" s="21">
        <f>(データ入力用!O112-MIN(データ入力用!$J112:$X112))/(MAX(データ入力用!$J112:$X112)-MIN(データ入力用!$J112:$X112))*10</f>
        <v>2.0204788128853957</v>
      </c>
      <c r="P110" s="21">
        <f>(データ入力用!P112-MIN(データ入力用!$J112:$X112))/(MAX(データ入力用!$J112:$X112)-MIN(データ入力用!$J112:$X112))*10</f>
        <v>3.2856876479014612</v>
      </c>
      <c r="Q110" s="21">
        <f>(データ入力用!Q112-MIN(データ入力用!$J112:$X112))/(MAX(データ入力用!$J112:$X112)-MIN(データ入力用!$J112:$X112))*10</f>
        <v>5.5864352339033339</v>
      </c>
      <c r="R110" s="21">
        <f>(データ入力用!R112-MIN(データ入力用!$J112:$X112))/(MAX(データ入力用!$J112:$X112)-MIN(データ入力用!$J112:$X112))*10</f>
        <v>0</v>
      </c>
      <c r="S110" s="21">
        <f>(データ入力用!S112-MIN(データ入力用!$J112:$X112))/(MAX(データ入力用!$J112:$X112)-MIN(データ入力用!$J112:$X112))*10</f>
        <v>3.2005008672218564</v>
      </c>
      <c r="T110" s="21">
        <f>(データ入力用!T112-MIN(データ入力用!$J112:$X112))/(MAX(データ入力用!$J112:$X112)-MIN(データ入力用!$J112:$X112))*10</f>
        <v>0</v>
      </c>
      <c r="U110" s="21">
        <f>(データ入力用!U112-MIN(データ入力用!$J112:$X112))/(MAX(データ入力用!$J112:$X112)-MIN(データ入力用!$J112:$X112))*10</f>
        <v>10</v>
      </c>
      <c r="V110" s="21">
        <f>(データ入力用!V112-MIN(データ入力用!$J112:$X112))/(MAX(データ入力用!$J112:$X112)-MIN(データ入力用!$J112:$X112))*10</f>
        <v>0</v>
      </c>
      <c r="W110" s="21">
        <f>(データ入力用!W112-MIN(データ入力用!$J112:$X112))/(MAX(データ入力用!$J112:$X112)-MIN(データ入力用!$J112:$X112))*10</f>
        <v>0</v>
      </c>
      <c r="X110" s="21">
        <f>(データ入力用!X112-MIN(データ入力用!$J112:$X112))/(MAX(データ入力用!$J112:$X112)-MIN(データ入力用!$J112:$X112))*10</f>
        <v>0</v>
      </c>
      <c r="Y110" s="20"/>
      <c r="Z110" s="29" t="s">
        <v>25</v>
      </c>
    </row>
    <row r="111" spans="2:26" ht="30" customHeight="1" x14ac:dyDescent="0.25">
      <c r="B111" s="121"/>
      <c r="C111" s="121"/>
      <c r="D111" s="13" t="s">
        <v>280</v>
      </c>
      <c r="E111" s="124"/>
      <c r="F111" s="120"/>
      <c r="G111" s="28" t="s">
        <v>141</v>
      </c>
      <c r="H111" s="28" t="s">
        <v>148</v>
      </c>
      <c r="I111" s="37" t="s">
        <v>240</v>
      </c>
      <c r="J111" s="101" t="str">
        <f>IF(ISBLANK(データ入力用!J113),"未入力",(データ入力用!J113-MIN(データ入力用!$J113:$X113))/(MAX(データ入力用!$J113:$X113)-MIN(データ入力用!$J113:$X113))*10)</f>
        <v>未入力</v>
      </c>
      <c r="K111" s="21">
        <f>(データ入力用!K113-MIN(データ入力用!$J113:$X113))/(MAX(データ入力用!$J113:$X113)-MIN(データ入力用!$J113:$X113))*10</f>
        <v>4.5899156084125483</v>
      </c>
      <c r="L111" s="21">
        <f>(データ入力用!L113-MIN(データ入力用!$J113:$X113))/(MAX(データ入力用!$J113:$X113)-MIN(データ入力用!$J113:$X113))*10</f>
        <v>5.6849082472502506</v>
      </c>
      <c r="M111" s="21">
        <f>(データ入力用!M113-MIN(データ入力用!$J113:$X113))/(MAX(データ入力用!$J113:$X113)-MIN(データ入力用!$J113:$X113))*10</f>
        <v>2.0591748919313617</v>
      </c>
      <c r="N111" s="21">
        <f>(データ入力用!N113-MIN(データ入力用!$J113:$X113))/(MAX(データ入力用!$J113:$X113)-MIN(データ入力用!$J113:$X113))*10</f>
        <v>3.747953411630955</v>
      </c>
      <c r="O111" s="21">
        <f>(データ入力用!O113-MIN(データ入力用!$J113:$X113))/(MAX(データ入力用!$J113:$X113)-MIN(データ入力用!$J113:$X113))*10</f>
        <v>1.4431996402061289</v>
      </c>
      <c r="P111" s="21">
        <f>(データ入力用!P113-MIN(データ入力用!$J113:$X113))/(MAX(データ入力用!$J113:$X113)-MIN(データ入力用!$J113:$X113))*10</f>
        <v>2.5723721843412211</v>
      </c>
      <c r="Q111" s="21">
        <f>(データ入力用!Q113-MIN(データ入力用!$J113:$X113))/(MAX(データ入力用!$J113:$X113)-MIN(データ入力用!$J113:$X113))*10</f>
        <v>3.8152835024018272</v>
      </c>
      <c r="R111" s="21">
        <f>(データ入力用!R113-MIN(データ入力用!$J113:$X113))/(MAX(データ入力用!$J113:$X113)-MIN(データ入力用!$J113:$X113))*10</f>
        <v>0</v>
      </c>
      <c r="S111" s="21">
        <f>(データ入力用!S113-MIN(データ入力用!$J113:$X113))/(MAX(データ入力用!$J113:$X113)-MIN(データ入力用!$J113:$X113))*10</f>
        <v>2.4436959600179975</v>
      </c>
      <c r="T111" s="21">
        <f>(データ入力用!T113-MIN(データ入力用!$J113:$X113))/(MAX(データ入力用!$J113:$X113)-MIN(データ入力用!$J113:$X113))*10</f>
        <v>0</v>
      </c>
      <c r="U111" s="21">
        <f>(データ入力用!U113-MIN(データ入力用!$J113:$X113))/(MAX(データ入力用!$J113:$X113)-MIN(データ入力用!$J113:$X113))*10</f>
        <v>10</v>
      </c>
      <c r="V111" s="21">
        <f>(データ入力用!V113-MIN(データ入力用!$J113:$X113))/(MAX(データ入力用!$J113:$X113)-MIN(データ入力用!$J113:$X113))*10</f>
        <v>0</v>
      </c>
      <c r="W111" s="21">
        <f>(データ入力用!W113-MIN(データ入力用!$J113:$X113))/(MAX(データ入力用!$J113:$X113)-MIN(データ入力用!$J113:$X113))*10</f>
        <v>0</v>
      </c>
      <c r="X111" s="21">
        <f>(データ入力用!X113-MIN(データ入力用!$J113:$X113))/(MAX(データ入力用!$J113:$X113)-MIN(データ入力用!$J113:$X113))*10</f>
        <v>0</v>
      </c>
      <c r="Y111" s="20"/>
      <c r="Z111" s="29" t="s">
        <v>25</v>
      </c>
    </row>
    <row r="112" spans="2:26" x14ac:dyDescent="0.25">
      <c r="B112" s="9"/>
      <c r="C112" s="9"/>
      <c r="D112" s="9"/>
      <c r="E112" s="9"/>
      <c r="F112" s="9"/>
      <c r="G112" s="9"/>
      <c r="H112" s="9"/>
      <c r="I112" s="20"/>
      <c r="J112" s="33"/>
      <c r="K112" s="9"/>
      <c r="L112" s="9"/>
      <c r="M112" s="9"/>
      <c r="N112" s="9"/>
      <c r="O112" s="9"/>
      <c r="P112" s="9"/>
      <c r="Q112" s="9"/>
      <c r="R112" s="9"/>
      <c r="S112" s="9"/>
      <c r="T112" s="9"/>
      <c r="U112" s="9"/>
      <c r="V112" s="9"/>
      <c r="W112" s="9"/>
      <c r="X112" s="9"/>
      <c r="Y112" s="20"/>
    </row>
    <row r="113" spans="1:25" ht="21" x14ac:dyDescent="0.25">
      <c r="B113" s="9"/>
      <c r="C113" s="9"/>
      <c r="D113" s="9"/>
      <c r="E113" s="9"/>
      <c r="F113" s="9"/>
      <c r="Y113" s="32"/>
    </row>
    <row r="114" spans="1:25" ht="21" x14ac:dyDescent="0.25">
      <c r="B114" s="9"/>
      <c r="C114" s="9"/>
      <c r="D114" s="9"/>
      <c r="E114" s="9"/>
      <c r="F114" s="9"/>
      <c r="Y114" s="32"/>
    </row>
    <row r="115" spans="1:25" ht="21" x14ac:dyDescent="0.25">
      <c r="B115" s="9"/>
      <c r="C115" s="9"/>
      <c r="D115" s="9"/>
      <c r="E115" s="9"/>
      <c r="F115" s="9"/>
      <c r="Y115" s="32"/>
    </row>
    <row r="116" spans="1:25" ht="21" x14ac:dyDescent="0.25">
      <c r="B116" s="9"/>
      <c r="C116" s="9"/>
      <c r="D116" s="9"/>
      <c r="E116" s="9"/>
      <c r="F116" s="9"/>
      <c r="Y116" s="32"/>
    </row>
    <row r="117" spans="1:25" ht="21" x14ac:dyDescent="0.25">
      <c r="B117" s="9"/>
      <c r="C117" s="9"/>
      <c r="D117" s="9"/>
      <c r="E117" s="9"/>
      <c r="F117" s="9"/>
      <c r="Y117" s="32"/>
    </row>
    <row r="118" spans="1:25" s="19" customFormat="1" ht="21" x14ac:dyDescent="0.25">
      <c r="A118" s="10"/>
      <c r="B118" s="9"/>
      <c r="C118" s="9"/>
      <c r="D118" s="9"/>
      <c r="E118" s="9"/>
      <c r="F118" s="9"/>
      <c r="Y118" s="32"/>
    </row>
    <row r="119" spans="1:25" s="19" customFormat="1" ht="21" x14ac:dyDescent="0.25">
      <c r="A119" s="10"/>
      <c r="B119" s="9"/>
      <c r="C119" s="9"/>
      <c r="D119" s="9"/>
      <c r="E119" s="9"/>
      <c r="F119" s="9"/>
      <c r="Y119" s="32"/>
    </row>
    <row r="120" spans="1:25" ht="21" x14ac:dyDescent="0.25">
      <c r="Y120" s="32"/>
    </row>
  </sheetData>
  <mergeCells count="118">
    <mergeCell ref="F96:G96"/>
    <mergeCell ref="F97:G97"/>
    <mergeCell ref="E98:E99"/>
    <mergeCell ref="F98:G98"/>
    <mergeCell ref="F99:G99"/>
    <mergeCell ref="F90:G90"/>
    <mergeCell ref="C100:C104"/>
    <mergeCell ref="E100:E102"/>
    <mergeCell ref="F103:G103"/>
    <mergeCell ref="F104:G104"/>
    <mergeCell ref="B105:C111"/>
    <mergeCell ref="E105:E107"/>
    <mergeCell ref="F105:G105"/>
    <mergeCell ref="F106:F107"/>
    <mergeCell ref="E108:E111"/>
    <mergeCell ref="F108:G108"/>
    <mergeCell ref="B60:B104"/>
    <mergeCell ref="C60:C84"/>
    <mergeCell ref="C85:C90"/>
    <mergeCell ref="F86:G86"/>
    <mergeCell ref="E87:E89"/>
    <mergeCell ref="C91:C92"/>
    <mergeCell ref="F91:G91"/>
    <mergeCell ref="F92:G92"/>
    <mergeCell ref="C93:C94"/>
    <mergeCell ref="F93:G93"/>
    <mergeCell ref="F94:G94"/>
    <mergeCell ref="C95:C99"/>
    <mergeCell ref="F95:G95"/>
    <mergeCell ref="E96:E97"/>
    <mergeCell ref="F67:F68"/>
    <mergeCell ref="E69:E77"/>
    <mergeCell ref="F69:F71"/>
    <mergeCell ref="F72:F77"/>
    <mergeCell ref="F78:G78"/>
    <mergeCell ref="F79:G79"/>
    <mergeCell ref="J2:J4"/>
    <mergeCell ref="F109:G109"/>
    <mergeCell ref="F110:F111"/>
    <mergeCell ref="F87:G87"/>
    <mergeCell ref="F88:F89"/>
    <mergeCell ref="E60:E62"/>
    <mergeCell ref="F60:G60"/>
    <mergeCell ref="F61:F62"/>
    <mergeCell ref="E63:E65"/>
    <mergeCell ref="F63:G63"/>
    <mergeCell ref="F64:F65"/>
    <mergeCell ref="E66:E68"/>
    <mergeCell ref="F66:G66"/>
    <mergeCell ref="F80:G80"/>
    <mergeCell ref="F81:G81"/>
    <mergeCell ref="E82:E83"/>
    <mergeCell ref="F84:G84"/>
    <mergeCell ref="F85:G85"/>
    <mergeCell ref="F35:G35"/>
    <mergeCell ref="F36:G36"/>
    <mergeCell ref="F12:G12"/>
    <mergeCell ref="F13:F14"/>
    <mergeCell ref="B56:C57"/>
    <mergeCell ref="F56:G56"/>
    <mergeCell ref="F57:G57"/>
    <mergeCell ref="B58:C59"/>
    <mergeCell ref="F58:G58"/>
    <mergeCell ref="F59:G59"/>
    <mergeCell ref="B50:C52"/>
    <mergeCell ref="F50:G50"/>
    <mergeCell ref="F51:G51"/>
    <mergeCell ref="F52:G52"/>
    <mergeCell ref="B53:C55"/>
    <mergeCell ref="F53:G53"/>
    <mergeCell ref="E54:E55"/>
    <mergeCell ref="F54:F55"/>
    <mergeCell ref="B44:C49"/>
    <mergeCell ref="F44:G44"/>
    <mergeCell ref="F45:G45"/>
    <mergeCell ref="F46:G46"/>
    <mergeCell ref="F47:G47"/>
    <mergeCell ref="F48:G48"/>
    <mergeCell ref="F49:G49"/>
    <mergeCell ref="E37:E40"/>
    <mergeCell ref="F37:F38"/>
    <mergeCell ref="F39:F40"/>
    <mergeCell ref="E41:E42"/>
    <mergeCell ref="F41:G41"/>
    <mergeCell ref="F42:G42"/>
    <mergeCell ref="F22:G22"/>
    <mergeCell ref="F23:G23"/>
    <mergeCell ref="F24:G24"/>
    <mergeCell ref="C25:C43"/>
    <mergeCell ref="E25:E26"/>
    <mergeCell ref="F25:G25"/>
    <mergeCell ref="F26:G26"/>
    <mergeCell ref="E27:E32"/>
    <mergeCell ref="F43:G43"/>
    <mergeCell ref="E15:E17"/>
    <mergeCell ref="F15:G15"/>
    <mergeCell ref="F16:F17"/>
    <mergeCell ref="E18:E20"/>
    <mergeCell ref="F18:G18"/>
    <mergeCell ref="F19:F20"/>
    <mergeCell ref="B5:B43"/>
    <mergeCell ref="C5:C20"/>
    <mergeCell ref="F5:G5"/>
    <mergeCell ref="E6:E8"/>
    <mergeCell ref="F6:G6"/>
    <mergeCell ref="F7:F8"/>
    <mergeCell ref="E9:E11"/>
    <mergeCell ref="F9:G9"/>
    <mergeCell ref="F10:F11"/>
    <mergeCell ref="E12:E14"/>
    <mergeCell ref="F27:F29"/>
    <mergeCell ref="F30:F32"/>
    <mergeCell ref="E33:E34"/>
    <mergeCell ref="F33:G33"/>
    <mergeCell ref="F34:G34"/>
    <mergeCell ref="E35:E36"/>
    <mergeCell ref="C21:C23"/>
    <mergeCell ref="F21:G21"/>
  </mergeCells>
  <phoneticPr fontId="5"/>
  <pageMargins left="0.70866141732283472" right="0.70866141732283472" top="0.74803149606299213" bottom="0.74803149606299213" header="0.31496062992125984" footer="0.31496062992125984"/>
  <pageSetup paperSize="8" scale="36"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3:S18"/>
  <sheetViews>
    <sheetView view="pageBreakPreview" zoomScaleNormal="70" zoomScaleSheetLayoutView="100" workbookViewId="0">
      <selection activeCell="F5" sqref="F5:S5"/>
    </sheetView>
  </sheetViews>
  <sheetFormatPr defaultRowHeight="13.5" x14ac:dyDescent="0.15"/>
  <cols>
    <col min="4" max="4" width="23.75" bestFit="1" customWidth="1"/>
    <col min="5" max="5" width="14" bestFit="1" customWidth="1"/>
    <col min="6" max="19" width="12.625" customWidth="1"/>
  </cols>
  <sheetData>
    <row r="3" spans="2:19" ht="35.1" customHeight="1" x14ac:dyDescent="0.15">
      <c r="B3" s="43"/>
      <c r="C3" s="43"/>
      <c r="D3" s="43"/>
      <c r="E3" s="44" t="str">
        <f>データ入力用!J4</f>
        <v>（都道府県名）</v>
      </c>
      <c r="F3" s="45" t="s">
        <v>93</v>
      </c>
      <c r="G3" s="46" t="s">
        <v>93</v>
      </c>
      <c r="H3" s="46" t="s">
        <v>93</v>
      </c>
      <c r="I3" s="46" t="s">
        <v>87</v>
      </c>
      <c r="J3" s="46" t="s">
        <v>97</v>
      </c>
      <c r="K3" s="46" t="s">
        <v>88</v>
      </c>
      <c r="L3" s="46" t="s">
        <v>89</v>
      </c>
      <c r="M3" s="46" t="s">
        <v>92</v>
      </c>
      <c r="N3" s="46" t="s">
        <v>335</v>
      </c>
      <c r="O3" s="46" t="s">
        <v>94</v>
      </c>
      <c r="P3" s="46" t="s">
        <v>95</v>
      </c>
      <c r="Q3" s="46" t="s">
        <v>96</v>
      </c>
      <c r="R3" s="46" t="s">
        <v>91</v>
      </c>
      <c r="S3" s="46" t="s">
        <v>90</v>
      </c>
    </row>
    <row r="4" spans="2:19" ht="38.450000000000003" customHeight="1" x14ac:dyDescent="0.15">
      <c r="B4" s="43"/>
      <c r="C4" s="43"/>
      <c r="D4" s="43"/>
      <c r="E4" s="44" t="str">
        <f>データ入力用!J5</f>
        <v>（市区町村名）</v>
      </c>
      <c r="F4" s="45" t="s">
        <v>108</v>
      </c>
      <c r="G4" s="46" t="s">
        <v>107</v>
      </c>
      <c r="H4" s="46" t="s">
        <v>106</v>
      </c>
      <c r="I4" s="106" t="s">
        <v>337</v>
      </c>
      <c r="J4" s="106" t="s">
        <v>338</v>
      </c>
      <c r="K4" s="106" t="s">
        <v>339</v>
      </c>
      <c r="L4" s="106" t="s">
        <v>340</v>
      </c>
      <c r="M4" s="46" t="s">
        <v>103</v>
      </c>
      <c r="N4" s="46" t="s">
        <v>336</v>
      </c>
      <c r="O4" s="46" t="s">
        <v>102</v>
      </c>
      <c r="P4" s="46" t="s">
        <v>113</v>
      </c>
      <c r="Q4" s="46" t="s">
        <v>114</v>
      </c>
      <c r="R4" s="46" t="s">
        <v>101</v>
      </c>
      <c r="S4" s="46" t="s">
        <v>100</v>
      </c>
    </row>
    <row r="5" spans="2:19" ht="38.450000000000003" customHeight="1" x14ac:dyDescent="0.15">
      <c r="B5" s="43"/>
      <c r="C5" s="43"/>
      <c r="D5" s="43"/>
      <c r="E5" s="44" t="str">
        <f>データ入力用!J6</f>
        <v>（エリア名）</v>
      </c>
      <c r="F5" s="107" t="s">
        <v>314</v>
      </c>
      <c r="G5" s="108" t="s">
        <v>315</v>
      </c>
      <c r="H5" s="108" t="s">
        <v>105</v>
      </c>
      <c r="I5" s="108" t="s">
        <v>104</v>
      </c>
      <c r="J5" s="108" t="s">
        <v>316</v>
      </c>
      <c r="K5" s="108" t="s">
        <v>317</v>
      </c>
      <c r="L5" s="108" t="s">
        <v>318</v>
      </c>
      <c r="M5" s="108" t="s">
        <v>319</v>
      </c>
      <c r="N5" s="108" t="s">
        <v>334</v>
      </c>
      <c r="O5" s="108" t="s">
        <v>320</v>
      </c>
      <c r="P5" s="108" t="s">
        <v>321</v>
      </c>
      <c r="Q5" s="108" t="s">
        <v>322</v>
      </c>
      <c r="R5" s="108" t="s">
        <v>323</v>
      </c>
      <c r="S5" s="108" t="s">
        <v>324</v>
      </c>
    </row>
    <row r="6" spans="2:19" ht="16.5" x14ac:dyDescent="0.15">
      <c r="B6" s="144" t="s">
        <v>302</v>
      </c>
      <c r="C6" s="144"/>
      <c r="D6" s="47" t="s">
        <v>194</v>
      </c>
      <c r="E6" s="48" t="e">
        <f>AVERAGEIFS('正規化（自動）'!J$5:J$111,'正規化（自動）'!$I$5:$I$111,"〇",'正規化（自動）'!$Z$5:$Z$111,$D6)</f>
        <v>#DIV/0!</v>
      </c>
      <c r="F6" s="48">
        <f>AVERAGEIFS('正規化（自動）'!K$5:K$111,'正規化（自動）'!$I$5:$I$111,"〇",'正規化（自動）'!$Z$5:$Z$111,$D6)</f>
        <v>2.9697568795930489</v>
      </c>
      <c r="G6" s="48">
        <f>AVERAGEIFS('正規化（自動）'!L$5:L$111,'正規化（自動）'!$I$5:$I$111,"〇",'正規化（自動）'!$Z$5:$Z$111,$D6)</f>
        <v>3.5102617757648673</v>
      </c>
      <c r="H6" s="48">
        <f>AVERAGEIFS('正規化（自動）'!M$5:M$111,'正規化（自動）'!$I$5:$I$111,"〇",'正規化（自動）'!$Z$5:$Z$111,$D6)</f>
        <v>2.4782503927181838</v>
      </c>
      <c r="I6" s="48">
        <f>AVERAGEIFS('正規化（自動）'!N$5:N$111,'正規化（自動）'!$I$5:$I$111,"〇",'正規化（自動）'!$Z$5:$Z$111,$D6)</f>
        <v>1.9220914948129995</v>
      </c>
      <c r="J6" s="48">
        <f>AVERAGEIFS('正規化（自動）'!O$5:O$111,'正規化（自動）'!$I$5:$I$111,"〇",'正規化（自動）'!$Z$5:$Z$111,$D6)</f>
        <v>2.2056127565430823</v>
      </c>
      <c r="K6" s="48">
        <f>AVERAGEIFS('正規化（自動）'!P$5:P$111,'正規化（自動）'!$I$5:$I$111,"〇",'正規化（自動）'!$Z$5:$Z$111,$D6)</f>
        <v>1.5937420031145939</v>
      </c>
      <c r="L6" s="48">
        <f>AVERAGEIFS('正規化（自動）'!Q$5:Q$111,'正規化（自動）'!$I$5:$I$111,"〇",'正規化（自動）'!$Z$5:$Z$111,$D6)</f>
        <v>1.9001452337357212</v>
      </c>
      <c r="M6" s="48">
        <f>AVERAGEIFS('正規化（自動）'!R$5:R$111,'正規化（自動）'!$I$5:$I$111,"〇",'正規化（自動）'!$Z$5:$Z$111,$D6)</f>
        <v>2.1265047526043763</v>
      </c>
      <c r="N6" s="48">
        <f>AVERAGEIFS('正規化（自動）'!S$5:S$111,'正規化（自動）'!$I$5:$I$111,"〇",'正規化（自動）'!$Z$5:$Z$111,$D6)</f>
        <v>1.817942825865176</v>
      </c>
      <c r="O6" s="48">
        <f>AVERAGEIFS('正規化（自動）'!T$5:T$111,'正規化（自動）'!$I$5:$I$111,"〇",'正規化（自動）'!$Z$5:$Z$111,$D6)</f>
        <v>5.2684372813435152</v>
      </c>
      <c r="P6" s="48">
        <f>AVERAGEIFS('正規化（自動）'!U$5:U$111,'正規化（自動）'!$I$5:$I$111,"〇",'正規化（自動）'!$Z$5:$Z$111,$D6)</f>
        <v>1.3493207476746716</v>
      </c>
      <c r="Q6" s="48">
        <f>AVERAGEIFS('正規化（自動）'!V$5:V$111,'正規化（自動）'!$I$5:$I$111,"〇",'正規化（自動）'!$Z$5:$Z$111,$D6)</f>
        <v>1.3764118012186071</v>
      </c>
      <c r="R6" s="48">
        <f>AVERAGEIFS('正規化（自動）'!W$5:W$111,'正規化（自動）'!$I$5:$I$111,"〇",'正規化（自動）'!$Z$5:$Z$111,$D6)</f>
        <v>2.5285075215027524</v>
      </c>
      <c r="S6" s="48">
        <f>AVERAGEIFS('正規化（自動）'!X$5:X$111,'正規化（自動）'!$I$5:$I$111,"〇",'正規化（自動）'!$Z$5:$Z$111,$D6)</f>
        <v>0.87463490367709062</v>
      </c>
    </row>
    <row r="7" spans="2:19" ht="16.5" x14ac:dyDescent="0.15">
      <c r="B7" s="144"/>
      <c r="C7" s="144"/>
      <c r="D7" s="47" t="s">
        <v>10</v>
      </c>
      <c r="E7" s="48" t="e">
        <f>AVERAGEIFS('正規化（自動）'!J$5:J$111,'正規化（自動）'!$I$5:$I$111,"〇",'正規化（自動）'!$Z$5:$Z$111,$D7)</f>
        <v>#DIV/0!</v>
      </c>
      <c r="F7" s="48">
        <f>AVERAGEIFS('正規化（自動）'!K$5:K$111,'正規化（自動）'!$I$5:$I$111,"〇",'正規化（自動）'!$Z$5:$Z$111,$D7)</f>
        <v>4.600530613274084</v>
      </c>
      <c r="G7" s="48">
        <f>AVERAGEIFS('正規化（自動）'!L$5:L$111,'正規化（自動）'!$I$5:$I$111,"〇",'正規化（自動）'!$Z$5:$Z$111,$D7)</f>
        <v>5.9835114028533303</v>
      </c>
      <c r="H7" s="48">
        <f>AVERAGEIFS('正規化（自動）'!M$5:M$111,'正規化（自動）'!$I$5:$I$111,"〇",'正規化（自動）'!$Z$5:$Z$111,$D7)</f>
        <v>2.9901043216202763</v>
      </c>
      <c r="I7" s="48">
        <f>AVERAGEIFS('正規化（自動）'!N$5:N$111,'正規化（自動）'!$I$5:$I$111,"〇",'正規化（自動）'!$Z$5:$Z$111,$D7)</f>
        <v>2.3795384764010934</v>
      </c>
      <c r="J7" s="48">
        <f>AVERAGEIFS('正規化（自動）'!O$5:O$111,'正規化（自動）'!$I$5:$I$111,"〇",'正規化（自動）'!$Z$5:$Z$111,$D7)</f>
        <v>1.8475797824813511</v>
      </c>
      <c r="K7" s="48">
        <f>AVERAGEIFS('正規化（自動）'!P$5:P$111,'正規化（自動）'!$I$5:$I$111,"〇",'正規化（自動）'!$Z$5:$Z$111,$D7)</f>
        <v>2.5814187978054961</v>
      </c>
      <c r="L7" s="48">
        <f>AVERAGEIFS('正規化（自動）'!Q$5:Q$111,'正規化（自動）'!$I$5:$I$111,"〇",'正規化（自動）'!$Z$5:$Z$111,$D7)</f>
        <v>3.4684543311038154</v>
      </c>
      <c r="M7" s="48">
        <f>AVERAGEIFS('正規化（自動）'!R$5:R$111,'正規化（自動）'!$I$5:$I$111,"〇",'正規化（自動）'!$Z$5:$Z$111,$D7)</f>
        <v>2.1569269631114594</v>
      </c>
      <c r="N7" s="48">
        <f>AVERAGEIFS('正規化（自動）'!S$5:S$111,'正規化（自動）'!$I$5:$I$111,"〇",'正規化（自動）'!$Z$5:$Z$111,$D7)</f>
        <v>1.7846332209220066</v>
      </c>
      <c r="O7" s="48">
        <f>AVERAGEIFS('正規化（自動）'!T$5:T$111,'正規化（自動）'!$I$5:$I$111,"〇",'正規化（自動）'!$Z$5:$Z$111,$D7)</f>
        <v>5.1123455761185097</v>
      </c>
      <c r="P7" s="48">
        <f>AVERAGEIFS('正規化（自動）'!U$5:U$111,'正規化（自動）'!$I$5:$I$111,"〇",'正規化（自動）'!$Z$5:$Z$111,$D7)</f>
        <v>1.5345035278740931</v>
      </c>
      <c r="Q7" s="48">
        <f>AVERAGEIFS('正規化（自動）'!V$5:V$111,'正規化（自動）'!$I$5:$I$111,"〇",'正規化（自動）'!$Z$5:$Z$111,$D7)</f>
        <v>1.7956713485253595</v>
      </c>
      <c r="R7" s="48">
        <f>AVERAGEIFS('正規化（自動）'!W$5:W$111,'正規化（自動）'!$I$5:$I$111,"〇",'正規化（自動）'!$Z$5:$Z$111,$D7)</f>
        <v>1.9884500506187439</v>
      </c>
      <c r="S7" s="48">
        <f>AVERAGEIFS('正規化（自動）'!X$5:X$111,'正規化（自動）'!$I$5:$I$111,"〇",'正規化（自動）'!$Z$5:$Z$111,$D7)</f>
        <v>1.7146029430293162</v>
      </c>
    </row>
    <row r="8" spans="2:19" ht="16.5" x14ac:dyDescent="0.15">
      <c r="B8" s="144"/>
      <c r="C8" s="144"/>
      <c r="D8" s="47" t="s">
        <v>15</v>
      </c>
      <c r="E8" s="48" t="e">
        <f>AVERAGEIFS('正規化（自動）'!J$5:J$111,'正規化（自動）'!$I$5:$I$111,"〇",'正規化（自動）'!$Z$5:$Z$111,$D8)</f>
        <v>#DIV/0!</v>
      </c>
      <c r="F8" s="48">
        <f>AVERAGEIFS('正規化（自動）'!K$5:K$111,'正規化（自動）'!$I$5:$I$111,"〇",'正規化（自動）'!$Z$5:$Z$111,$D8)</f>
        <v>9.748095947644849</v>
      </c>
      <c r="G8" s="48">
        <f>AVERAGEIFS('正規化（自動）'!L$5:L$111,'正規化（自動）'!$I$5:$I$111,"〇",'正規化（自動）'!$Z$5:$Z$111,$D8)</f>
        <v>10</v>
      </c>
      <c r="H8" s="48">
        <f>AVERAGEIFS('正規化（自動）'!M$5:M$111,'正規化（自動）'!$I$5:$I$111,"〇",'正規化（自動）'!$Z$5:$Z$111,$D8)</f>
        <v>9.5458661476367155</v>
      </c>
      <c r="I8" s="48">
        <f>AVERAGEIFS('正規化（自動）'!N$5:N$111,'正規化（自動）'!$I$5:$I$111,"〇",'正規化（自動）'!$Z$5:$Z$111,$D8)</f>
        <v>0.96919382919740527</v>
      </c>
      <c r="J8" s="48">
        <f>AVERAGEIFS('正規化（自動）'!O$5:O$111,'正規化（自動）'!$I$5:$I$111,"〇",'正規化（自動）'!$Z$5:$Z$111,$D8)</f>
        <v>0.37043416293824843</v>
      </c>
      <c r="K8" s="48">
        <f>AVERAGEIFS('正規化（自動）'!P$5:P$111,'正規化（自動）'!$I$5:$I$111,"〇",'正規化（自動）'!$Z$5:$Z$111,$D8)</f>
        <v>0.51832067967808904</v>
      </c>
      <c r="L8" s="48">
        <f>AVERAGEIFS('正規化（自動）'!Q$5:Q$111,'正規化（自動）'!$I$5:$I$111,"〇",'正規化（自動）'!$Z$5:$Z$111,$D8)</f>
        <v>0.2489334139937649</v>
      </c>
      <c r="M8" s="48">
        <f>AVERAGEIFS('正規化（自動）'!R$5:R$111,'正規化（自動）'!$I$5:$I$111,"〇",'正規化（自動）'!$Z$5:$Z$111,$D8)</f>
        <v>0.13391426566123751</v>
      </c>
      <c r="N8" s="48">
        <f>AVERAGEIFS('正規化（自動）'!S$5:S$111,'正規化（自動）'!$I$5:$I$111,"〇",'正規化（自動）'!$Z$5:$Z$111,$D8)</f>
        <v>0.59679848295824811</v>
      </c>
      <c r="O8" s="48">
        <f>AVERAGEIFS('正規化（自動）'!T$5:T$111,'正規化（自動）'!$I$5:$I$111,"〇",'正規化（自動）'!$Z$5:$Z$111,$D8)</f>
        <v>0.62924832158581034</v>
      </c>
      <c r="P8" s="48">
        <f>AVERAGEIFS('正規化（自動）'!U$5:U$111,'正規化（自動）'!$I$5:$I$111,"〇",'正規化（自動）'!$Z$5:$Z$111,$D8)</f>
        <v>0.36846875022944919</v>
      </c>
      <c r="Q8" s="48">
        <f>AVERAGEIFS('正規化（自動）'!V$5:V$111,'正規化（自動）'!$I$5:$I$111,"〇",'正規化（自動）'!$Z$5:$Z$111,$D8)</f>
        <v>3.1252171146872878</v>
      </c>
      <c r="R8" s="48">
        <f>AVERAGEIFS('正規化（自動）'!W$5:W$111,'正規化（自動）'!$I$5:$I$111,"〇",'正規化（自動）'!$Z$5:$Z$111,$D8)</f>
        <v>0.76785875824388494</v>
      </c>
      <c r="S8" s="48">
        <f>AVERAGEIFS('正規化（自動）'!X$5:X$111,'正規化（自動）'!$I$5:$I$111,"〇",'正規化（自動）'!$Z$5:$Z$111,$D8)</f>
        <v>0.36708575532801263</v>
      </c>
    </row>
    <row r="9" spans="2:19" ht="16.5" x14ac:dyDescent="0.15">
      <c r="B9" s="144"/>
      <c r="C9" s="144"/>
      <c r="D9" s="47" t="s">
        <v>9</v>
      </c>
      <c r="E9" s="48" t="e">
        <f>AVERAGEIFS('正規化（自動）'!J$5:J$111,'正規化（自動）'!$I$5:$I$111,"〇",'正規化（自動）'!$Z$5:$Z$111,$D9)</f>
        <v>#DIV/0!</v>
      </c>
      <c r="F9" s="48">
        <f>AVERAGEIFS('正規化（自動）'!K$5:K$111,'正規化（自動）'!$I$5:$I$111,"〇",'正規化（自動）'!$Z$5:$Z$111,$D9)</f>
        <v>0.19524479963551744</v>
      </c>
      <c r="G9" s="48">
        <f>AVERAGEIFS('正規化（自動）'!L$5:L$111,'正規化（自動）'!$I$5:$I$111,"〇",'正規化（自動）'!$Z$5:$Z$111,$D9)</f>
        <v>0.65217983306259075</v>
      </c>
      <c r="H9" s="48">
        <f>AVERAGEIFS('正規化（自動）'!M$5:M$111,'正規化（自動）'!$I$5:$I$111,"〇",'正規化（自動）'!$Z$5:$Z$111,$D9)</f>
        <v>1.8872646742385941E-2</v>
      </c>
      <c r="I9" s="48">
        <f>AVERAGEIFS('正規化（自動）'!N$5:N$111,'正規化（自動）'!$I$5:$I$111,"〇",'正規化（自動）'!$Z$5:$Z$111,$D9)</f>
        <v>3.8664688371786915</v>
      </c>
      <c r="J9" s="48">
        <f>AVERAGEIFS('正規化（自動）'!O$5:O$111,'正規化（自動）'!$I$5:$I$111,"〇",'正規化（自動）'!$Z$5:$Z$111,$D9)</f>
        <v>5.0704660385916052</v>
      </c>
      <c r="K9" s="48">
        <f>AVERAGEIFS('正規化（自動）'!P$5:P$111,'正規化（自動）'!$I$5:$I$111,"〇",'正規化（自動）'!$Z$5:$Z$111,$D9)</f>
        <v>6.1115143590524887</v>
      </c>
      <c r="L9" s="48">
        <f>AVERAGEIFS('正規化（自動）'!Q$5:Q$111,'正規化（自動）'!$I$5:$I$111,"〇",'正規化（自動）'!$Z$5:$Z$111,$D9)</f>
        <v>4.2960462728549009</v>
      </c>
      <c r="M9" s="48">
        <f>AVERAGEIFS('正規化（自動）'!R$5:R$111,'正規化（自動）'!$I$5:$I$111,"〇",'正規化（自動）'!$Z$5:$Z$111,$D9)</f>
        <v>1.4665409168278061</v>
      </c>
      <c r="N9" s="48">
        <f>AVERAGEIFS('正規化（自動）'!S$5:S$111,'正規化（自動）'!$I$5:$I$111,"〇",'正規化（自動）'!$Z$5:$Z$111,$D9)</f>
        <v>2.3480135776638167</v>
      </c>
      <c r="O9" s="48">
        <f>AVERAGEIFS('正規化（自動）'!T$5:T$111,'正規化（自動）'!$I$5:$I$111,"〇",'正規化（自動）'!$Z$5:$Z$111,$D9)</f>
        <v>1.3167081854841172</v>
      </c>
      <c r="P9" s="48">
        <f>AVERAGEIFS('正規化（自動）'!U$5:U$111,'正規化（自動）'!$I$5:$I$111,"〇",'正規化（自動）'!$Z$5:$Z$111,$D9)</f>
        <v>4.89920429990946</v>
      </c>
      <c r="Q9" s="48">
        <f>AVERAGEIFS('正規化（自動）'!V$5:V$111,'正規化（自動）'!$I$5:$I$111,"〇",'正規化（自動）'!$Z$5:$Z$111,$D9)</f>
        <v>6.0397740674974996</v>
      </c>
      <c r="R9" s="48">
        <f>AVERAGEIFS('正規化（自動）'!W$5:W$111,'正規化（自動）'!$I$5:$I$111,"〇",'正規化（自動）'!$Z$5:$Z$111,$D9)</f>
        <v>1.4180860199589658</v>
      </c>
      <c r="S9" s="48">
        <f>AVERAGEIFS('正規化（自動）'!X$5:X$111,'正規化（自動）'!$I$5:$I$111,"〇",'正規化（自動）'!$Z$5:$Z$111,$D9)</f>
        <v>4.2904879279065922</v>
      </c>
    </row>
    <row r="10" spans="2:19" ht="16.5" x14ac:dyDescent="0.15">
      <c r="B10" s="144"/>
      <c r="C10" s="144"/>
      <c r="D10" s="47" t="s">
        <v>5</v>
      </c>
      <c r="E10" s="48" t="e">
        <f>AVERAGEIFS('正規化（自動）'!J$5:J$111,'正規化（自動）'!$I$5:$I$111,"〇",'正規化（自動）'!$Z$5:$Z$111,$D10)</f>
        <v>#DIV/0!</v>
      </c>
      <c r="F10" s="48">
        <f>AVERAGEIFS('正規化（自動）'!K$5:K$111,'正規化（自動）'!$I$5:$I$111,"〇",'正規化（自動）'!$Z$5:$Z$111,$D10)</f>
        <v>5.2705744823247525</v>
      </c>
      <c r="G10" s="48">
        <f>AVERAGEIFS('正規化（自動）'!L$5:L$111,'正規化（自動）'!$I$5:$I$111,"〇",'正規化（自動）'!$Z$5:$Z$111,$D10)</f>
        <v>5.2747950345503831</v>
      </c>
      <c r="H10" s="48">
        <f>AVERAGEIFS('正規化（自動）'!M$5:M$111,'正規化（自動）'!$I$5:$I$111,"〇",'正規化（自動）'!$Z$5:$Z$111,$D10)</f>
        <v>5.7180531174846276</v>
      </c>
      <c r="I10" s="48">
        <f>AVERAGEIFS('正規化（自動）'!N$5:N$111,'正規化（自動）'!$I$5:$I$111,"〇",'正規化（自動）'!$Z$5:$Z$111,$D10)</f>
        <v>2.7010494966948957</v>
      </c>
      <c r="J10" s="48">
        <f>AVERAGEIFS('正規化（自動）'!O$5:O$111,'正規化（自動）'!$I$5:$I$111,"〇",'正規化（自動）'!$Z$5:$Z$111,$D10)</f>
        <v>5.2284512606407407</v>
      </c>
      <c r="K10" s="48">
        <f>AVERAGEIFS('正規化（自動）'!P$5:P$111,'正規化（自動）'!$I$5:$I$111,"〇",'正規化（自動）'!$Z$5:$Z$111,$D10)</f>
        <v>2.1020314613700242</v>
      </c>
      <c r="L10" s="48">
        <f>AVERAGEIFS('正規化（自動）'!Q$5:Q$111,'正規化（自動）'!$I$5:$I$111,"〇",'正規化（自動）'!$Z$5:$Z$111,$D10)</f>
        <v>1.5573963409730092</v>
      </c>
      <c r="M10" s="48">
        <f>AVERAGEIFS('正規化（自動）'!R$5:R$111,'正規化（自動）'!$I$5:$I$111,"〇",'正規化（自動）'!$Z$5:$Z$111,$D10)</f>
        <v>1.0143775278446263</v>
      </c>
      <c r="N10" s="48">
        <f>AVERAGEIFS('正規化（自動）'!S$5:S$111,'正規化（自動）'!$I$5:$I$111,"〇",'正規化（自動）'!$Z$5:$Z$111,$D10)</f>
        <v>0.81530981582225359</v>
      </c>
      <c r="O10" s="48">
        <f>AVERAGEIFS('正規化（自動）'!T$5:T$111,'正規化（自動）'!$I$5:$I$111,"〇",'正規化（自動）'!$Z$5:$Z$111,$D10)</f>
        <v>0.26612673492463401</v>
      </c>
      <c r="P10" s="48">
        <f>AVERAGEIFS('正規化（自動）'!U$5:U$111,'正規化（自動）'!$I$5:$I$111,"〇",'正規化（自動）'!$Z$5:$Z$111,$D10)</f>
        <v>0.59116608529724879</v>
      </c>
      <c r="Q10" s="48">
        <f>AVERAGEIFS('正規化（自動）'!V$5:V$111,'正規化（自動）'!$I$5:$I$111,"〇",'正規化（自動）'!$Z$5:$Z$111,$D10)</f>
        <v>0.50864726727709242</v>
      </c>
      <c r="R10" s="48">
        <f>AVERAGEIFS('正規化（自動）'!W$5:W$111,'正規化（自動）'!$I$5:$I$111,"〇",'正規化（自動）'!$Z$5:$Z$111,$D10)</f>
        <v>0</v>
      </c>
      <c r="S10" s="48">
        <f>AVERAGEIFS('正規化（自動）'!X$5:X$111,'正規化（自動）'!$I$5:$I$111,"〇",'正規化（自動）'!$Z$5:$Z$111,$D10)</f>
        <v>0.55020012450587918</v>
      </c>
    </row>
    <row r="11" spans="2:19" ht="16.5" x14ac:dyDescent="0.15">
      <c r="B11" s="144"/>
      <c r="C11" s="144"/>
      <c r="D11" s="47" t="s">
        <v>115</v>
      </c>
      <c r="E11" s="48" t="e">
        <f>AVERAGEIFS('正規化（自動）'!J$5:J$111,'正規化（自動）'!$I$5:$I$111,"〇",'正規化（自動）'!$Z$5:$Z$111,$D11)</f>
        <v>#DIV/0!</v>
      </c>
      <c r="F11" s="48">
        <f>AVERAGEIFS('正規化（自動）'!K$5:K$111,'正規化（自動）'!$I$5:$I$111,"〇",'正規化（自動）'!$Z$5:$Z$111,$D11)</f>
        <v>3.2787140953934069</v>
      </c>
      <c r="G11" s="48">
        <f>AVERAGEIFS('正規化（自動）'!L$5:L$111,'正規化（自動）'!$I$5:$I$111,"〇",'正規化（自動）'!$Z$5:$Z$111,$D11)</f>
        <v>2.2833612193578645</v>
      </c>
      <c r="H11" s="48">
        <f>AVERAGEIFS('正規化（自動）'!M$5:M$111,'正規化（自動）'!$I$5:$I$111,"〇",'正規化（自動）'!$Z$5:$Z$111,$D11)</f>
        <v>5.7228742159702666</v>
      </c>
      <c r="I11" s="48">
        <f>AVERAGEIFS('正規化（自動）'!N$5:N$111,'正規化（自動）'!$I$5:$I$111,"〇",'正規化（自動）'!$Z$5:$Z$111,$D11)</f>
        <v>3.7278250504338279</v>
      </c>
      <c r="J11" s="48">
        <f>AVERAGEIFS('正規化（自動）'!O$5:O$111,'正規化（自動）'!$I$5:$I$111,"〇",'正規化（自動）'!$Z$5:$Z$111,$D11)</f>
        <v>1.6522374197505449</v>
      </c>
      <c r="K11" s="48">
        <f>AVERAGEIFS('正規化（自動）'!P$5:P$111,'正規化（自動）'!$I$5:$I$111,"〇",'正規化（自動）'!$Z$5:$Z$111,$D11)</f>
        <v>1.3434540416414769</v>
      </c>
      <c r="L11" s="48">
        <f>AVERAGEIFS('正規化（自動）'!Q$5:Q$111,'正規化（自動）'!$I$5:$I$111,"〇",'正規化（自動）'!$Z$5:$Z$111,$D11)</f>
        <v>5</v>
      </c>
      <c r="M11" s="48">
        <f>AVERAGEIFS('正規化（自動）'!R$5:R$111,'正規化（自動）'!$I$5:$I$111,"〇",'正規化（自動）'!$Z$5:$Z$111,$D11)</f>
        <v>1.249679717874782</v>
      </c>
      <c r="N11" s="48">
        <f>AVERAGEIFS('正規化（自動）'!S$5:S$111,'正規化（自動）'!$I$5:$I$111,"〇",'正規化（自動）'!$Z$5:$Z$111,$D11)</f>
        <v>0.49945041084815656</v>
      </c>
      <c r="O11" s="48">
        <f>AVERAGEIFS('正規化（自動）'!T$5:T$111,'正規化（自動）'!$I$5:$I$111,"〇",'正規化（自動）'!$Z$5:$Z$111,$D11)</f>
        <v>5.2706576963650242</v>
      </c>
      <c r="P11" s="48">
        <f>AVERAGEIFS('正規化（自動）'!U$5:U$111,'正規化（自動）'!$I$5:$I$111,"〇",'正規化（自動）'!$Z$5:$Z$111,$D11)</f>
        <v>0.15226204827665776</v>
      </c>
      <c r="Q11" s="48">
        <f>AVERAGEIFS('正規化（自動）'!V$5:V$111,'正規化（自動）'!$I$5:$I$111,"〇",'正規化（自動）'!$Z$5:$Z$111,$D11)</f>
        <v>0</v>
      </c>
      <c r="R11" s="48">
        <f>AVERAGEIFS('正規化（自動）'!W$5:W$111,'正規化（自動）'!$I$5:$I$111,"〇",'正規化（自動）'!$Z$5:$Z$111,$D11)</f>
        <v>0</v>
      </c>
      <c r="S11" s="48">
        <f>AVERAGEIFS('正規化（自動）'!X$5:X$111,'正規化（自動）'!$I$5:$I$111,"〇",'正規化（自動）'!$Z$5:$Z$111,$D11)</f>
        <v>0</v>
      </c>
    </row>
    <row r="12" spans="2:19" ht="16.5" x14ac:dyDescent="0.15">
      <c r="B12" s="144"/>
      <c r="C12" s="144"/>
      <c r="D12" s="49" t="s">
        <v>24</v>
      </c>
      <c r="E12" s="48" t="e">
        <f>AVERAGEIFS('正規化（自動）'!J$5:J$111,'正規化（自動）'!$I$5:$I$111,"〇",'正規化（自動）'!$Z$5:$Z$111,$D12)</f>
        <v>#DIV/0!</v>
      </c>
      <c r="F12" s="48">
        <f>AVERAGEIFS('正規化（自動）'!K$5:K$111,'正規化（自動）'!$I$5:$I$111,"〇",'正規化（自動）'!$Z$5:$Z$111,$D12)</f>
        <v>3.2995466679615784</v>
      </c>
      <c r="G12" s="48">
        <f>AVERAGEIFS('正規化（自動）'!L$5:L$111,'正規化（自動）'!$I$5:$I$111,"〇",'正規化（自動）'!$Z$5:$Z$111,$D12)</f>
        <v>3.7731072153248557</v>
      </c>
      <c r="H12" s="48">
        <f>AVERAGEIFS('正規化（自動）'!M$5:M$111,'正規化（自動）'!$I$5:$I$111,"〇",'正規化（自動）'!$Z$5:$Z$111,$D12)</f>
        <v>4.3549783289553474</v>
      </c>
      <c r="I12" s="48">
        <f>AVERAGEIFS('正規化（自動）'!N$5:N$111,'正規化（自動）'!$I$5:$I$111,"〇",'正規化（自動）'!$Z$5:$Z$111,$D12)</f>
        <v>2.8268794035987477</v>
      </c>
      <c r="J12" s="48">
        <f>AVERAGEIFS('正規化（自動）'!O$5:O$111,'正規化（自動）'!$I$5:$I$111,"〇",'正規化（自動）'!$Z$5:$Z$111,$D12)</f>
        <v>3.9425294729678484</v>
      </c>
      <c r="K12" s="48">
        <f>AVERAGEIFS('正規化（自動）'!P$5:P$111,'正規化（自動）'!$I$5:$I$111,"〇",'正規化（自動）'!$Z$5:$Z$111,$D12)</f>
        <v>3.1881039599721688</v>
      </c>
      <c r="L12" s="48">
        <f>AVERAGEIFS('正規化（自動）'!Q$5:Q$111,'正規化（自動）'!$I$5:$I$111,"〇",'正規化（自動）'!$Z$5:$Z$111,$D12)</f>
        <v>4.3384046165949766</v>
      </c>
      <c r="M12" s="48">
        <f>AVERAGEIFS('正規化（自動）'!R$5:R$111,'正規化（自動）'!$I$5:$I$111,"〇",'正規化（自動）'!$Z$5:$Z$111,$D12)</f>
        <v>3.1749374445888265</v>
      </c>
      <c r="N12" s="48">
        <f>AVERAGEIFS('正規化（自動）'!S$5:S$111,'正規化（自動）'!$I$5:$I$111,"〇",'正規化（自動）'!$Z$5:$Z$111,$D12)</f>
        <v>2.9068636341533907</v>
      </c>
      <c r="O12" s="48">
        <f>AVERAGEIFS('正規化（自動）'!T$5:T$111,'正規化（自動）'!$I$5:$I$111,"〇",'正規化（自動）'!$Z$5:$Z$111,$D12)</f>
        <v>3.2674270008221993</v>
      </c>
      <c r="P12" s="48">
        <f>AVERAGEIFS('正規化（自動）'!U$5:U$111,'正規化（自動）'!$I$5:$I$111,"〇",'正規化（自動）'!$Z$5:$Z$111,$D12)</f>
        <v>3.8637178134562689</v>
      </c>
      <c r="Q12" s="48">
        <f>AVERAGEIFS('正規化（自動）'!V$5:V$111,'正規化（自動）'!$I$5:$I$111,"〇",'正規化（自動）'!$Z$5:$Z$111,$D12)</f>
        <v>4.3618307681119228</v>
      </c>
      <c r="R12" s="48">
        <f>AVERAGEIFS('正規化（自動）'!W$5:W$111,'正規化（自動）'!$I$5:$I$111,"〇",'正規化（自動）'!$Z$5:$Z$111,$D12)</f>
        <v>3.5996986602122454</v>
      </c>
      <c r="S12" s="48">
        <f>AVERAGEIFS('正規化（自動）'!X$5:X$111,'正規化（自動）'!$I$5:$I$111,"〇",'正規化（自動）'!$Z$5:$Z$111,$D12)</f>
        <v>3.0654307260053915</v>
      </c>
    </row>
    <row r="13" spans="2:19" ht="16.5" x14ac:dyDescent="0.15">
      <c r="B13" s="144"/>
      <c r="C13" s="144"/>
      <c r="D13" s="47" t="s">
        <v>25</v>
      </c>
      <c r="E13" s="48" t="e">
        <f>AVERAGEIFS('正規化（自動）'!J$5:J$111,'正規化（自動）'!$I$5:$I$111,"〇",'正規化（自動）'!$Z$5:$Z$111,$D13)</f>
        <v>#DIV/0!</v>
      </c>
      <c r="F13" s="48">
        <f>AVERAGEIFS('正規化（自動）'!K$5:K$111,'正規化（自動）'!$I$5:$I$111,"〇",'正規化（自動）'!$Z$5:$Z$111,$D13)</f>
        <v>2.6218577305092063</v>
      </c>
      <c r="G13" s="48">
        <f>AVERAGEIFS('正規化（自動）'!L$5:L$111,'正規化（自動）'!$I$5:$I$111,"〇",'正規化（自動）'!$Z$5:$Z$111,$D13)</f>
        <v>3.2280605674682543</v>
      </c>
      <c r="H13" s="48">
        <f>AVERAGEIFS('正規化（自動）'!M$5:M$111,'正規化（自動）'!$I$5:$I$111,"〇",'正規化（自動）'!$Z$5:$Z$111,$D13)</f>
        <v>1.0614694435525991</v>
      </c>
      <c r="I13" s="48">
        <f>AVERAGEIFS('正規化（自動）'!N$5:N$111,'正規化（自動）'!$I$5:$I$111,"〇",'正規化（自動）'!$Z$5:$Z$111,$D13)</f>
        <v>2.0646440293533446</v>
      </c>
      <c r="J13" s="48">
        <f>AVERAGEIFS('正規化（自動）'!O$5:O$111,'正規化（自動）'!$I$5:$I$111,"〇",'正規化（自動）'!$Z$5:$Z$111,$D13)</f>
        <v>0.80725532670234046</v>
      </c>
      <c r="K13" s="48">
        <f>AVERAGEIFS('正規化（自動）'!P$5:P$111,'正規化（自動）'!$I$5:$I$111,"〇",'正規化（自動）'!$Z$5:$Z$111,$D13)</f>
        <v>1.438859247341411</v>
      </c>
      <c r="L13" s="48">
        <f>AVERAGEIFS('正規化（自動）'!Q$5:Q$111,'正規化（自動）'!$I$5:$I$111,"〇",'正規化（自動）'!$Z$5:$Z$111,$D13)</f>
        <v>1.9076417512009136</v>
      </c>
      <c r="M13" s="48">
        <f>AVERAGEIFS('正規化（自動）'!R$5:R$111,'正規化（自動）'!$I$5:$I$111,"〇",'正規化（自動）'!$Z$5:$Z$111,$D13)</f>
        <v>0</v>
      </c>
      <c r="N13" s="48">
        <f>AVERAGEIFS('正規化（自動）'!S$5:S$111,'正規化（自動）'!$I$5:$I$111,"〇",'正規化（自動）'!$Z$5:$Z$111,$D13)</f>
        <v>1.2218479800089987</v>
      </c>
      <c r="O13" s="48">
        <f>AVERAGEIFS('正規化（自動）'!T$5:T$111,'正規化（自動）'!$I$5:$I$111,"〇",'正規化（自動）'!$Z$5:$Z$111,$D13)</f>
        <v>0</v>
      </c>
      <c r="P13" s="48">
        <f>AVERAGEIFS('正規化（自動）'!U$5:U$111,'正規化（自動）'!$I$5:$I$111,"〇",'正規化（自動）'!$Z$5:$Z$111,$D13)</f>
        <v>5</v>
      </c>
      <c r="Q13" s="48">
        <f>AVERAGEIFS('正規化（自動）'!V$5:V$111,'正規化（自動）'!$I$5:$I$111,"〇",'正規化（自動）'!$Z$5:$Z$111,$D13)</f>
        <v>0</v>
      </c>
      <c r="R13" s="48">
        <f>AVERAGEIFS('正規化（自動）'!W$5:W$111,'正規化（自動）'!$I$5:$I$111,"〇",'正規化（自動）'!$Z$5:$Z$111,$D13)</f>
        <v>5</v>
      </c>
      <c r="S13" s="48">
        <f>AVERAGEIFS('正規化（自動）'!X$5:X$111,'正規化（自動）'!$I$5:$I$111,"〇",'正規化（自動）'!$Z$5:$Z$111,$D13)</f>
        <v>0</v>
      </c>
    </row>
    <row r="18" spans="8:8" x14ac:dyDescent="0.15">
      <c r="H18" t="s">
        <v>312</v>
      </c>
    </row>
  </sheetData>
  <mergeCells count="1">
    <mergeCell ref="B6:C13"/>
  </mergeCells>
  <phoneticPr fontId="5"/>
  <pageMargins left="0.7" right="0.7" top="0.75" bottom="0.75" header="0.3" footer="0.3"/>
  <pageSetup paperSize="9" scale="3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vt:i4>
      </vt:variant>
    </vt:vector>
  </HeadingPairs>
  <TitlesOfParts>
    <vt:vector size="9" baseType="lpstr">
      <vt:lpstr>指標一覧</vt:lpstr>
      <vt:lpstr>データ入力用</vt:lpstr>
      <vt:lpstr>正規化（自動）</vt:lpstr>
      <vt:lpstr>カテゴリ得点・グラフ</vt:lpstr>
      <vt:lpstr>指標一覧!Print_Area</vt:lpstr>
      <vt:lpstr>'正規化（自動）'!Print_Area</vt:lpstr>
      <vt:lpstr>データ入力用!Print_Titles</vt:lpstr>
      <vt:lpstr>指標一覧!Print_Titles</vt:lpstr>
      <vt:lpstr>'正規化（自動）'!Print_Titles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2021-03-22T14:10:14Z</dcterms:modified>
</cp:coreProperties>
</file>