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D:\Users\ogasawara-h2pa\Documents\"/>
    </mc:Choice>
  </mc:AlternateContent>
  <bookViews>
    <workbookView xWindow="0" yWindow="0" windowWidth="20490" windowHeight="7155" tabRatio="751"/>
  </bookViews>
  <sheets>
    <sheet name="調査票４（個票）" sheetId="12" r:id="rId1"/>
    <sheet name="市町村コード" sheetId="1" state="hidden" r:id="rId2"/>
    <sheet name="調査票１集計" sheetId="11" state="hidden" r:id="rId3"/>
    <sheet name="調査票４集計(記入しないでください）" sheetId="14" r:id="rId4"/>
  </sheets>
  <definedNames>
    <definedName name="_xlnm._FilterDatabase" localSheetId="2" hidden="1">調査票１集計!$A$6:$XCW$6</definedName>
    <definedName name="_xlnm._FilterDatabase" localSheetId="3" hidden="1">'調査票４集計(記入しないでください）'!$D$7:$HN$7</definedName>
    <definedName name="_xlnm.Print_Area" localSheetId="0">'調査票４（個票）'!$B$2:$M$266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8" i="14" l="1"/>
  <c r="T8" i="14"/>
  <c r="S8" i="14"/>
  <c r="C8" i="14"/>
  <c r="B8" i="14"/>
  <c r="AO7" i="11"/>
  <c r="AN7" i="11"/>
  <c r="AM7" i="11"/>
  <c r="AL7" i="11"/>
  <c r="AK7" i="11"/>
  <c r="AJ7" i="11"/>
  <c r="AH7" i="11"/>
  <c r="AG7" i="11"/>
  <c r="AF7" i="11"/>
  <c r="AE7" i="11"/>
  <c r="AD7" i="11"/>
  <c r="AC7" i="11"/>
  <c r="AB7" i="11"/>
  <c r="Z7" i="11"/>
  <c r="AA7" i="11"/>
  <c r="Y7" i="11"/>
  <c r="X7" i="11"/>
  <c r="W7" i="11"/>
  <c r="V7" i="11"/>
  <c r="U7" i="11"/>
  <c r="T7" i="11"/>
  <c r="S7" i="11"/>
  <c r="R7" i="11"/>
  <c r="Q7" i="11"/>
  <c r="P7" i="11"/>
  <c r="O7" i="11"/>
  <c r="N7" i="11"/>
  <c r="M7" i="11"/>
  <c r="L7" i="11"/>
  <c r="K7" i="11"/>
  <c r="J7" i="11"/>
  <c r="I7" i="11"/>
  <c r="H7" i="11"/>
  <c r="G7" i="11"/>
  <c r="F7" i="11"/>
  <c r="E7" i="11"/>
  <c r="HO8" i="14"/>
  <c r="FX8" i="14"/>
  <c r="FW8" i="14"/>
  <c r="FV8" i="14"/>
  <c r="FU8" i="14"/>
  <c r="FT8" i="14"/>
  <c r="FS8" i="14"/>
  <c r="FR8" i="14"/>
  <c r="FQ8" i="14"/>
  <c r="FP8" i="14"/>
  <c r="FO8" i="14"/>
  <c r="FN8" i="14"/>
  <c r="FM8" i="14"/>
  <c r="FL8" i="14"/>
  <c r="FK8" i="14"/>
  <c r="FJ8" i="14"/>
  <c r="FI8" i="14"/>
  <c r="FH8" i="14"/>
  <c r="FG8" i="14"/>
  <c r="FF8" i="14"/>
  <c r="FE8" i="14"/>
  <c r="FD8" i="14"/>
  <c r="FC8" i="14"/>
  <c r="FB8" i="14"/>
  <c r="FA8" i="14"/>
  <c r="EZ8" i="14"/>
  <c r="EY8" i="14"/>
  <c r="EX8" i="14"/>
  <c r="EW8" i="14"/>
  <c r="EV8" i="14"/>
  <c r="EU8" i="14"/>
  <c r="ET8" i="14"/>
  <c r="ES8" i="14"/>
  <c r="ER8" i="14"/>
  <c r="EQ8" i="14"/>
  <c r="EP8" i="14"/>
  <c r="EO8" i="14"/>
  <c r="EN8" i="14"/>
  <c r="EL8" i="14"/>
  <c r="EK8" i="14"/>
  <c r="EJ8" i="14"/>
  <c r="EI8" i="14"/>
  <c r="EH8" i="14"/>
  <c r="EG8" i="14"/>
  <c r="EF8" i="14"/>
  <c r="EE8" i="14"/>
  <c r="ED8" i="14"/>
  <c r="EC8" i="14"/>
  <c r="EB8" i="14"/>
  <c r="EA8" i="14"/>
  <c r="DZ8" i="14"/>
  <c r="DY8" i="14"/>
  <c r="DU8" i="14"/>
  <c r="DT8" i="14"/>
  <c r="DS8" i="14"/>
  <c r="DR8" i="14"/>
  <c r="DQ8" i="14"/>
  <c r="DP8" i="14"/>
  <c r="DO8" i="14"/>
  <c r="DN8" i="14"/>
  <c r="DM8" i="14"/>
  <c r="DL8" i="14"/>
  <c r="DK8" i="14"/>
  <c r="DJ8" i="14"/>
  <c r="DF8" i="14"/>
  <c r="DE8" i="14"/>
  <c r="DD8" i="14"/>
  <c r="DB8" i="14"/>
  <c r="DA8" i="14"/>
  <c r="CZ8" i="14"/>
  <c r="CY8" i="14"/>
  <c r="CX8" i="14"/>
  <c r="CW8" i="14"/>
  <c r="CV8" i="14"/>
  <c r="CU8" i="14"/>
  <c r="CS8" i="14"/>
  <c r="CL8" i="14"/>
  <c r="CN8" i="14"/>
  <c r="CM8" i="14"/>
  <c r="CK8" i="14"/>
  <c r="CJ8" i="14"/>
  <c r="CI8" i="14"/>
  <c r="CG8" i="14"/>
  <c r="CF8" i="14"/>
  <c r="CE8" i="14"/>
  <c r="CD8" i="14"/>
  <c r="CC8" i="14"/>
  <c r="CA8" i="14"/>
  <c r="BZ8" i="14"/>
  <c r="BN8" i="14"/>
  <c r="BM8" i="14"/>
  <c r="BL8" i="14"/>
  <c r="BK8" i="14"/>
  <c r="BJ8" i="14"/>
  <c r="BI8" i="14"/>
  <c r="BG8" i="14"/>
  <c r="BF8" i="14"/>
  <c r="BE8" i="14"/>
  <c r="BB8" i="14"/>
  <c r="CR8" i="14"/>
  <c r="D7" i="11"/>
  <c r="AI7" i="11"/>
  <c r="K154" i="12" l="1"/>
  <c r="L136" i="12"/>
  <c r="L135" i="12"/>
  <c r="L134" i="12"/>
  <c r="J133" i="12"/>
  <c r="H133" i="12"/>
  <c r="L133" i="12" s="1"/>
  <c r="HN8" i="14" l="1"/>
  <c r="L104" i="12"/>
  <c r="CT8" i="14" s="1"/>
  <c r="DX8" i="14" l="1"/>
  <c r="DW8" i="14"/>
  <c r="DV8" i="14"/>
  <c r="DG8" i="14"/>
  <c r="DI8" i="14"/>
  <c r="DH8" i="14"/>
  <c r="CO8" i="14"/>
  <c r="CQ8" i="14"/>
  <c r="CP8" i="14"/>
  <c r="BW8" i="14"/>
  <c r="BU8" i="14" l="1"/>
  <c r="HF8" i="14"/>
  <c r="GM8" i="14"/>
  <c r="GN8" i="14"/>
  <c r="GO8" i="14"/>
  <c r="F8" i="14"/>
  <c r="L91" i="12"/>
  <c r="CH8" i="14" s="1"/>
  <c r="L92" i="12"/>
  <c r="L122" i="12" l="1"/>
  <c r="L121" i="12"/>
  <c r="L120" i="12"/>
  <c r="L119" i="12"/>
  <c r="L108" i="12"/>
  <c r="L107" i="12"/>
  <c r="DC8" i="14" s="1"/>
  <c r="L106" i="12"/>
  <c r="L105" i="12"/>
  <c r="L90" i="12"/>
  <c r="L93" i="12"/>
  <c r="L89" i="12"/>
  <c r="CB8" i="14" s="1"/>
  <c r="L53" i="12" l="1"/>
  <c r="BA8" i="14" s="1"/>
  <c r="R8" i="14" l="1"/>
  <c r="Q8" i="14"/>
  <c r="P8" i="14"/>
  <c r="O8" i="14"/>
  <c r="M8" i="14"/>
  <c r="L8" i="14"/>
  <c r="K8" i="14"/>
  <c r="AY7" i="11"/>
  <c r="AT7" i="11"/>
  <c r="BA7" i="11"/>
  <c r="AZ7" i="11"/>
  <c r="AX7" i="11"/>
  <c r="AW7" i="11"/>
  <c r="AV7" i="11"/>
  <c r="AQ7" i="11"/>
  <c r="AU7" i="11"/>
  <c r="AP7" i="11"/>
  <c r="AS7" i="11"/>
  <c r="AR7" i="11"/>
  <c r="AE2" i="11" l="1"/>
  <c r="AE1" i="11"/>
  <c r="AF1" i="11"/>
  <c r="AF2" i="11"/>
  <c r="AG1" i="11"/>
  <c r="AG2" i="11"/>
  <c r="HM8" i="14"/>
  <c r="HL8" i="14"/>
  <c r="HK8" i="14"/>
  <c r="HJ8" i="14"/>
  <c r="HI8" i="14"/>
  <c r="HH8" i="14"/>
  <c r="HG8" i="14"/>
  <c r="HE8" i="14"/>
  <c r="HD8" i="14"/>
  <c r="HC8" i="14"/>
  <c r="HB8" i="14"/>
  <c r="HA8" i="14"/>
  <c r="GZ8" i="14"/>
  <c r="GY8" i="14"/>
  <c r="GX8" i="14"/>
  <c r="GW8" i="14"/>
  <c r="GV8" i="14"/>
  <c r="GU8" i="14"/>
  <c r="GT8" i="14"/>
  <c r="GS8" i="14"/>
  <c r="GR8" i="14"/>
  <c r="GQ8" i="14"/>
  <c r="GP8" i="14"/>
  <c r="GL8" i="14"/>
  <c r="GK8" i="14"/>
  <c r="GJ8" i="14"/>
  <c r="GI8" i="14"/>
  <c r="GH8" i="14"/>
  <c r="GG8" i="14"/>
  <c r="GF8" i="14"/>
  <c r="GE8" i="14"/>
  <c r="GD8" i="14"/>
  <c r="GC8" i="14"/>
  <c r="GB8" i="14"/>
  <c r="GA8" i="14"/>
  <c r="FZ8" i="14"/>
  <c r="FY8" i="14"/>
  <c r="EM8" i="14"/>
  <c r="BY8" i="14"/>
  <c r="BX8" i="14"/>
  <c r="BV8" i="14"/>
  <c r="BT8" i="14"/>
  <c r="BS8" i="14"/>
  <c r="BR8" i="14"/>
  <c r="BQ8" i="14"/>
  <c r="BP8" i="14"/>
  <c r="AX8" i="14"/>
  <c r="AV8" i="14"/>
  <c r="AT8" i="14"/>
  <c r="AR8" i="14"/>
  <c r="AY8" i="14"/>
  <c r="AW8" i="14"/>
  <c r="AU8" i="14"/>
  <c r="AS8" i="14"/>
  <c r="AQ8" i="14"/>
  <c r="AP8" i="14"/>
  <c r="AO8" i="14"/>
  <c r="AN8" i="14"/>
  <c r="AM8" i="14"/>
  <c r="AL8" i="14"/>
  <c r="AJ8" i="14"/>
  <c r="AI8" i="14"/>
  <c r="AH8" i="14"/>
  <c r="AG8" i="14"/>
  <c r="AF8" i="14"/>
  <c r="AE8" i="14"/>
  <c r="AD8" i="14"/>
  <c r="AC8" i="14"/>
  <c r="AB8" i="14"/>
  <c r="AA8" i="14"/>
  <c r="Z8" i="14"/>
  <c r="Y8" i="14"/>
  <c r="X8" i="14"/>
  <c r="W8" i="14"/>
  <c r="V8" i="14"/>
  <c r="U8" i="14"/>
  <c r="N8" i="14"/>
  <c r="J8" i="14"/>
  <c r="I8" i="14"/>
  <c r="H8" i="14"/>
  <c r="G8" i="14"/>
  <c r="E8" i="14"/>
  <c r="AK2" i="11"/>
  <c r="AJ1" i="11"/>
  <c r="AD2" i="11"/>
  <c r="AC2" i="11"/>
  <c r="AB1" i="11"/>
  <c r="AA2" i="11"/>
  <c r="Z1" i="11"/>
  <c r="Y2" i="11"/>
  <c r="X2" i="11"/>
  <c r="W2" i="11"/>
  <c r="V1" i="11"/>
  <c r="U2" i="11"/>
  <c r="T2" i="11"/>
  <c r="B7" i="11"/>
  <c r="R1" i="11"/>
  <c r="Q2" i="11"/>
  <c r="P2" i="11"/>
  <c r="O1" i="11"/>
  <c r="N1" i="11"/>
  <c r="J1" i="11"/>
  <c r="M2" i="11"/>
  <c r="L1" i="11"/>
  <c r="K2" i="11"/>
  <c r="I1" i="11"/>
  <c r="H1" i="11"/>
  <c r="G1" i="11"/>
  <c r="F1" i="11"/>
  <c r="E1" i="11"/>
  <c r="AH1" i="11"/>
  <c r="AD1" i="11"/>
  <c r="AH2" i="11"/>
  <c r="C7" i="11" l="1"/>
  <c r="B2" i="11"/>
  <c r="O2" i="11"/>
  <c r="M1" i="11"/>
  <c r="N2" i="11"/>
  <c r="L2" i="11"/>
  <c r="AA1" i="11"/>
  <c r="W1" i="11"/>
  <c r="E2" i="11"/>
  <c r="H2" i="11"/>
  <c r="X1" i="11"/>
  <c r="Z2" i="11"/>
  <c r="AK1" i="11"/>
  <c r="V2" i="11"/>
  <c r="I2" i="11"/>
  <c r="T1" i="11"/>
  <c r="P1" i="11"/>
  <c r="AB2" i="11"/>
  <c r="R2" i="11"/>
  <c r="G2" i="11"/>
  <c r="J2" i="11"/>
  <c r="F2" i="11"/>
  <c r="Q1" i="11"/>
  <c r="U1" i="11"/>
  <c r="Y1" i="11"/>
  <c r="AC1" i="11"/>
  <c r="K1" i="11"/>
  <c r="AJ2" i="11"/>
  <c r="D8" i="14"/>
  <c r="L62" i="12"/>
  <c r="L61" i="12"/>
  <c r="L60" i="12"/>
  <c r="L59" i="12"/>
  <c r="BH8" i="14" s="1"/>
  <c r="L58" i="12"/>
  <c r="L57" i="12"/>
  <c r="L56" i="12"/>
  <c r="BD8" i="14" s="1"/>
  <c r="L55" i="12"/>
  <c r="BC8" i="14" s="1"/>
  <c r="L54" i="12"/>
  <c r="J63" i="12"/>
  <c r="AZ8" i="14" s="1"/>
  <c r="H63" i="12"/>
  <c r="L63" i="12" l="1"/>
  <c r="BO8" i="14" s="1"/>
  <c r="B1" i="11" l="1"/>
</calcChain>
</file>

<file path=xl/sharedStrings.xml><?xml version="1.0" encoding="utf-8"?>
<sst xmlns="http://schemas.openxmlformats.org/spreadsheetml/2006/main" count="8071" uniqueCount="5977">
  <si>
    <t>392031</t>
  </si>
  <si>
    <t>ﾋﾛﾉﾏﾁ</t>
  </si>
  <si>
    <t>ﾋﾀﾁｵｵﾐﾔｼ</t>
  </si>
  <si>
    <t>162043</t>
  </si>
  <si>
    <t>232220</t>
  </si>
  <si>
    <t>ｲｺﾏｼ</t>
  </si>
  <si>
    <t>152269</t>
  </si>
  <si>
    <t>103845</t>
  </si>
  <si>
    <t>121002</t>
  </si>
  <si>
    <t>ｶｼﾜｼ</t>
  </si>
  <si>
    <t>192091</t>
  </si>
  <si>
    <t>224294</t>
  </si>
  <si>
    <t>ｵｶﾞﾉﾏﾁ</t>
  </si>
  <si>
    <t>ｺｳﾂﾞｼﾏﾑﾗ</t>
  </si>
  <si>
    <t>ﾏｽﾀﾞｼ</t>
  </si>
  <si>
    <t>ｲﾉﾁｮｳ</t>
  </si>
  <si>
    <t>062065</t>
  </si>
  <si>
    <t>ｷｮｳﾀﾅﾍﾞｼ</t>
  </si>
  <si>
    <t>014559</t>
  </si>
  <si>
    <t>054640</t>
  </si>
  <si>
    <t>152161</t>
  </si>
  <si>
    <t>075019</t>
  </si>
  <si>
    <t>ｲﾜｸﾆｼ</t>
  </si>
  <si>
    <t>ｻｸﾎﾏﾁ</t>
  </si>
  <si>
    <t>152111</t>
  </si>
  <si>
    <t>ﾅｶﾞｵｶｷｮｳｼ</t>
  </si>
  <si>
    <t>053279</t>
  </si>
  <si>
    <t>ｼｶｵｲﾁｮｳ</t>
  </si>
  <si>
    <t>ﾋｶﾞｼﾅﾙｾﾑﾗ</t>
  </si>
  <si>
    <t>012131</t>
  </si>
  <si>
    <t>ﾋﾗｶﾜｼ</t>
  </si>
  <si>
    <t>422011</t>
  </si>
  <si>
    <t>ｱｺｳｼ</t>
  </si>
  <si>
    <t>014648</t>
  </si>
  <si>
    <t>450006</t>
  </si>
  <si>
    <t>ｵｵﾀﾞﾃｼ</t>
  </si>
  <si>
    <t>ﾉﾉｲﾁｼ</t>
  </si>
  <si>
    <t>ﾜｶﾔﾏｹﾝ</t>
  </si>
  <si>
    <t>ﾖｼﾉｶﾞﾘﾁｮｳ</t>
  </si>
  <si>
    <t>272159</t>
  </si>
  <si>
    <t>194301</t>
  </si>
  <si>
    <t>016918</t>
  </si>
  <si>
    <t>112356</t>
  </si>
  <si>
    <t>016446</t>
  </si>
  <si>
    <t>044067</t>
  </si>
  <si>
    <t>ｻｲｷｼ</t>
  </si>
  <si>
    <t>ﾅｶﾉｼﾞﾖｳﾏﾁ</t>
  </si>
  <si>
    <t>343684</t>
  </si>
  <si>
    <t>ｱｷﾀｶﾀｼ</t>
  </si>
  <si>
    <t>ﾅｺﾞﾐﾏﾁ</t>
  </si>
  <si>
    <t>112194</t>
  </si>
  <si>
    <t>222224</t>
  </si>
  <si>
    <t>112020</t>
  </si>
  <si>
    <t>232271</t>
  </si>
  <si>
    <t>054631</t>
  </si>
  <si>
    <t>032158</t>
  </si>
  <si>
    <t>294535</t>
  </si>
  <si>
    <t>ｵｶﾔｼ</t>
  </si>
  <si>
    <t>202177</t>
  </si>
  <si>
    <t>032018</t>
  </si>
  <si>
    <t>433683</t>
  </si>
  <si>
    <t>053481</t>
  </si>
  <si>
    <t>ﾀｶﾈｻﾞﾜﾏﾁ</t>
  </si>
  <si>
    <t>ﾈﾊﾞﾑﾗ</t>
  </si>
  <si>
    <t>ﾅｶﾔﾏﾏﾁ</t>
  </si>
  <si>
    <t>ﾄｺﾅﾒｼ</t>
  </si>
  <si>
    <t>ｱｹﾞﾏﾂﾏﾁ</t>
  </si>
  <si>
    <t>ﾄﾔﾏｹﾝ</t>
  </si>
  <si>
    <t>ﾆﾁﾅﾝﾁｮｳ</t>
  </si>
  <si>
    <t>ｶﾐｶﾜﾁｮｳ</t>
  </si>
  <si>
    <t>ﾐｻﾄﾁｮｳ</t>
  </si>
  <si>
    <t>233625</t>
  </si>
  <si>
    <t>ﾃﾝﾘｼ</t>
  </si>
  <si>
    <t>ｶﾐｶﾜﾏﾁ</t>
  </si>
  <si>
    <t>016101</t>
  </si>
  <si>
    <t>232122</t>
  </si>
  <si>
    <t>024121</t>
  </si>
  <si>
    <t>ｼｮｳｵｳﾁｮｳ</t>
  </si>
  <si>
    <t>ｻﾞﾏﾐｿﾝ</t>
  </si>
  <si>
    <t>234451</t>
  </si>
  <si>
    <t>ﾅﾅｴﾁｮｳ</t>
  </si>
  <si>
    <t>ﾀｶﾏﾂｼ</t>
  </si>
  <si>
    <t>ｻｶｴﾑﾗ</t>
  </si>
  <si>
    <t>232319</t>
  </si>
  <si>
    <t>ｵｺﾞｾﾏﾁ</t>
  </si>
  <si>
    <t>ｳﾗﾔｽｼ</t>
  </si>
  <si>
    <t>ｵｶﾞｼ</t>
  </si>
  <si>
    <t>042153</t>
  </si>
  <si>
    <t>ｾｷｶﾞﾊﾗﾁｮｳ</t>
  </si>
  <si>
    <t>ｲﾊﾞﾗｷｹﾝ</t>
  </si>
  <si>
    <t>ﾀﾁｶﾜｼ</t>
  </si>
  <si>
    <t>462209</t>
  </si>
  <si>
    <t>ﾄｷｼ</t>
  </si>
  <si>
    <t>ｱﾅﾐｽﾞﾏﾁ</t>
  </si>
  <si>
    <t>ｸﾛﾀｷﾑﾗ</t>
  </si>
  <si>
    <t>ｷｸｶﾞﾜｼ</t>
  </si>
  <si>
    <t>122297</t>
  </si>
  <si>
    <t>ﾄｼﾏﾑﾗ</t>
  </si>
  <si>
    <t>462047</t>
  </si>
  <si>
    <t>271004</t>
  </si>
  <si>
    <t>ｷﾀｼｵﾊﾞﾗﾑﾗ</t>
  </si>
  <si>
    <t>ｷｼﾞｮｳﾁｮｳ</t>
  </si>
  <si>
    <t>ｶﾐｼﾞﾏﾁｮｳ</t>
  </si>
  <si>
    <t>016098</t>
  </si>
  <si>
    <t>016021</t>
  </si>
  <si>
    <t>143413</t>
  </si>
  <si>
    <t>413879</t>
  </si>
  <si>
    <t>414417</t>
  </si>
  <si>
    <t>ｶﾘﾜﾑﾗ</t>
  </si>
  <si>
    <t>ﾇﾏﾀｼ</t>
  </si>
  <si>
    <t>ｷﾋﾞﾁｭｳｵｳﾁｮｳ</t>
  </si>
  <si>
    <t>403831</t>
  </si>
  <si>
    <t>293458</t>
  </si>
  <si>
    <t>ｲｷｼ</t>
  </si>
  <si>
    <t>353213</t>
  </si>
  <si>
    <t>013625</t>
  </si>
  <si>
    <t>ﾊｻﾐﾁｮｳ</t>
  </si>
  <si>
    <t>ｷｮｳﾀﾝﾊﾞﾁｮｳ</t>
  </si>
  <si>
    <t>012254</t>
  </si>
  <si>
    <t>ｳﾀﾂﾞﾁｮｳ</t>
  </si>
  <si>
    <t>ﾋﾉﾁｮｳ</t>
  </si>
  <si>
    <t>112291</t>
  </si>
  <si>
    <t>ｶﾓｶﾞﾜｼ</t>
  </si>
  <si>
    <t>ｱｶｲﾜｼ</t>
  </si>
  <si>
    <t>372021</t>
  </si>
  <si>
    <t>235628</t>
  </si>
  <si>
    <t>322067</t>
  </si>
  <si>
    <t>016365</t>
  </si>
  <si>
    <t>ﾀｷｻﾞﾜｼ</t>
  </si>
  <si>
    <t>414018</t>
  </si>
  <si>
    <t>052078</t>
  </si>
  <si>
    <t>404489</t>
  </si>
  <si>
    <t>406023</t>
  </si>
  <si>
    <t>ﾒﾑﾛﾁｮｳ</t>
  </si>
  <si>
    <t>ﾕｳﾊﾞﾘｼ</t>
  </si>
  <si>
    <t>133086</t>
  </si>
  <si>
    <t>452017</t>
  </si>
  <si>
    <t>473758</t>
  </si>
  <si>
    <t>ｱｵﾓﾘｼ</t>
  </si>
  <si>
    <t>370002</t>
  </si>
  <si>
    <t>ｺﾞﾄｳｼ</t>
  </si>
  <si>
    <t>ｶﾐﾔﾏﾁｮｳ</t>
  </si>
  <si>
    <t>ｲｹﾀﾞﾁｮｳ</t>
  </si>
  <si>
    <t>222160</t>
  </si>
  <si>
    <t>075051</t>
  </si>
  <si>
    <t>ﾖｺﾊﾏﾏﾁ</t>
  </si>
  <si>
    <t>ﾋｶﾞｼｵｵｻｶｼ</t>
  </si>
  <si>
    <t>ﾏﾂﾄﾞｼ</t>
  </si>
  <si>
    <t>ｴﾋﾒｹﾝ</t>
  </si>
  <si>
    <t>215023</t>
  </si>
  <si>
    <t>032077</t>
  </si>
  <si>
    <t>ﾀｹﾊﾗｼ</t>
  </si>
  <si>
    <t>122068</t>
  </si>
  <si>
    <t>044458</t>
  </si>
  <si>
    <t>143847</t>
  </si>
  <si>
    <t>082236</t>
  </si>
  <si>
    <t>ﾖﾐﾀﾝｿﾝ</t>
  </si>
  <si>
    <t>035068</t>
  </si>
  <si>
    <t>ﾂﾙｼ</t>
  </si>
  <si>
    <t>012335</t>
  </si>
  <si>
    <t>ｼﾓﾆﾀﾏﾁ</t>
  </si>
  <si>
    <t>ｺﾏｶﾞﾈｼ</t>
  </si>
  <si>
    <t>406104</t>
  </si>
  <si>
    <t>ﾄｸｼﾏｼ</t>
  </si>
  <si>
    <t>213411</t>
  </si>
  <si>
    <t>ﾐﾏｼ</t>
  </si>
  <si>
    <t>242128</t>
  </si>
  <si>
    <t>062081</t>
  </si>
  <si>
    <t>084476</t>
  </si>
  <si>
    <t>ﾀｸｼ</t>
  </si>
  <si>
    <t>272183</t>
  </si>
  <si>
    <t>ｵｵﾀﾞｲﾁｮｳ</t>
  </si>
  <si>
    <t>ﾍﾞﾂｶｲﾁｮｳ</t>
  </si>
  <si>
    <t>ｺｳﾀﾁｮｳ</t>
  </si>
  <si>
    <t>ｺﾞｼｮｶﾞﾜﾗｼ</t>
  </si>
  <si>
    <t>022071</t>
  </si>
  <si>
    <t>ｼﾝｼﾉﾂﾑﾗ</t>
  </si>
  <si>
    <t>ﾖｼｵｶﾏﾁ</t>
  </si>
  <si>
    <t>063673</t>
  </si>
  <si>
    <t>ﾀﾌﾞｾﾁｮｳ</t>
  </si>
  <si>
    <t>ｶﾝﾗﾏﾁ</t>
  </si>
  <si>
    <t>072044</t>
  </si>
  <si>
    <t>ｾﾄｼ</t>
  </si>
  <si>
    <t>ｽｽﾞｼ</t>
  </si>
  <si>
    <t>ｿﾄｶﾞﾊﾏﾏﾁ</t>
  </si>
  <si>
    <t>ｷﾀﾐｼ</t>
  </si>
  <si>
    <t>014346</t>
  </si>
  <si>
    <t>ｺﾞﾎﾞｳｼ</t>
  </si>
  <si>
    <t>222232</t>
  </si>
  <si>
    <t>ﾐｽﾞｶﾐﾑﾗ</t>
  </si>
  <si>
    <t>172103</t>
  </si>
  <si>
    <t>ｲｼﾉﾏｷｼ</t>
  </si>
  <si>
    <t>ｱｯｹｼﾁｮｳ</t>
  </si>
  <si>
    <t>343021</t>
  </si>
  <si>
    <t>222151</t>
  </si>
  <si>
    <t>263036</t>
  </si>
  <si>
    <t>046060</t>
  </si>
  <si>
    <t>ﾀｶﾄﾘﾁｮｳ</t>
  </si>
  <si>
    <t>072109</t>
  </si>
  <si>
    <t>ｱｻｸﾁｼ</t>
  </si>
  <si>
    <t>402303</t>
  </si>
  <si>
    <t>ｹｾﾝﾇﾏｼ</t>
  </si>
  <si>
    <t>ﾋﾐｼ</t>
  </si>
  <si>
    <t>294411</t>
  </si>
  <si>
    <t>ﾄｳﾎｸﾏﾁ</t>
  </si>
  <si>
    <t>352136</t>
  </si>
  <si>
    <t>ｼﾗｵｶｼ</t>
  </si>
  <si>
    <t>ﾁｸｺﾞｼ</t>
  </si>
  <si>
    <t>203491</t>
  </si>
  <si>
    <t>ｵｵﾂｷﾁｮｳ</t>
  </si>
  <si>
    <t>ﾏｸﾗｻﾞｷｼ</t>
  </si>
  <si>
    <t>ｷﾀｷｭｳｼｭｳｼ</t>
  </si>
  <si>
    <t>ﾀｶﾔﾏﾑﾗ</t>
  </si>
  <si>
    <t>ｱﾊﾞｼﾘｼ</t>
  </si>
  <si>
    <t>013994</t>
  </si>
  <si>
    <t>412015</t>
  </si>
  <si>
    <t>ﾆｼｵｺｯﾍﾟﾑﾗ</t>
  </si>
  <si>
    <t>012360</t>
  </si>
  <si>
    <t>ｵﾋﾞﾗﾁｮｳ</t>
  </si>
  <si>
    <t>142042</t>
  </si>
  <si>
    <t>ｼﾓｽﾜﾏﾁ</t>
  </si>
  <si>
    <t>465054</t>
  </si>
  <si>
    <t>016471</t>
  </si>
  <si>
    <t>173843</t>
  </si>
  <si>
    <t>ﾌｼﾞｻﾄﾏﾁ</t>
  </si>
  <si>
    <t>ﾊﾝﾅﾝｼ</t>
  </si>
  <si>
    <t>023817</t>
  </si>
  <si>
    <t>405442</t>
  </si>
  <si>
    <t>ｸｼﾓﾄﾁｮｳ</t>
  </si>
  <si>
    <t>472093</t>
  </si>
  <si>
    <t>ｶﾝｻﾞｷｼ</t>
  </si>
  <si>
    <t>ｱｶﾋﾞﾗｼ</t>
  </si>
  <si>
    <t>015199</t>
  </si>
  <si>
    <t>240001</t>
  </si>
  <si>
    <t>131148</t>
  </si>
  <si>
    <t>ｱｶｲｶﾞﾜﾑﾗ</t>
  </si>
  <si>
    <t>012114</t>
  </si>
  <si>
    <t>ﾂｸﾐｼ</t>
  </si>
  <si>
    <t>422100</t>
  </si>
  <si>
    <t>203033</t>
  </si>
  <si>
    <t>ﾃﾝｴｲﾑﾗ</t>
  </si>
  <si>
    <t>ｵｵﾔﾏｻﾞｷﾁｮｳ</t>
  </si>
  <si>
    <t>ｱｵｷﾑﾗ</t>
  </si>
  <si>
    <t>336238</t>
  </si>
  <si>
    <t>ｼﾏｼ</t>
  </si>
  <si>
    <t>ｷﾔﾏﾁｮｳ</t>
  </si>
  <si>
    <t>ﾐﾅﾐｳｵﾇﾏｼ</t>
  </si>
  <si>
    <t>016012</t>
  </si>
  <si>
    <t>ﾅｶｼﾍﾞﾂﾁｮｳ</t>
  </si>
  <si>
    <t>015148</t>
  </si>
  <si>
    <t>ｸﾗﾃﾏﾁ</t>
  </si>
  <si>
    <t>ﾋﾒｼﾞｼ</t>
  </si>
  <si>
    <t>074667</t>
  </si>
  <si>
    <t>ｽｷﾞﾄﾏﾁ</t>
  </si>
  <si>
    <t>ﾋｻﾔﾏﾏﾁ</t>
  </si>
  <si>
    <t>384224</t>
  </si>
  <si>
    <t>ﾎｸｴｲﾁｮｳ</t>
  </si>
  <si>
    <t>ｻｾﾎﾞｼ</t>
  </si>
  <si>
    <t>ﾊｸﾊﾞﾑﾗ</t>
  </si>
  <si>
    <t>ｲｹﾀﾞｼ</t>
  </si>
  <si>
    <t>053686</t>
  </si>
  <si>
    <t>293628</t>
  </si>
  <si>
    <t>ｼｽﾞｵｶｹﾝ</t>
  </si>
  <si>
    <t>ﾀﾉﾊﾀﾑﾗ</t>
  </si>
  <si>
    <t>ｼﾍﾞﾁｬﾁｮｳ</t>
  </si>
  <si>
    <t>324418</t>
  </si>
  <si>
    <t>ﾜｸﾔﾁｮｳ</t>
  </si>
  <si>
    <t>162078</t>
  </si>
  <si>
    <t>083097</t>
  </si>
  <si>
    <t>ｸｯﾁｬﾝﾁｮｳ</t>
  </si>
  <si>
    <t>ﾋｭｳｶﾞｼ</t>
  </si>
  <si>
    <t>ﾐﾊﾙﾏﾁ</t>
  </si>
  <si>
    <t>022101</t>
  </si>
  <si>
    <t>ﾄﾅﾐｼ</t>
  </si>
  <si>
    <t>ﾌｶｳﾗﾏﾁ</t>
  </si>
  <si>
    <t>ｼﾝｼﾞｮｳｼ</t>
  </si>
  <si>
    <t>ｶﾓｼ</t>
  </si>
  <si>
    <t>ｵｵﾏﾏﾁ</t>
  </si>
  <si>
    <t>ﾌｸｼﾏｹﾝ</t>
  </si>
  <si>
    <t>272060</t>
  </si>
  <si>
    <t>292010</t>
  </si>
  <si>
    <t>ｵｵﾏﾁﾁｮｳ</t>
  </si>
  <si>
    <t>223441</t>
  </si>
  <si>
    <t>ｼｶﾏﾁ</t>
  </si>
  <si>
    <t>ｲﾏﾘｼ</t>
  </si>
  <si>
    <t>454303</t>
  </si>
  <si>
    <t>ﾄﾞｳｼﾑﾗ</t>
  </si>
  <si>
    <t>ｸｼﾏｼ</t>
  </si>
  <si>
    <t>ﾌｼﾞｻｷﾏﾁ</t>
  </si>
  <si>
    <t>ｼｭｳﾅﾝｼ</t>
  </si>
  <si>
    <t>ﾊﾝﾉｳｼ</t>
  </si>
  <si>
    <t>ｶﾂﾗｷﾞﾁｮｳ</t>
  </si>
  <si>
    <t>ｶﾇﾏｼ</t>
  </si>
  <si>
    <t>ｻﾝﾖｳｵﾉﾀﾞｼ</t>
  </si>
  <si>
    <t>ﾁｸﾎｸﾑﾗ</t>
  </si>
  <si>
    <t>ｶﾜｸﾞﾁｼ</t>
  </si>
  <si>
    <t>014249</t>
  </si>
  <si>
    <t>205435</t>
  </si>
  <si>
    <t>ｶﾐｱﾏｸｻｼ</t>
  </si>
  <si>
    <t>092118</t>
  </si>
  <si>
    <t>ﾐﾅﾐﾎﾞｳｿｳｼ</t>
  </si>
  <si>
    <t>312045</t>
  </si>
  <si>
    <t>434442</t>
  </si>
  <si>
    <t>325287</t>
  </si>
  <si>
    <t>ﾁｸｼﾉｼ</t>
  </si>
  <si>
    <t>ｲｲﾃﾞﾏﾁ</t>
  </si>
  <si>
    <t>ｵｵﾖﾄﾞﾁｮｳ</t>
  </si>
  <si>
    <t>ﾔﾜﾀｼ</t>
  </si>
  <si>
    <t>052132</t>
  </si>
  <si>
    <t>406040</t>
  </si>
  <si>
    <t>382019</t>
  </si>
  <si>
    <t>435139</t>
  </si>
  <si>
    <t>ﾄﾖｵｶﾑﾗ</t>
  </si>
  <si>
    <t>ﾄｯﾄﾘｼ</t>
  </si>
  <si>
    <t>ｺｳﾁｼ</t>
  </si>
  <si>
    <t>ﾏﾙﾓﾘﾏﾁ</t>
  </si>
  <si>
    <t>ｼﾓｺﾞｳﾏﾁ</t>
  </si>
  <si>
    <t>ｲﾄﾏﾝｼ</t>
  </si>
  <si>
    <t>122157</t>
  </si>
  <si>
    <t>ｵﾀﾙｼ</t>
  </si>
  <si>
    <t>ﾅｶｻﾂﾅｲﾑﾗ</t>
  </si>
  <si>
    <t>204251</t>
  </si>
  <si>
    <t>075477</t>
  </si>
  <si>
    <t>ｺﾏﾂｼ</t>
  </si>
  <si>
    <t>ﾖｼﾄﾐﾏﾁ</t>
  </si>
  <si>
    <t>ﾀｶﾓﾘﾏﾁ</t>
  </si>
  <si>
    <t>ｶｹｶﾞﾜｼ</t>
  </si>
  <si>
    <t>384887</t>
  </si>
  <si>
    <t>303666</t>
  </si>
  <si>
    <t>016373</t>
  </si>
  <si>
    <t>272116</t>
  </si>
  <si>
    <t>112038</t>
  </si>
  <si>
    <t>ｳﾍﾞｼ</t>
  </si>
  <si>
    <t>324493</t>
  </si>
  <si>
    <t>ﾘｸﾍﾞﾂﾁｮｳ</t>
  </si>
  <si>
    <t>ｲﾏｶﾈﾁｮｳ</t>
  </si>
  <si>
    <t>ﾋﾗｲｽﾞﾐﾁｮｳ</t>
  </si>
  <si>
    <t>ｷｶｲﾁｮｳ</t>
  </si>
  <si>
    <t>ｶﾜﾍﾞﾁｮｳ</t>
  </si>
  <si>
    <t>ｼﾓｷﾀﾔﾏﾑﾗ</t>
  </si>
  <si>
    <t>304212</t>
  </si>
  <si>
    <t>245437</t>
  </si>
  <si>
    <t>ｼﾓｲﾁﾁｮｳ</t>
  </si>
  <si>
    <t>402141</t>
  </si>
  <si>
    <t>ｸﾏﾓﾄｹﾝ</t>
  </si>
  <si>
    <t>ｲﾜｲｽﾞﾐﾁｮｳ</t>
  </si>
  <si>
    <t>132233</t>
  </si>
  <si>
    <t>ﾄﾐｶﾁｮｳ</t>
  </si>
  <si>
    <t>132292</t>
  </si>
  <si>
    <t>252034</t>
  </si>
  <si>
    <t>ｱｲﾗｼ</t>
  </si>
  <si>
    <t>032166</t>
  </si>
  <si>
    <t>131229</t>
  </si>
  <si>
    <t>ｲﾀﾉﾁｮｳ</t>
  </si>
  <si>
    <t>464911</t>
  </si>
  <si>
    <t>ﾐﾅﾐｱｲｷﾑﾗ</t>
  </si>
  <si>
    <t>013315</t>
  </si>
  <si>
    <t>012271</t>
  </si>
  <si>
    <t>342114</t>
  </si>
  <si>
    <t>182079</t>
  </si>
  <si>
    <t>454044</t>
  </si>
  <si>
    <t>122327</t>
  </si>
  <si>
    <t>062103</t>
  </si>
  <si>
    <t>ｵｶﾞﾜﾑﾗ</t>
  </si>
  <si>
    <t>062073</t>
  </si>
  <si>
    <t>ﾄﾁｷﾞｹﾝ</t>
  </si>
  <si>
    <t>ﾔｲﾀｼ</t>
  </si>
  <si>
    <t>473561</t>
  </si>
  <si>
    <t>242101</t>
  </si>
  <si>
    <t>ｲﾁｶｲﾏﾁ</t>
  </si>
  <si>
    <t>ﾅﾘﾀｼ</t>
  </si>
  <si>
    <t>ｺﾞﾉﾍﾏﾁ</t>
  </si>
  <si>
    <t>ﾆｲﾐｼ</t>
  </si>
  <si>
    <t>ﾉﾐｼ</t>
  </si>
  <si>
    <t>ﾐｷｼ</t>
  </si>
  <si>
    <t>ｺｳﾘﾖｳﾁｮｳ</t>
  </si>
  <si>
    <t>ｻﾒｶﾞﾜﾑﾗ</t>
  </si>
  <si>
    <t>ｵﾋﾞﾋﾛｼ</t>
  </si>
  <si>
    <t>ｶｶﾞｼ</t>
  </si>
  <si>
    <t>040002</t>
  </si>
  <si>
    <t>104647</t>
  </si>
  <si>
    <t>ﾖｳﾛｳﾁｮｳ</t>
  </si>
  <si>
    <t>ﾅｵｼﾏﾁｮｳ</t>
  </si>
  <si>
    <t>302091</t>
  </si>
  <si>
    <t>ﾀﾅｸﾞﾗﾏﾁ</t>
  </si>
  <si>
    <t>ｻｯﾃｼ</t>
  </si>
  <si>
    <t>ｵﾉｼ</t>
  </si>
  <si>
    <t>ﾔｴｾﾁｮｳ</t>
  </si>
  <si>
    <t>322016</t>
  </si>
  <si>
    <t>ﾅｶｶﾞﾜﾑﾗ</t>
  </si>
  <si>
    <t>014052</t>
  </si>
  <si>
    <t>ﾅﾝﾎﾟﾛﾁｮｳ</t>
  </si>
  <si>
    <t>ﾊｷﾞｼ</t>
  </si>
  <si>
    <t>272108</t>
  </si>
  <si>
    <t>ﾅｶｶﾞﾜﾏﾁ</t>
  </si>
  <si>
    <t>ﾅｶﾞｲｽﾞﾐﾁｮｳ</t>
  </si>
  <si>
    <t>ｸﾛﾍﾞｼ</t>
  </si>
  <si>
    <t>ﾀｶﾁﾎﾁｮｳ</t>
  </si>
  <si>
    <t>ﾐﾅﾐﾀﾈﾁｮｳ</t>
  </si>
  <si>
    <t>034410</t>
  </si>
  <si>
    <t>ﾋﾞﾎﾛﾁｮｳ</t>
  </si>
  <si>
    <t>ｼｬｺﾀﾝﾁｮｳ</t>
  </si>
  <si>
    <t>212091</t>
  </si>
  <si>
    <t>242012</t>
  </si>
  <si>
    <t>ﾐﾅﾐｲｾﾁｮｳ</t>
  </si>
  <si>
    <t>ｺｻﾞｶﾞﾜﾁｮｳ</t>
  </si>
  <si>
    <t>ﾌｸｲｹﾝ</t>
  </si>
  <si>
    <t>ﾀﾏｼ</t>
  </si>
  <si>
    <t>ﾕｽﾊﾗﾁｮｳ</t>
  </si>
  <si>
    <t>ﾋｮｳｺﾞｹﾝ</t>
  </si>
  <si>
    <t>ﾊﾘﾏﾁｮｳ</t>
  </si>
  <si>
    <t>272272</t>
  </si>
  <si>
    <t>ﾀｷﾉｳｴﾁｮｳ</t>
  </si>
  <si>
    <t>ｵﾉﾐﾁｼ</t>
  </si>
  <si>
    <t>406465</t>
  </si>
  <si>
    <t>042021</t>
  </si>
  <si>
    <t>ﾅﾙｻﾜﾑﾗ</t>
  </si>
  <si>
    <t>ﾐｳﾗｼ</t>
  </si>
  <si>
    <t>212202</t>
  </si>
  <si>
    <t>ｻｶｲﾐﾅﾄｼ</t>
  </si>
  <si>
    <t>152242</t>
  </si>
  <si>
    <t>364053</t>
  </si>
  <si>
    <t>ﾄｳﾐｼ</t>
  </si>
  <si>
    <t>272213</t>
  </si>
  <si>
    <t>ｵｵｸﾗﾑﾗ</t>
  </si>
  <si>
    <t>ﾀｶｼﾏｼ</t>
  </si>
  <si>
    <t>ﾎｺﾀｼ</t>
  </si>
  <si>
    <t>ｶﾐｲﾀﾁｮｳ</t>
  </si>
  <si>
    <t>ｵｵﾂｼ</t>
  </si>
  <si>
    <t>ﾊﾏﾄﾝﾍﾞﾂﾁｮｳ</t>
  </si>
  <si>
    <t>ﾅｶﾄｻﾁｮｳ</t>
  </si>
  <si>
    <t>ﾜｷﾁｮｳ</t>
  </si>
  <si>
    <t>ｱﾀﾞﾁｸ</t>
  </si>
  <si>
    <t>075647</t>
  </si>
  <si>
    <t>432059</t>
  </si>
  <si>
    <t>053490</t>
  </si>
  <si>
    <t>ﾄｵｶﾏﾁｼ</t>
  </si>
  <si>
    <t>124222</t>
  </si>
  <si>
    <t>ﾃｼｶｶﾞﾁｮｳ</t>
  </si>
  <si>
    <t>394106</t>
  </si>
  <si>
    <t>ｶﾏｼ</t>
  </si>
  <si>
    <t>352152</t>
  </si>
  <si>
    <t>ｳﾜｼﾞﾏｼ</t>
  </si>
  <si>
    <t>ﾄﾜﾀﾞｼ</t>
  </si>
  <si>
    <t>352101</t>
  </si>
  <si>
    <t>064262</t>
  </si>
  <si>
    <t>ｳｴﾉﾑﾗ</t>
  </si>
  <si>
    <t>ﾓｶﾞﾐﾏﾁ</t>
  </si>
  <si>
    <t>ﾐﾀﾈﾁｮｳ</t>
  </si>
  <si>
    <t>ｶｼﾊﾞｼ</t>
  </si>
  <si>
    <t>062120</t>
  </si>
  <si>
    <t>ｷｮｳﾜﾁｮｳ</t>
  </si>
  <si>
    <t>194247</t>
  </si>
  <si>
    <t>ﾀｹﾄﾐﾁｮｳ</t>
  </si>
  <si>
    <t>331007</t>
  </si>
  <si>
    <t>144029</t>
  </si>
  <si>
    <t>ﾃﾝｶﾜﾑﾗ</t>
  </si>
  <si>
    <t>ﾄｼﾏｸ</t>
  </si>
  <si>
    <t>ﾐﾅﾐｷｭｳｼｭｳｼ</t>
  </si>
  <si>
    <t>155811</t>
  </si>
  <si>
    <t>ｲｲﾂﾞｶｼ</t>
  </si>
  <si>
    <t>ﾁｮｳｾｲﾑﾗ</t>
  </si>
  <si>
    <t>ﾁｸﾏｼ</t>
  </si>
  <si>
    <t>ﾔﾏﾄﾁｮｳ</t>
  </si>
  <si>
    <t>435058</t>
  </si>
  <si>
    <t>052043</t>
  </si>
  <si>
    <t>042145</t>
  </si>
  <si>
    <t>ﾉｾﾁｮｳ</t>
  </si>
  <si>
    <t>123293</t>
  </si>
  <si>
    <t>042030</t>
  </si>
  <si>
    <t>ﾐﾅﾐｱﾙﾌﾟｽｼ</t>
  </si>
  <si>
    <t>016381</t>
  </si>
  <si>
    <t>ﾛｯｶｼｮﾑﾗ</t>
  </si>
  <si>
    <t>282235</t>
  </si>
  <si>
    <t>473570</t>
  </si>
  <si>
    <t>262099</t>
  </si>
  <si>
    <t>ﾚﾌﾞﾝﾁｮｳ</t>
  </si>
  <si>
    <t>422045</t>
  </si>
  <si>
    <t>016641</t>
  </si>
  <si>
    <t>113859</t>
  </si>
  <si>
    <t>133825</t>
  </si>
  <si>
    <t>ﾂﾜﾉﾁｮｳ</t>
  </si>
  <si>
    <t>ｶﾝｵﾝｼﾞｼ</t>
  </si>
  <si>
    <t>192139</t>
  </si>
  <si>
    <t>ﾌｴﾌｷｼ</t>
  </si>
  <si>
    <t>ﾋｶﾞｼｶﾜﾁｮｳ</t>
  </si>
  <si>
    <t>342122</t>
  </si>
  <si>
    <t>132276</t>
  </si>
  <si>
    <t>232386</t>
  </si>
  <si>
    <t>ｵｺﾞｵﾘｼ</t>
  </si>
  <si>
    <t>ﾕﾘﾎﾝｼﾞｮｳｼ</t>
  </si>
  <si>
    <t>304280</t>
  </si>
  <si>
    <t>ﾐﾅﾐｴﾁｾﾞﾝﾁｮｳ</t>
  </si>
  <si>
    <t>033812</t>
  </si>
  <si>
    <t>ｵｵﾀﾞｼ</t>
  </si>
  <si>
    <t>155047</t>
  </si>
  <si>
    <t>074217</t>
  </si>
  <si>
    <t>433489</t>
  </si>
  <si>
    <t>464686</t>
  </si>
  <si>
    <t>053635</t>
  </si>
  <si>
    <t>ｵｵﾂｷｼ</t>
  </si>
  <si>
    <t>413275</t>
  </si>
  <si>
    <t>ｵｵｲｼﾀﾞﾏﾁ</t>
  </si>
  <si>
    <t>ｼﾝﾋﾀﾞｶﾁｮｳ</t>
  </si>
  <si>
    <t>ﾀﾞﾃｼ</t>
  </si>
  <si>
    <t>393444</t>
  </si>
  <si>
    <t>ｲﾅﾏﾁ</t>
  </si>
  <si>
    <t>313297</t>
  </si>
  <si>
    <t>ｼﾏﾈｹﾝ</t>
  </si>
  <si>
    <t>013617</t>
  </si>
  <si>
    <t>292109</t>
  </si>
  <si>
    <t>ﾌｸﾔﾏｼ</t>
  </si>
  <si>
    <t>132187</t>
  </si>
  <si>
    <t>ｶｻｲｼ</t>
  </si>
  <si>
    <t>204161</t>
  </si>
  <si>
    <t>413453</t>
  </si>
  <si>
    <t>ｷﾎｸﾁｮｳ</t>
  </si>
  <si>
    <t>213829</t>
  </si>
  <si>
    <t>044245</t>
  </si>
  <si>
    <t>都道府県名
（カナ）</t>
    <rPh sb="0" eb="4">
      <t>トドウフケン</t>
    </rPh>
    <rPh sb="4" eb="5">
      <t>メイ</t>
    </rPh>
    <phoneticPr fontId="8"/>
  </si>
  <si>
    <t>016322</t>
  </si>
  <si>
    <t>ｷﾎｳﾁｮｳ</t>
  </si>
  <si>
    <t>284432</t>
  </si>
  <si>
    <t>222119</t>
  </si>
  <si>
    <t>ﾐﾅﾐﾌﾗﾉﾁｮｳ</t>
  </si>
  <si>
    <t>ｸﾄﾞﾔﾏﾁｮｳ</t>
  </si>
  <si>
    <t>ﾖｼﾀﾞﾁｮｳ</t>
  </si>
  <si>
    <t>072079</t>
  </si>
  <si>
    <t>073083</t>
  </si>
  <si>
    <t>402184</t>
  </si>
  <si>
    <t>ｻﾔﾏｼ</t>
  </si>
  <si>
    <t>022012</t>
  </si>
  <si>
    <t>ｿﾆﾑﾗ</t>
  </si>
  <si>
    <t>ｲﾄｲｶﾞﾜｼ</t>
  </si>
  <si>
    <t>392065</t>
  </si>
  <si>
    <t>ﾓﾝﾍﾞﾂｼ</t>
  </si>
  <si>
    <t>244431</t>
  </si>
  <si>
    <t>402052</t>
  </si>
  <si>
    <t>033219</t>
  </si>
  <si>
    <t>ｸﾆﾄﾐﾁｮｳ</t>
  </si>
  <si>
    <t>ﾜﾄﾞﾏﾘﾁｮｳ</t>
  </si>
  <si>
    <t>ｷﾀｶﾞﾀﾁｮｳ</t>
  </si>
  <si>
    <t>ﾔﾏﾅｼｹﾝ</t>
  </si>
  <si>
    <t>192112</t>
  </si>
  <si>
    <t>ﾋﾞｾﾞﾝｼ</t>
  </si>
  <si>
    <t>ﾐｽﾞﾎﾏﾁ</t>
  </si>
  <si>
    <t>ﾌｸｲｼ</t>
  </si>
  <si>
    <t>122114</t>
  </si>
  <si>
    <t>ｺﾄｳﾗﾁｮｳ</t>
  </si>
  <si>
    <t>ｳﾏｼﾞﾑﾗ</t>
  </si>
  <si>
    <t>ｳﾐﾏﾁ</t>
  </si>
  <si>
    <t>ﾕｻﾞﾜﾏﾁ</t>
  </si>
  <si>
    <t>ﾉﾍﾞｵｶｼ</t>
  </si>
  <si>
    <t>ｶｲﾂﾞｶｼ</t>
  </si>
  <si>
    <t>ﾋﾛｶﾜﾏﾁ</t>
  </si>
  <si>
    <t>ｶﾜﾏﾀﾏﾁ</t>
  </si>
  <si>
    <t>ﾐﾔｺﾉｼﾞｮｳｼ</t>
  </si>
  <si>
    <t>ﾀｶﾊｼｼ</t>
  </si>
  <si>
    <t>ﾋｶﾘｼ</t>
  </si>
  <si>
    <t>ｲﾇﾔﾏｼ</t>
  </si>
  <si>
    <t>ﾆｲｶｯﾌﾟﾁｮｳ</t>
  </si>
  <si>
    <t>ｲｼｶﾘｼ</t>
  </si>
  <si>
    <t>202061</t>
  </si>
  <si>
    <t>ｲﾈﾁｮｳ</t>
  </si>
  <si>
    <t>ｱｲﾅﾝﾁｮｳ</t>
  </si>
  <si>
    <t>013641</t>
  </si>
  <si>
    <t>182028</t>
  </si>
  <si>
    <t>406210</t>
  </si>
  <si>
    <t>035033</t>
  </si>
  <si>
    <t>013455</t>
  </si>
  <si>
    <t>143014</t>
  </si>
  <si>
    <t>023612</t>
  </si>
  <si>
    <t>ﾔﾌﾞｼ</t>
  </si>
  <si>
    <t>ｸﾏｶﾞﾔｼ</t>
  </si>
  <si>
    <t>252069</t>
  </si>
  <si>
    <t>ﾏﾂｴｼ</t>
  </si>
  <si>
    <t>ﾋｶﾞｼｵｳﾐｼ</t>
  </si>
  <si>
    <t>252115</t>
  </si>
  <si>
    <t>ﾋﾗｵﾁｮｳ</t>
  </si>
  <si>
    <t>444626</t>
  </si>
  <si>
    <t>ﾄﾖｵｶｼ</t>
  </si>
  <si>
    <t>ｲﾜｷｼ</t>
  </si>
  <si>
    <t>263672</t>
  </si>
  <si>
    <t>013676</t>
  </si>
  <si>
    <t>ﾀﾊﾞﾔﾏﾑﾗ</t>
  </si>
  <si>
    <t>ﾔﾅｲｼ</t>
  </si>
  <si>
    <t>ﾖｼﾐﾏﾁ</t>
  </si>
  <si>
    <t>142077</t>
  </si>
  <si>
    <t>ｲｾｻｷｼ</t>
  </si>
  <si>
    <t>ﾐﾄｼ</t>
  </si>
  <si>
    <t>ﾆｼｷﾏﾁ</t>
  </si>
  <si>
    <t>023035</t>
  </si>
  <si>
    <t>302040</t>
  </si>
  <si>
    <t>ｵｵｻｶｼ</t>
  </si>
  <si>
    <t>014001</t>
  </si>
  <si>
    <t>ﾔﾏﾄﾀｶﾀﾞｼ</t>
  </si>
  <si>
    <t>442089</t>
  </si>
  <si>
    <t>ﾀｹｵｼ</t>
  </si>
  <si>
    <t>ﾅﾝﾄｼ</t>
  </si>
  <si>
    <t>ﾀﾝﾊﾞｻｻﾔﾏｼ</t>
  </si>
  <si>
    <t>ｽﾜｼ</t>
  </si>
  <si>
    <t>ｵｵｱﾐｼﾗｻﾄｼ</t>
  </si>
  <si>
    <t>ｼﾌﾞｼｼ</t>
  </si>
  <si>
    <t>212156</t>
  </si>
  <si>
    <t>193844</t>
  </si>
  <si>
    <t>465259</t>
  </si>
  <si>
    <t>ﾁｮｳｼｼ</t>
  </si>
  <si>
    <t>ｲﾂｷﾑﾗ</t>
  </si>
  <si>
    <t>ﾂﾉﾁｮｳ</t>
  </si>
  <si>
    <t>ｷﾂﾞｶﾞﾜｼ</t>
  </si>
  <si>
    <t>215040</t>
  </si>
  <si>
    <t>ｵｼﾉﾑﾗ</t>
  </si>
  <si>
    <t>ﾊｽﾀﾞｼ</t>
  </si>
  <si>
    <t>063614</t>
  </si>
  <si>
    <t>ﾔﾏﾓﾄﾁｮｳ</t>
  </si>
  <si>
    <t>212121</t>
  </si>
  <si>
    <t>ﾌｸｵｶｼ</t>
  </si>
  <si>
    <t>ｶﾐｷﾀﾔﾏﾑﾗ</t>
  </si>
  <si>
    <t>ﾜﾀﾗｲﾁｮｳ</t>
  </si>
  <si>
    <t>113492</t>
  </si>
  <si>
    <t>ﾅﾗﾊﾏﾁ</t>
  </si>
  <si>
    <t>104213</t>
  </si>
  <si>
    <t>303046</t>
  </si>
  <si>
    <t>ﾜﾉｳﾁﾁｮｳ</t>
  </si>
  <si>
    <t>023876</t>
  </si>
  <si>
    <t>ｱﾜｼ</t>
  </si>
  <si>
    <t>074055</t>
  </si>
  <si>
    <t>ﾄｳﾏﾁｮｳ</t>
  </si>
  <si>
    <t>092061</t>
  </si>
  <si>
    <t>202037</t>
  </si>
  <si>
    <t>ﾌﾞﾝｺﾞﾀｶﾀﾞｼ</t>
  </si>
  <si>
    <t>473545</t>
  </si>
  <si>
    <t>ｵｵﾑﾗｼ</t>
  </si>
  <si>
    <t>ﾇﾏﾂﾞｼ</t>
  </si>
  <si>
    <t>ﾊﾔﾏﾏﾁ</t>
  </si>
  <si>
    <t>ｸｼﾞｼ</t>
  </si>
  <si>
    <t>ﾅﾝｼﾞｮｳｼ</t>
  </si>
  <si>
    <t>ｼｶﾍﾞﾁｮｳ</t>
  </si>
  <si>
    <t>032026</t>
  </si>
  <si>
    <t>263435</t>
  </si>
  <si>
    <t>ｱｻﾋﾁｮｳ</t>
  </si>
  <si>
    <t>202151</t>
  </si>
  <si>
    <t>ｲﾜﾃｹﾝ</t>
  </si>
  <si>
    <t>363421</t>
  </si>
  <si>
    <t>ﾓﾘｸﾞﾁｼ</t>
  </si>
  <si>
    <t>ﾀﾙｲﾁｮｳ</t>
  </si>
  <si>
    <t>ﾐﾖｼﾏﾁ</t>
  </si>
  <si>
    <t>ﾀﾏｷﾁｮｳ</t>
  </si>
  <si>
    <t>244619</t>
  </si>
  <si>
    <t>ﾐﾊﾏﾁｮｳ</t>
  </si>
  <si>
    <t>324485</t>
  </si>
  <si>
    <t>ﾉｼﾛｼ</t>
  </si>
  <si>
    <t>ﾄｸｼﾏｹﾝ</t>
  </si>
  <si>
    <t>052019</t>
  </si>
  <si>
    <t>ﾌﾀﾞｲﾑﾗ</t>
  </si>
  <si>
    <t>ﾊﾎﾞﾛﾁｮｳ</t>
  </si>
  <si>
    <t>ｵﾝｼﾞﾕｸﾏﾁ</t>
  </si>
  <si>
    <t>112305</t>
  </si>
  <si>
    <t>ｵｷﾉｼﾏﾁｮｳ</t>
  </si>
  <si>
    <t>ﾌｸﾛｲｼ</t>
  </si>
  <si>
    <t>ｱｼｷﾀﾏﾁ</t>
  </si>
  <si>
    <t>042161</t>
  </si>
  <si>
    <t>ｲｽﾞﾓｼ</t>
  </si>
  <si>
    <t>062057</t>
  </si>
  <si>
    <t>ｶﾐﾉｾｷﾁｮｳ</t>
  </si>
  <si>
    <t>ﾁｸｾﾞﾝﾏﾁ</t>
  </si>
  <si>
    <t>232297</t>
  </si>
  <si>
    <t>402231</t>
  </si>
  <si>
    <t>ｷﾖｾｼ</t>
  </si>
  <si>
    <t>ﾓﾘｵｶｼ</t>
  </si>
  <si>
    <t>ﾂﾍﾞﾂﾁｮｳ</t>
  </si>
  <si>
    <t>ﾅｽﾏﾁ</t>
  </si>
  <si>
    <t>ｸﾞﾝﾏｹﾝ</t>
  </si>
  <si>
    <t>073440</t>
  </si>
  <si>
    <t>016675</t>
  </si>
  <si>
    <t>ﾓﾊﾞﾗｼ</t>
  </si>
  <si>
    <t>ｵﾏｴｻﾞｷｼ</t>
  </si>
  <si>
    <t>ﾂﾊﾞﾀﾏﾁ</t>
  </si>
  <si>
    <t>092053</t>
  </si>
  <si>
    <t>454427</t>
  </si>
  <si>
    <t>ｻﾇｷｼ</t>
  </si>
  <si>
    <t>114081</t>
  </si>
  <si>
    <t>292052</t>
  </si>
  <si>
    <t>060003</t>
  </si>
  <si>
    <t>473031</t>
  </si>
  <si>
    <t>ｵｵｿﾞﾗﾁｮｳ</t>
  </si>
  <si>
    <t>ｵｵｲｽﾞﾐﾏﾁ</t>
  </si>
  <si>
    <t>402192</t>
  </si>
  <si>
    <t>ﾔﾋｺﾑﾗ</t>
  </si>
  <si>
    <t>131172</t>
  </si>
  <si>
    <t>203637</t>
  </si>
  <si>
    <t>ﾔﾌﾞｷﾏﾁ</t>
  </si>
  <si>
    <t>ｷﾖｻﾄﾁｮｳ</t>
  </si>
  <si>
    <t>ｶﾜﾀﾅﾁｮｳ</t>
  </si>
  <si>
    <t>ﾁｮｳﾌｼ</t>
  </si>
  <si>
    <t>122394</t>
  </si>
  <si>
    <t>ｲｻｼ</t>
  </si>
  <si>
    <t>ﾋﾉｼ</t>
  </si>
  <si>
    <t>ﾗｳｽﾁｮｳ</t>
  </si>
  <si>
    <t>075469</t>
  </si>
  <si>
    <t>412082</t>
  </si>
  <si>
    <t>ﾉﾍｼﾞﾏﾁ</t>
  </si>
  <si>
    <t>ｶｺﾞｼﾏｼ</t>
  </si>
  <si>
    <t>073423</t>
  </si>
  <si>
    <t>ｵｵﾊﾙﾁｮｳ</t>
  </si>
  <si>
    <t>131211</t>
  </si>
  <si>
    <t>ﾄﾝﾀﾞﾊﾞﾔｼｼ</t>
  </si>
  <si>
    <t>ｵﾐﾀﾏｼ</t>
  </si>
  <si>
    <t>213616</t>
  </si>
  <si>
    <t>ｷｼﾞﾏﾀﾞｲﾗﾑﾗ</t>
  </si>
  <si>
    <t>352021</t>
  </si>
  <si>
    <t>462161</t>
  </si>
  <si>
    <t>ｲﾐｽﾞｼ</t>
  </si>
  <si>
    <t>ﾅﾄﾘｼ</t>
  </si>
  <si>
    <t>ﾂﾙｷﾞﾁｮｳ</t>
  </si>
  <si>
    <t>ﾆｲｼﾞﾏﾑﾗ</t>
  </si>
  <si>
    <t>ﾖｼﾉｶﾞﾜｼ</t>
  </si>
  <si>
    <t>052159</t>
  </si>
  <si>
    <t>ｷｻﾗﾂﾞｼ</t>
  </si>
  <si>
    <t>ｶﾐｼﾎﾛﾁｮｳ</t>
  </si>
  <si>
    <t>ﾔﾏｸﾞﾁｼ</t>
  </si>
  <si>
    <t>ﾑｻｼﾑﾗﾔﾏｼ</t>
  </si>
  <si>
    <t>ﾑｷﾞﾁｮｳ</t>
  </si>
  <si>
    <t>ｲﾖｼ</t>
  </si>
  <si>
    <t>ｻﾂﾏｾﾝﾀﾞｲｼ</t>
  </si>
  <si>
    <t>272299</t>
  </si>
  <si>
    <t>ｲﾍﾔｿﾝ</t>
  </si>
  <si>
    <t>105236</t>
  </si>
  <si>
    <t>ｸｻﾂﾏﾁ</t>
  </si>
  <si>
    <t>013463</t>
  </si>
  <si>
    <t>ｲﾋﾞｶﾞﾜﾁｮｳ</t>
  </si>
  <si>
    <t>ｱﾘﾀﾁｮｳ</t>
  </si>
  <si>
    <t>423912</t>
  </si>
  <si>
    <t>124273</t>
  </si>
  <si>
    <t>ｻｶｲｼ</t>
  </si>
  <si>
    <t>014699</t>
  </si>
  <si>
    <t>ﾁｸｾｲｼ</t>
  </si>
  <si>
    <t>013943</t>
  </si>
  <si>
    <t>112119</t>
  </si>
  <si>
    <t>393649</t>
  </si>
  <si>
    <t>ｼｬﾘﾁｮｳ</t>
  </si>
  <si>
    <t>ﾐﾈｼ</t>
  </si>
  <si>
    <t>215031</t>
  </si>
  <si>
    <t>ｵﾔﾏﾁｮｳ</t>
  </si>
  <si>
    <t>373419</t>
  </si>
  <si>
    <t>ｶｼﾜｻﾞｷｼ</t>
  </si>
  <si>
    <t>464902</t>
  </si>
  <si>
    <t>063029</t>
  </si>
  <si>
    <t>462195</t>
  </si>
  <si>
    <t>472158</t>
  </si>
  <si>
    <t>ﾄﾖﾈﾑﾗ</t>
  </si>
  <si>
    <t>ﾌｸｼﾏｼ</t>
  </si>
  <si>
    <t>215074</t>
  </si>
  <si>
    <t>ﾌｼﾞﾖｼﾀﾞｼ</t>
  </si>
  <si>
    <t>014079</t>
  </si>
  <si>
    <t>ﾐﾌﾞﾏﾁ</t>
  </si>
  <si>
    <t>ｻﾞｵｳﾏﾁ</t>
  </si>
  <si>
    <t>ﾐﾏﾀﾁｮｳ</t>
  </si>
  <si>
    <t>ﾅｶｲﾏﾁ</t>
  </si>
  <si>
    <t>ｷﾞﾉﾜﾝｼ</t>
  </si>
  <si>
    <t>434337</t>
  </si>
  <si>
    <t>ﾋﾛｻｷｼ</t>
  </si>
  <si>
    <t>364681</t>
  </si>
  <si>
    <t>ﾄﾖｺﾛﾁｮｳ</t>
  </si>
  <si>
    <t>ｽﾞｼｼ</t>
  </si>
  <si>
    <t>ﾐﾔｻﾞｷｼ</t>
  </si>
  <si>
    <t>ｼﾌﾞｶﾜｼ</t>
  </si>
  <si>
    <t>015784</t>
  </si>
  <si>
    <t>205834</t>
  </si>
  <si>
    <t>204501</t>
  </si>
  <si>
    <t>014311</t>
  </si>
  <si>
    <t>ｾﾗﾁｮｳ</t>
  </si>
  <si>
    <t>ｽﾐﾀﾁｮｳ</t>
  </si>
  <si>
    <t>ｲｽﾞﾓｻﾞｷﾏﾁ</t>
  </si>
  <si>
    <t>012025</t>
  </si>
  <si>
    <t>014842</t>
  </si>
  <si>
    <t>232343</t>
  </si>
  <si>
    <t>ｵﾉﾏﾁ</t>
  </si>
  <si>
    <t>ﾐﾂｴﾑﾗ</t>
  </si>
  <si>
    <t>131083</t>
  </si>
  <si>
    <t>ﾆｼﾜｶﾞﾏﾁ</t>
  </si>
  <si>
    <t>ｳﾝｾﾞﾝｼ</t>
  </si>
  <si>
    <t>262072</t>
  </si>
  <si>
    <t>ｽｽﾞｶｼ</t>
  </si>
  <si>
    <t>ｼｮｳﾜﾑﾗ</t>
  </si>
  <si>
    <t>283011</t>
  </si>
  <si>
    <t>ﾌｸｵｶｹﾝ</t>
  </si>
  <si>
    <t>ﾁﾌﾞﾑﾗ</t>
  </si>
  <si>
    <t>ﾓｾｳｼﾁｮｳ</t>
  </si>
  <si>
    <t>ﾁﾁﾌﾞｼ</t>
  </si>
  <si>
    <t>232025</t>
  </si>
  <si>
    <t>085421</t>
  </si>
  <si>
    <t>ｴﾝｶﾞﾙﾁｮｳ</t>
  </si>
  <si>
    <t>ﾎｯｶｲﾄﾞｳ</t>
  </si>
  <si>
    <t>214035</t>
  </si>
  <si>
    <t>074471</t>
  </si>
  <si>
    <t>ﾊﾅﾜﾏﾁ</t>
  </si>
  <si>
    <t>ﾊﾁｼﾞｮｳﾏﾁ</t>
  </si>
  <si>
    <t>141500</t>
  </si>
  <si>
    <t>010006</t>
  </si>
  <si>
    <t>ｵｶﾞﾜﾏﾁ</t>
  </si>
  <si>
    <t>ﾅﾝｺｸｼ</t>
  </si>
  <si>
    <t>ﾏﾂｶﾜﾏﾁ</t>
  </si>
  <si>
    <t>122181</t>
  </si>
  <si>
    <t>ｲｽﾞﾐｼ</t>
  </si>
  <si>
    <t>015130</t>
  </si>
  <si>
    <t>462039</t>
  </si>
  <si>
    <t>024252</t>
  </si>
  <si>
    <t>374032</t>
  </si>
  <si>
    <t>122025</t>
  </si>
  <si>
    <t>ｼﾛｲｼｼ</t>
  </si>
  <si>
    <t>ﾐﾅﾐﾐﾉﾜﾑﾗ</t>
  </si>
  <si>
    <t>105244</t>
  </si>
  <si>
    <t>122262</t>
  </si>
  <si>
    <t>043028</t>
  </si>
  <si>
    <t>ｷｿﾑﾗ</t>
  </si>
  <si>
    <t>012181</t>
  </si>
  <si>
    <t>ﾄﾖｻﾄﾁｮｳ</t>
  </si>
  <si>
    <t>ﾌﾗﾉｼ</t>
  </si>
  <si>
    <t>ｸﾏﾉﾁｮｳ</t>
  </si>
  <si>
    <t>112071</t>
  </si>
  <si>
    <t>ｼﾞｮｳｴﾂｼ</t>
  </si>
  <si>
    <t>015181</t>
  </si>
  <si>
    <t>ﾄｳﾍﾞﾂﾁｮｳ</t>
  </si>
  <si>
    <t>ﾔﾏｿﾞｴﾑﾗ</t>
  </si>
  <si>
    <t>232351</t>
  </si>
  <si>
    <t>205621</t>
  </si>
  <si>
    <t>ﾅｶﾞｻｷｹﾝ</t>
  </si>
  <si>
    <t>ｼﾝｼﾞﾖｳｿﾝ</t>
  </si>
  <si>
    <t>ｷｺﾅｲﾁｮｳ</t>
  </si>
  <si>
    <t>012092</t>
  </si>
  <si>
    <t>272141</t>
  </si>
  <si>
    <t>462241</t>
  </si>
  <si>
    <t>282197</t>
  </si>
  <si>
    <t>ﾕﾉﾏｴﾏﾁ</t>
  </si>
  <si>
    <t>442071</t>
  </si>
  <si>
    <t>272051</t>
  </si>
  <si>
    <t>402036</t>
  </si>
  <si>
    <t>ﾆｼﾉｼﾏﾁｮｳ</t>
  </si>
  <si>
    <t>ｷﾞｮｸﾄｳﾏﾁ</t>
  </si>
  <si>
    <t>382035</t>
  </si>
  <si>
    <t>ｻﾝｼﾞｮｳｼ</t>
  </si>
  <si>
    <t>ﾋﾛｶﾞﾜﾁｮｳ</t>
  </si>
  <si>
    <t>ﾏﾂｼｹﾞﾁｮｳ</t>
  </si>
  <si>
    <t>ﾖｯｶｲﾁｼ</t>
  </si>
  <si>
    <t>ｱｼｶｶﾞｼ</t>
  </si>
  <si>
    <t>ﾐｽﾞﾏｷﾏﾁ</t>
  </si>
  <si>
    <t>ﾎﾛｶﾅｲﾁｮｳ</t>
  </si>
  <si>
    <t>ｶｻﾞﾏｳﾗﾑﾗ</t>
  </si>
  <si>
    <t>112321</t>
  </si>
  <si>
    <t>015504</t>
  </si>
  <si>
    <t>ﾏﾂﾏｴﾁｮｳ</t>
  </si>
  <si>
    <t>172073</t>
  </si>
  <si>
    <t>ﾋｶﾞｼﾈｼ</t>
  </si>
  <si>
    <t>204072</t>
  </si>
  <si>
    <t>024015</t>
  </si>
  <si>
    <t>ﾂﾏｺﾞｲﾑﾗ</t>
  </si>
  <si>
    <t>ｶﾂﾔﾏｼ</t>
  </si>
  <si>
    <t>ﾄｷｶﾞﾜﾏﾁ</t>
  </si>
  <si>
    <t>ﾂﾁｳﾗｼ</t>
  </si>
  <si>
    <t>075612</t>
  </si>
  <si>
    <t>014877</t>
  </si>
  <si>
    <t>193461</t>
  </si>
  <si>
    <t>015474</t>
  </si>
  <si>
    <t>032034</t>
  </si>
  <si>
    <t>ｷﾀﾋﾛｼﾏｼ</t>
  </si>
  <si>
    <t>092088</t>
  </si>
  <si>
    <t>ﾄﾏﾘﾑﾗ</t>
  </si>
  <si>
    <t>ﾑﾂｻﾞﾜﾏﾁ</t>
  </si>
  <si>
    <t>314021</t>
  </si>
  <si>
    <t>ﾔｵﾂﾁｮｳ</t>
  </si>
  <si>
    <t>394025</t>
  </si>
  <si>
    <t>015857</t>
  </si>
  <si>
    <t>ｶﾉﾔｼ</t>
  </si>
  <si>
    <t>ﾊｼﾏｼ</t>
  </si>
  <si>
    <t>085219</t>
  </si>
  <si>
    <t>ｾﾝﾀﾞｲｼ</t>
  </si>
  <si>
    <t>ﾈﾔｶﾞﾜｼ</t>
  </si>
  <si>
    <t>ｹﾞｲｾｲﾑﾗ</t>
  </si>
  <si>
    <t>435015</t>
  </si>
  <si>
    <t>113476</t>
  </si>
  <si>
    <t>ｸﾘﾔﾏﾁｮｳ</t>
  </si>
  <si>
    <t>022098</t>
  </si>
  <si>
    <t>454435</t>
  </si>
  <si>
    <t>ﾂﾙﾀﾏﾁ</t>
  </si>
  <si>
    <t>ｶﾅｻﾞﾜｼ</t>
  </si>
  <si>
    <t>462250</t>
  </si>
  <si>
    <t>ｶﾐｽﾅｶﾞﾜﾁｮｳ</t>
  </si>
  <si>
    <t>ｶﾂﾗｷﾞｼ</t>
  </si>
  <si>
    <t>432148</t>
  </si>
  <si>
    <t>204030</t>
  </si>
  <si>
    <t>ﾃﾝﾘｭｳﾑﾗ</t>
  </si>
  <si>
    <t>192023</t>
  </si>
  <si>
    <t>ｷﾀｶﾀｼ</t>
  </si>
  <si>
    <t>ﾅﾒｶﾞﾀｼ</t>
  </si>
  <si>
    <t>ﾐｸﾗｼﾞﾏﾑﾗ</t>
  </si>
  <si>
    <t>ｻｶｷﾏﾁ</t>
  </si>
  <si>
    <t>394271</t>
  </si>
  <si>
    <t>ｼｮｳﾜﾁｮｳ</t>
  </si>
  <si>
    <t>262137</t>
  </si>
  <si>
    <t>082201</t>
  </si>
  <si>
    <t>124265</t>
  </si>
  <si>
    <t>ﾅｽｼｵﾊﾞﾗｼ</t>
  </si>
  <si>
    <t>013048</t>
  </si>
  <si>
    <t>ｼﾛｻﾄﾏﾁ</t>
  </si>
  <si>
    <t>ﾔﾏｶﾞﾀｹﾝ</t>
  </si>
  <si>
    <t>ﾊﾀﾞﾉｼ</t>
  </si>
  <si>
    <t>ｵﾁﾞﾔｼ</t>
  </si>
  <si>
    <t>ﾀｶﾅﾍﾞﾁｮｳ</t>
  </si>
  <si>
    <t>ﾀｶｲｼｼ</t>
  </si>
  <si>
    <t>ｶｸﾀﾞｼ</t>
  </si>
  <si>
    <t>ｻﾖｳﾁｮｳ</t>
  </si>
  <si>
    <t>ﾄｵﾉｼ</t>
  </si>
  <si>
    <t>384020</t>
  </si>
  <si>
    <t>ｲｲﾔﾏｼ</t>
  </si>
  <si>
    <t>112402</t>
  </si>
  <si>
    <t>ｲｼｶﾜｹﾝ</t>
  </si>
  <si>
    <t>ﾅｷｼﾞﾝｿﾝ</t>
  </si>
  <si>
    <t>082147</t>
  </si>
  <si>
    <t>ｷﾀｲﾊﾞﾗｷｼ</t>
  </si>
  <si>
    <t>016489</t>
  </si>
  <si>
    <t>122386</t>
  </si>
  <si>
    <t>ｷﾝﾁｮｳ</t>
  </si>
  <si>
    <t>ﾀﾃｼﾅﾏﾁ</t>
  </si>
  <si>
    <t>232017</t>
  </si>
  <si>
    <t>ﾋﾞﾊﾞｲｼ</t>
  </si>
  <si>
    <t>ﾀﾝﾊﾞｼ</t>
  </si>
  <si>
    <t>234427</t>
  </si>
  <si>
    <t>ｽﾓﾄｼ</t>
  </si>
  <si>
    <t>ﾐﾔﾂﾞｼ</t>
  </si>
  <si>
    <t>ｳｼｸｼ</t>
  </si>
  <si>
    <t>152251</t>
  </si>
  <si>
    <t>ｸｽﾞﾏｷﾏﾁ</t>
  </si>
  <si>
    <t>152102</t>
  </si>
  <si>
    <t>ﾎﾝﾍﾞﾂﾁｮｳ</t>
  </si>
  <si>
    <t>ｼﾀﾗﾁｮｳ</t>
  </si>
  <si>
    <t>282251</t>
  </si>
  <si>
    <t>131202</t>
  </si>
  <si>
    <t>ｲﾏﾍﾞﾂﾏﾁ</t>
  </si>
  <si>
    <t>112216</t>
  </si>
  <si>
    <t>472107</t>
  </si>
  <si>
    <t>ｶﾜｻｷｼ</t>
  </si>
  <si>
    <t>132021</t>
  </si>
  <si>
    <t>ｸﾒｼﾞﾏﾁｮｳ</t>
  </si>
  <si>
    <t>244414</t>
  </si>
  <si>
    <t>ｴｻｼﾁｮｳ</t>
  </si>
  <si>
    <t>ｶﾄｳｼ</t>
  </si>
  <si>
    <t>ｺｺﾉｴﾏﾁ</t>
  </si>
  <si>
    <t>ﾅｶﾉﾄﾏﾁ</t>
  </si>
  <si>
    <t>082287</t>
  </si>
  <si>
    <t>ｵｵｻﾄﾁｮｳ</t>
  </si>
  <si>
    <t>ﾀｶﾗﾂﾞｶｼ</t>
  </si>
  <si>
    <t>ﾌﾅｶﾞﾀﾏﾁ</t>
  </si>
  <si>
    <t>363219</t>
  </si>
  <si>
    <t>ｷﾀｱｷﾀｼ</t>
  </si>
  <si>
    <t>014362</t>
  </si>
  <si>
    <t>ｻｶｲﾃﾞｼ</t>
  </si>
  <si>
    <t>ｻｶﾞﾗﾑﾗ</t>
  </si>
  <si>
    <t>204111</t>
  </si>
  <si>
    <t>ﾋﾀﾞｶﾑﾗ</t>
  </si>
  <si>
    <t>ｼﾓﾂﾏｼ</t>
  </si>
  <si>
    <t>222054</t>
  </si>
  <si>
    <t>ﾐﾅﾐｱｿﾑﾗ</t>
  </si>
  <si>
    <t>302015</t>
  </si>
  <si>
    <t>ﾄｳｷｮｳﾄ</t>
  </si>
  <si>
    <t>105252</t>
  </si>
  <si>
    <t>ﾅｺﾞﾔｼ</t>
  </si>
  <si>
    <t>082121</t>
  </si>
  <si>
    <t>462063</t>
  </si>
  <si>
    <t>104264</t>
  </si>
  <si>
    <t>ｶﾜｻｷﾏﾁ</t>
  </si>
  <si>
    <t>262111</t>
  </si>
  <si>
    <t>ｺｳｼｭｳｼ</t>
  </si>
  <si>
    <t>112101</t>
  </si>
  <si>
    <t>ﾅﾝﾌﾞﾁｮｳ</t>
  </si>
  <si>
    <t>ﾄｺﾛｻﾞﾜｼ</t>
  </si>
  <si>
    <t>ｷﾘｭｳｼ</t>
  </si>
  <si>
    <t>ｳﾌﾞﾔﾏﾑﾗ</t>
  </si>
  <si>
    <t>ﾆｼﾒﾔﾑﾗ</t>
  </si>
  <si>
    <t>ｽｶｶﾞﾜｼ</t>
  </si>
  <si>
    <t>392057</t>
  </si>
  <si>
    <t>ｱｵﾓﾘｹﾝ</t>
  </si>
  <si>
    <t>ﾐﾅﾐｿｳﾏｼ</t>
  </si>
  <si>
    <t>ﾖｺﾊﾏｼ</t>
  </si>
  <si>
    <t>102067</t>
  </si>
  <si>
    <t>075426</t>
  </si>
  <si>
    <t>ｶﾐﾄﾝﾀﾞﾁｮｳ</t>
  </si>
  <si>
    <t>472123</t>
  </si>
  <si>
    <t>ｺｳﾔﾁｮｳ</t>
  </si>
  <si>
    <t>ｳﾗｳｽﾁｮｳ</t>
  </si>
  <si>
    <t>303411</t>
  </si>
  <si>
    <t>ﾐﾖﾀﾏﾁ</t>
  </si>
  <si>
    <t>015431</t>
  </si>
  <si>
    <t>122131</t>
  </si>
  <si>
    <t>ｱﾝｼﾞｮｳｼ</t>
  </si>
  <si>
    <t>382027</t>
  </si>
  <si>
    <t>082228</t>
  </si>
  <si>
    <t>ｲﾊﾞﾗｷﾏﾁ</t>
  </si>
  <si>
    <t>232190</t>
  </si>
  <si>
    <t>ﾐｻｷﾁｮｳ</t>
  </si>
  <si>
    <t>ｶﾜｺﾞｴﾁｮｳ</t>
  </si>
  <si>
    <t>ﾋﾁｿｳﾁｮｳ</t>
  </si>
  <si>
    <t>ﾋﾗｶﾀｼ</t>
  </si>
  <si>
    <t>016314</t>
  </si>
  <si>
    <t>ｻﾝﾑｼ</t>
  </si>
  <si>
    <t>ｺﾀﾞｲﾗｼ</t>
  </si>
  <si>
    <t>ｶﾄﾞｶﾞﾜﾁｮｳ</t>
  </si>
  <si>
    <t>293440</t>
  </si>
  <si>
    <t>014656</t>
  </si>
  <si>
    <t>470007</t>
  </si>
  <si>
    <t>ｳﾀﾞｼ</t>
  </si>
  <si>
    <t>ﾔﾏﾀﾞﾏﾁ</t>
  </si>
  <si>
    <t>104442</t>
  </si>
  <si>
    <t>062090</t>
  </si>
  <si>
    <t>ﾔﾏｷﾀﾏﾁ</t>
  </si>
  <si>
    <t>ﾕﾗﾁｮｳ</t>
  </si>
  <si>
    <t>034029</t>
  </si>
  <si>
    <t>ﾖﾓｷﾞﾀﾑﾗ</t>
  </si>
  <si>
    <t>ｼﾊﾞﾀｼ</t>
  </si>
  <si>
    <t>ﾋｶﾞｼﾑﾗﾔﾏｼ</t>
  </si>
  <si>
    <t>ﾑﾅｶﾀｼ</t>
  </si>
  <si>
    <t>182044</t>
  </si>
  <si>
    <t>ｷﾓﾍﾞﾂﾁｮｳ</t>
  </si>
  <si>
    <t>ﾐﾏｻｶｼ</t>
  </si>
  <si>
    <t>ﾀﾏﾉｼ</t>
  </si>
  <si>
    <t>022047</t>
  </si>
  <si>
    <t>023230</t>
  </si>
  <si>
    <t>113484</t>
  </si>
  <si>
    <t>ﾆｼﾜｷｼ</t>
  </si>
  <si>
    <t>ｵｳﾒｼ</t>
  </si>
  <si>
    <t>ｲｽﾞﾐｻﾉｼ</t>
  </si>
  <si>
    <t>ｶｽｶﾞｲｼ</t>
  </si>
  <si>
    <t>292095</t>
  </si>
  <si>
    <t>ﾁﾊﾔｱｶｻｶﾑﾗ</t>
  </si>
  <si>
    <t>ｽｸﾓｼ</t>
  </si>
  <si>
    <t>ﾌｯﾂｼ</t>
  </si>
  <si>
    <t>ﾀｲﾜﾁｮｳ</t>
  </si>
  <si>
    <t>ｲﾅｶﾞﾜﾁｮｳ</t>
  </si>
  <si>
    <t>014711</t>
  </si>
  <si>
    <t>192121</t>
  </si>
  <si>
    <t>ﾐｽﾞﾎｼ</t>
  </si>
  <si>
    <t>ｵｵｲﾀｹﾝ</t>
  </si>
  <si>
    <t>292079</t>
  </si>
  <si>
    <t>ｹﾝﾌﾞﾁﾁｮｳ</t>
  </si>
  <si>
    <t>ｼﾗﾊﾏﾁｮｳ</t>
  </si>
  <si>
    <t>ｻｶﾞｹﾝ</t>
  </si>
  <si>
    <t>205613</t>
  </si>
  <si>
    <t>045811</t>
  </si>
  <si>
    <t>ｱｲﾂﾞﾜｶﾏﾂｼ</t>
  </si>
  <si>
    <t>ｵｵﾄｳﾏﾁ</t>
  </si>
  <si>
    <t>ﾋﾛﾉﾁｮｳ</t>
  </si>
  <si>
    <t>ｶﾎｸｼ</t>
  </si>
  <si>
    <t>270008</t>
  </si>
  <si>
    <t>ﾊｸｲｼ</t>
  </si>
  <si>
    <t>ﾅｶﾉｼ</t>
  </si>
  <si>
    <t>ﾀﾗｷﾞﾏﾁ</t>
  </si>
  <si>
    <t>284424</t>
  </si>
  <si>
    <t>ﾀｷﾁｮｳ</t>
  </si>
  <si>
    <t>382043</t>
  </si>
  <si>
    <t>ｲﾜﾀｼ</t>
  </si>
  <si>
    <t>ﾋﾀﾞｶﾁｮｳ</t>
  </si>
  <si>
    <t>032131</t>
  </si>
  <si>
    <t>ｻｶﾜﾁｮｳ</t>
  </si>
  <si>
    <t>ｸﾗｼｷｼ</t>
  </si>
  <si>
    <t>ｱﾔﾁｮｳ</t>
  </si>
  <si>
    <t>465291</t>
  </si>
  <si>
    <t>205419</t>
  </si>
  <si>
    <t>ﾆｼｱﾜｸﾗｿﾝ</t>
  </si>
  <si>
    <t>013323</t>
  </si>
  <si>
    <t>ｷｿｻｷﾁｮｳ</t>
  </si>
  <si>
    <t>ﾑﾛﾗﾝｼ</t>
  </si>
  <si>
    <t>ﾐﾉﾌﾞﾁｮｳ</t>
  </si>
  <si>
    <t>ﾐﾅﾐｱｲﾂﾞﾏﾁ</t>
  </si>
  <si>
    <t>ｺﾞｶｾﾁｮｳ</t>
  </si>
  <si>
    <t>ｳﾀｼﾅｲｼ</t>
  </si>
  <si>
    <t>462179</t>
  </si>
  <si>
    <t>ｼｶﾏﾁｮｳ</t>
  </si>
  <si>
    <t>393053</t>
  </si>
  <si>
    <t>242144</t>
  </si>
  <si>
    <t>282219</t>
  </si>
  <si>
    <t>ｴﾋﾞﾅｼ</t>
  </si>
  <si>
    <t>082333</t>
  </si>
  <si>
    <t>ｲﾅｼ</t>
  </si>
  <si>
    <t>ｶﾄﾘｼ</t>
  </si>
  <si>
    <t>ｵｵﾀｹｼ</t>
  </si>
  <si>
    <t>ｱｼﾔﾏﾁ</t>
  </si>
  <si>
    <t>252140</t>
  </si>
  <si>
    <t>132047</t>
  </si>
  <si>
    <t>212075</t>
  </si>
  <si>
    <t>242110</t>
  </si>
  <si>
    <t>133647</t>
  </si>
  <si>
    <t>013927</t>
  </si>
  <si>
    <t>012173</t>
  </si>
  <si>
    <t>282260</t>
  </si>
  <si>
    <t>ｶｺﾞｼﾏｹﾝ</t>
  </si>
  <si>
    <t>ﾅﾝｶﾝﾏﾁ</t>
  </si>
  <si>
    <t>063410</t>
  </si>
  <si>
    <t>332127</t>
  </si>
  <si>
    <t>ﾊﾗﾑﾗ</t>
  </si>
  <si>
    <t>394246</t>
  </si>
  <si>
    <t>ｶﾜｺﾞｴｼ</t>
  </si>
  <si>
    <t>ﾐﾔｺｼ</t>
  </si>
  <si>
    <t>012203</t>
  </si>
  <si>
    <t>ﾐﾀｶｼ</t>
  </si>
  <si>
    <t>ﾊｸｻﾝｼ</t>
  </si>
  <si>
    <t>ｻｶﾎｷﾞﾁｮｳ</t>
  </si>
  <si>
    <t>262021</t>
  </si>
  <si>
    <t>454290</t>
  </si>
  <si>
    <t>ﾖﾅｸﾞﾆﾁｮｳ</t>
  </si>
  <si>
    <t>ｱｲｵｲｼ</t>
  </si>
  <si>
    <t>142018</t>
  </si>
  <si>
    <t>ｺﾞｼﾞｮｳｼ</t>
  </si>
  <si>
    <t>313645</t>
  </si>
  <si>
    <t>402117</t>
  </si>
  <si>
    <t>ﾄﾖｳﾗﾁｮｳ</t>
  </si>
  <si>
    <t>192040</t>
  </si>
  <si>
    <t>ﾆﾉﾍｼ</t>
  </si>
  <si>
    <t>ｱﾜｼﾞｼ</t>
  </si>
  <si>
    <t>ﾋﾗﾄﾞｼ</t>
  </si>
  <si>
    <t>473812</t>
  </si>
  <si>
    <t>063665</t>
  </si>
  <si>
    <t>ﾐﾅﾐｱｼｶﾞﾗｼ</t>
  </si>
  <si>
    <t>363022</t>
  </si>
  <si>
    <t>ｼﾝｸﾞｳｼ</t>
  </si>
  <si>
    <t>ﾄﾍﾞﾁｮｳ</t>
  </si>
  <si>
    <t>ｺｳﾉｽｼ</t>
  </si>
  <si>
    <t>ﾕｻﾞﾏﾁ</t>
  </si>
  <si>
    <t>ｶﾜﾗﾏﾁ</t>
  </si>
  <si>
    <t>402206</t>
  </si>
  <si>
    <t>ｱｶﾞﾉｼ</t>
  </si>
  <si>
    <t>303615</t>
  </si>
  <si>
    <t>ﾀﾞｻﾞｲﾌｼ</t>
  </si>
  <si>
    <t>075043</t>
  </si>
  <si>
    <t>ｱｲｶﾜﾏﾁ</t>
  </si>
  <si>
    <t>024457</t>
  </si>
  <si>
    <t>332089</t>
  </si>
  <si>
    <t>ｶｻﾏﾂﾁｮｳ</t>
  </si>
  <si>
    <t>015113</t>
  </si>
  <si>
    <t>131091</t>
  </si>
  <si>
    <t>市区町村名
（カナ）</t>
    <rPh sb="0" eb="2">
      <t>シク</t>
    </rPh>
    <rPh sb="2" eb="4">
      <t>チョウソン</t>
    </rPh>
    <rPh sb="4" eb="5">
      <t>メイ</t>
    </rPh>
    <phoneticPr fontId="8"/>
  </si>
  <si>
    <t>394289</t>
  </si>
  <si>
    <t>ﾔﾏﾉﾍﾞﾏﾁ</t>
  </si>
  <si>
    <t>ﾋﾒｼﾏﾑﾗ</t>
  </si>
  <si>
    <t>204811</t>
  </si>
  <si>
    <t>ﾅﾁｶﾂｳﾗﾁｮｳ</t>
  </si>
  <si>
    <t>ｸﾛｼｵﾁｮｳ</t>
  </si>
  <si>
    <t>304271</t>
  </si>
  <si>
    <t>473111</t>
  </si>
  <si>
    <t>016331</t>
  </si>
  <si>
    <t>015491</t>
  </si>
  <si>
    <t>ﾀｶﾂｷｼ</t>
  </si>
  <si>
    <t>454214</t>
  </si>
  <si>
    <t>ﾀｼﾞﾐｼ</t>
  </si>
  <si>
    <t>ﾌｼﾞﾐﾉｼ</t>
  </si>
  <si>
    <t>ﾐﾖｼｼ</t>
  </si>
  <si>
    <t>ﾀｯｺﾏﾁ</t>
  </si>
  <si>
    <t>ﾅﾊﾘﾁｮｳ</t>
  </si>
  <si>
    <t>ｼﾌﾞﾔｸ</t>
  </si>
  <si>
    <t>ﾆｼﾉﾐﾔｼ</t>
  </si>
  <si>
    <t>ﾋｶﾞｼﾐﾖｼﾁｮｳ</t>
  </si>
  <si>
    <t>ｺﾞﾃﾝﾊﾞｼ</t>
  </si>
  <si>
    <t>325279</t>
  </si>
  <si>
    <t>082112</t>
  </si>
  <si>
    <t>ﾆｼｶﾜﾏﾁ</t>
  </si>
  <si>
    <t>ｼﾝｸﾞｳﾏﾁ</t>
  </si>
  <si>
    <t>032107</t>
  </si>
  <si>
    <t>ｺｼｶﾞﾔｼ</t>
  </si>
  <si>
    <t>264636</t>
  </si>
  <si>
    <t>ｳﾗｶﾜﾁｮｳ</t>
  </si>
  <si>
    <t>ｻｯﾎﾟﾛｼ</t>
  </si>
  <si>
    <t>282057</t>
  </si>
  <si>
    <t>ｵｵﾂﾞﾏﾁ</t>
  </si>
  <si>
    <t>132209</t>
  </si>
  <si>
    <t>131156</t>
  </si>
  <si>
    <t>ｶｼﾜﾗｼ</t>
  </si>
  <si>
    <t>ﾅｶﾄﾝﾍﾞﾂﾁｮｳ</t>
  </si>
  <si>
    <t>444618</t>
  </si>
  <si>
    <t>ｶｲｾｲﾏﾁ</t>
  </si>
  <si>
    <t>014389</t>
  </si>
  <si>
    <t>ﾖｲﾁﾁｮｳ</t>
  </si>
  <si>
    <t>ｼｿｳｼ</t>
  </si>
  <si>
    <t>ｳｴﾀﾞｼ</t>
  </si>
  <si>
    <t>262013</t>
  </si>
  <si>
    <t>244422</t>
  </si>
  <si>
    <t>093441</t>
  </si>
  <si>
    <t>ﾋﾉｶｹﾞﾁｮｳ</t>
  </si>
  <si>
    <t>ﾅｶｶﾞﾜﾁｮｳ</t>
  </si>
  <si>
    <t>ｱｶﾞﾏﾁ</t>
  </si>
  <si>
    <t>ｵｵﾋﾗﾑﾗ</t>
  </si>
  <si>
    <t>ｵｵｶﾞｷｼ</t>
  </si>
  <si>
    <t>ﾐﾅﾐｻﾝﾘｸﾁｮｳ</t>
  </si>
  <si>
    <t>ﾌｼﾞﾉﾐﾔｼ</t>
  </si>
  <si>
    <t>113832</t>
  </si>
  <si>
    <t>ｵｵﾉｼﾞｮｳｼ</t>
  </si>
  <si>
    <t>ﾊﾂｶｲﾁｼ</t>
  </si>
  <si>
    <t>ﾔﾏｶﾞｼ</t>
  </si>
  <si>
    <t>ﾀｶｽﾁｮｳ</t>
  </si>
  <si>
    <t>092029</t>
  </si>
  <si>
    <t>ｱｼｮﾛﾁｮｳ</t>
  </si>
  <si>
    <t>ﾓﾘﾏﾁ</t>
  </si>
  <si>
    <t>102041</t>
  </si>
  <si>
    <t>ﾄｯﾄﾘｹﾝ</t>
  </si>
  <si>
    <t>ﾏｷﾉﾊﾗｼ</t>
  </si>
  <si>
    <t>422118</t>
  </si>
  <si>
    <t>ｲﾀﾐｼ</t>
  </si>
  <si>
    <t>ｻｻﾞﾁｮｳ</t>
  </si>
  <si>
    <t>285854</t>
  </si>
  <si>
    <t>ｸﾏﾉｼ</t>
  </si>
  <si>
    <t>ｲﾃﾞﾁｮｳ</t>
  </si>
  <si>
    <t>ﾂﾙｶﾞｼﾏｼ</t>
  </si>
  <si>
    <t>ﾆｼﾄｳｷｮｳｼ</t>
  </si>
  <si>
    <t>203211</t>
  </si>
  <si>
    <t>223018</t>
  </si>
  <si>
    <t>403415</t>
  </si>
  <si>
    <t>ｳﾂﾉﾐﾔｼ</t>
  </si>
  <si>
    <t>ｷﾖｽｼ</t>
  </si>
  <si>
    <t>ｼﾏﾀﾞｼ</t>
  </si>
  <si>
    <t>422053</t>
  </si>
  <si>
    <t>403482</t>
  </si>
  <si>
    <t>143634</t>
  </si>
  <si>
    <t>103454</t>
  </si>
  <si>
    <t>ｴﾅｼ</t>
  </si>
  <si>
    <t>ｿｳｼﾞﾔｼ</t>
  </si>
  <si>
    <t>ﾑﾛﾄｼ</t>
  </si>
  <si>
    <t>ｶﾙｲｻﾞﾜﾏﾁ</t>
  </si>
  <si>
    <t>ｸﾆｻｷｼ</t>
  </si>
  <si>
    <t>ｷｼﾜﾀﾞｼ</t>
  </si>
  <si>
    <t>ﾐﾔｷﾞｹﾝ</t>
  </si>
  <si>
    <t>ｱｷﾀｹﾝ</t>
  </si>
  <si>
    <t>ｻｲﾀﾏｹﾝ</t>
  </si>
  <si>
    <t>ﾁﾊﾞｹﾝ</t>
  </si>
  <si>
    <t>ｶﾅｶﾞﾜｹﾝ</t>
  </si>
  <si>
    <t>ﾐﾅﾄｸ</t>
  </si>
  <si>
    <t>ﾆｲｶﾞﾀｹﾝ</t>
  </si>
  <si>
    <t>174076</t>
  </si>
  <si>
    <t>ﾄｻｼﾐｽﾞｼ</t>
  </si>
  <si>
    <t>ﾅｶﾞﾉｹﾝ</t>
  </si>
  <si>
    <t>015636</t>
  </si>
  <si>
    <t>ｷﾞﾌｹﾝ</t>
  </si>
  <si>
    <t>ｼﾍﾞﾂﾁｮｳ</t>
  </si>
  <si>
    <t>212067</t>
  </si>
  <si>
    <t>ｱｲﾁｹﾝ</t>
  </si>
  <si>
    <t>ﾀﾞｲﾄｳｼ</t>
  </si>
  <si>
    <t>ｱﾔｶﾞﾜﾁｮｳ</t>
  </si>
  <si>
    <t>ｵｵｷﾏﾁ</t>
  </si>
  <si>
    <t>ﾐｴｹﾝ</t>
  </si>
  <si>
    <t>ﾅﾝﾖｳｼ</t>
  </si>
  <si>
    <t>ｼｶﾞｹﾝ</t>
  </si>
  <si>
    <t>ﾐﾔﾏｼ</t>
  </si>
  <si>
    <t>ｷｮｳﾄﾌ</t>
  </si>
  <si>
    <t>ｵｵｻｶﾌ</t>
  </si>
  <si>
    <t>ｼﾗｺﾏﾁ</t>
  </si>
  <si>
    <t>ﾅﾗｹﾝ</t>
  </si>
  <si>
    <t>ｼﾗﾀｶﾏﾁ</t>
  </si>
  <si>
    <t>ｵｶﾔﾏｹﾝ</t>
  </si>
  <si>
    <t>ﾋﾛｼﾏｹﾝ</t>
  </si>
  <si>
    <t>ﾔﾏｸﾞﾁｹﾝ</t>
  </si>
  <si>
    <t>ｶｶﾞﾜｹﾝ</t>
  </si>
  <si>
    <t>ﾀｲｼﾁｮｳ</t>
  </si>
  <si>
    <t>ｺｳﾁｹﾝ</t>
  </si>
  <si>
    <t>ﾐﾔｻﾞｷｹﾝ</t>
  </si>
  <si>
    <t>ｼｮｳﾄﾞｼﾏﾁｮｳ</t>
  </si>
  <si>
    <t>ｵｷﾅﾜｹﾝ</t>
  </si>
  <si>
    <t>ｺｳｹﾞﾏﾁ</t>
  </si>
  <si>
    <t>ﾊｺﾀﾞﾃｼ</t>
  </si>
  <si>
    <t>ﾐﾅﾏﾀｼ</t>
  </si>
  <si>
    <t>ｱｻﾋｶﾜｼ</t>
  </si>
  <si>
    <t>014818</t>
  </si>
  <si>
    <t>ｸｼﾛｼ</t>
  </si>
  <si>
    <t>ｲﾜﾐｻﾞﾜｼ</t>
  </si>
  <si>
    <t>ｵｳｼﾞﾁｮｳ</t>
  </si>
  <si>
    <t>ﾙﾓｲｼ</t>
  </si>
  <si>
    <t>ﾄﾏｺﾏｲｼ</t>
  </si>
  <si>
    <t>ｶｻﾏｼ</t>
  </si>
  <si>
    <t>ﾜｯｶﾅｲｼ</t>
  </si>
  <si>
    <t>ｱｼﾍﾞﾂｼ</t>
  </si>
  <si>
    <t>ｴﾍﾞﾂｼ</t>
  </si>
  <si>
    <t>ｶﾜｷﾀﾏﾁ</t>
  </si>
  <si>
    <t>ｼﾍﾞﾂｼ</t>
  </si>
  <si>
    <t>012351</t>
  </si>
  <si>
    <t>272311</t>
  </si>
  <si>
    <t>ﾅﾖﾛｼ</t>
  </si>
  <si>
    <t>ｹｲｾﾝﾏﾁ</t>
  </si>
  <si>
    <t>124109</t>
  </si>
  <si>
    <t>ﾐｶｻｼ</t>
  </si>
  <si>
    <t>ﾀﾂｺﾞｳﾁｮｳ</t>
  </si>
  <si>
    <t>ﾈﾑﾛｼ</t>
  </si>
  <si>
    <t>ﾁﾄｾｼ</t>
  </si>
  <si>
    <t>ﾀｷｶﾜｼ</t>
  </si>
  <si>
    <t>ｽﾅｶﾞﾜｼ</t>
  </si>
  <si>
    <t>434680</t>
  </si>
  <si>
    <t>232203</t>
  </si>
  <si>
    <t>ﾌｶｶﾞﾜｼ</t>
  </si>
  <si>
    <t>434825</t>
  </si>
  <si>
    <t>ﾉﾎﾞﾘﾍﾞﾂｼ</t>
  </si>
  <si>
    <t>313025</t>
  </si>
  <si>
    <t>ｴﾆﾜｼ</t>
  </si>
  <si>
    <t>ﾎｸﾄｼ</t>
  </si>
  <si>
    <t>ﾅﾅｵｼ</t>
  </si>
  <si>
    <t>ﾌｸｼﾏﾁｮｳ</t>
  </si>
  <si>
    <t>ｼﾘｳﾁﾁｮｳ</t>
  </si>
  <si>
    <t>ﾔｸﾓﾁｮｳ</t>
  </si>
  <si>
    <t>ｵｼｬﾏﾝﾍﾞﾁｮｳ</t>
  </si>
  <si>
    <t>ｶﾐﾉｸﾆﾁｮｳ</t>
  </si>
  <si>
    <t>ｱｯｻﾌﾞﾁｮｳ</t>
  </si>
  <si>
    <t>ｸﾞｼﾞｮｳｼ</t>
  </si>
  <si>
    <t>ｶﾝﾀﾞﾏﾁ</t>
  </si>
  <si>
    <t>ｵﾄﾍﾞﾁｮｳ</t>
  </si>
  <si>
    <t>ｵｸｼﾘﾁｮｳ</t>
  </si>
  <si>
    <t>ｾﾀﾅﾁｮｳ</t>
  </si>
  <si>
    <t>ｶﾜﾈﾎﾝﾁｮｳ</t>
  </si>
  <si>
    <t>ｼﾏﾏｷﾑﾗ</t>
  </si>
  <si>
    <t>ﾀﾏｶﾜﾑﾗ</t>
  </si>
  <si>
    <t>ｽｯﾂﾁｮｳ</t>
  </si>
  <si>
    <t>ﾂﾙｶﾞｼ</t>
  </si>
  <si>
    <t>ｸﾛﾏﾂﾅｲﾁｮｳ</t>
  </si>
  <si>
    <t>ﾏﾙｶﾞﾒｼ</t>
  </si>
  <si>
    <t>ﾐﾅﾐﾁﾀﾁｮｳ</t>
  </si>
  <si>
    <t>ﾗﾝｺｼﾁｮｳ</t>
  </si>
  <si>
    <t>ｸﾒﾅﾝﾁｮｳ</t>
  </si>
  <si>
    <t>ﾆｾｺﾁｮｳ</t>
  </si>
  <si>
    <t>ﾏｯｶﾘﾑﾗ</t>
  </si>
  <si>
    <t>ﾅｶﾞﾉｼ</t>
  </si>
  <si>
    <t>ﾙｽﾂﾑﾗ</t>
  </si>
  <si>
    <t>ﾐﾅﾐﾁｮｳ</t>
  </si>
  <si>
    <t>ｷｮｳｺﾞｸﾁｮｳ</t>
  </si>
  <si>
    <t>012211</t>
  </si>
  <si>
    <t>ｲﾜﾅｲﾁｮｳ</t>
  </si>
  <si>
    <t>ｶﾓｴﾅｲﾑﾗ</t>
  </si>
  <si>
    <t>ﾌﾙﾋﾞﾗﾁｮｳ</t>
  </si>
  <si>
    <t>ﾆｷﾁｮｳ</t>
  </si>
  <si>
    <t>ﾅｲｴﾁｮｳ</t>
  </si>
  <si>
    <t>ﾕﾆﾁｮｳ</t>
  </si>
  <si>
    <t>ﾅｶﾞﾇﾏﾁｮｳ</t>
  </si>
  <si>
    <t>ﾂｷｶﾞﾀﾁｮｳ</t>
  </si>
  <si>
    <t>134023</t>
  </si>
  <si>
    <t>ｼﾝﾄﾂｶﾜﾁｮｳ</t>
  </si>
  <si>
    <t>ｵｵｶﾜﾑﾗ</t>
  </si>
  <si>
    <t>294471</t>
  </si>
  <si>
    <t>ﾁｯﾌﾟﾍﾞﾂﾁｮｳ</t>
  </si>
  <si>
    <t>ｳﾘｭｳﾁｮｳ</t>
  </si>
  <si>
    <t>ｱｲﾂﾞﾐｻﾄﾏﾁ</t>
  </si>
  <si>
    <t>ﾎｸﾘｭｳﾁｮｳ</t>
  </si>
  <si>
    <t>ｻｹｶﾞﾜﾑﾗ</t>
  </si>
  <si>
    <t>ﾇﾏﾀﾁｮｳ</t>
  </si>
  <si>
    <t>ﾄﾏﾏｴﾁｮｳ</t>
  </si>
  <si>
    <t>022021</t>
  </si>
  <si>
    <t>ﾋｶﾞｼｶｸﾞﾗﾁｮｳ</t>
  </si>
  <si>
    <t>ﾋﾟｯﾌﾟﾁｮｳ</t>
  </si>
  <si>
    <t>ｱｲﾍﾞﾂﾁｮｳ</t>
  </si>
  <si>
    <t>ﾋﾞｴｲﾁｮｳ</t>
  </si>
  <si>
    <t>ｶﾐﾌﾗﾉﾁｮｳ</t>
  </si>
  <si>
    <t>ﾅｶﾌﾗﾉﾁｮｳ</t>
  </si>
  <si>
    <t>ｺﾞｶﾏﾁ</t>
  </si>
  <si>
    <t>ﾋﾗﾂｶｼ</t>
  </si>
  <si>
    <t>ｼﾑｶｯﾌﾟﾑﾗ</t>
  </si>
  <si>
    <t>ﾜｯｻﾑﾁｮｳ</t>
  </si>
  <si>
    <t>013471</t>
  </si>
  <si>
    <t>443417</t>
  </si>
  <si>
    <t>ｼﾓｶﾜﾁｮｳ</t>
  </si>
  <si>
    <t>ﾋﾞﾌｶﾁｮｳ</t>
  </si>
  <si>
    <t>ｵﾄｲﾈｯﾌﾟﾑﾗ</t>
  </si>
  <si>
    <t>ｺﾞｳﾄﾞﾁｮｳ</t>
  </si>
  <si>
    <t>082325</t>
  </si>
  <si>
    <t>ﾔﾏﾄｺｵﾘﾔﾏｼ</t>
  </si>
  <si>
    <t>ﾏｼｹﾁｮｳ</t>
  </si>
  <si>
    <t>ﾅｶﾁｮｳ</t>
  </si>
  <si>
    <t>ｼｮｻﾝﾍﾞﾂﾑﾗ</t>
  </si>
  <si>
    <t>ｷｸﾖｳﾏﾁ</t>
  </si>
  <si>
    <t>ｴﾝﾍﾞﾂﾁｮｳ</t>
  </si>
  <si>
    <t>ﾃｼｵﾁｮｳ</t>
  </si>
  <si>
    <t>ﾕﾘﾊﾏﾁｮｳ</t>
  </si>
  <si>
    <t>ｻﾙﾌﾂﾑﾗ</t>
  </si>
  <si>
    <t>ﾄﾖﾄﾐﾁｮｳ</t>
  </si>
  <si>
    <t>194221</t>
  </si>
  <si>
    <t>ﾘｼﾘﾁｮｳ</t>
  </si>
  <si>
    <t>ﾋﾗﾔﾑﾗ</t>
  </si>
  <si>
    <t>163210</t>
  </si>
  <si>
    <t>ﾘｼﾘﾌｼﾞﾁｮｳ</t>
  </si>
  <si>
    <t>ﾔﾅｶﾞﾜｼ</t>
  </si>
  <si>
    <t>ﾎﾛﾉﾍﾞﾁｮｳ</t>
  </si>
  <si>
    <t>ｾｲﾛｳﾏﾁ</t>
  </si>
  <si>
    <t>ｺｼﾐｽﾞﾁｮｳ</t>
  </si>
  <si>
    <t>ｸﾝﾈｯﾌﾟﾁｮｳ</t>
  </si>
  <si>
    <t>ｵｵｻｷﾁｮｳ</t>
  </si>
  <si>
    <t>203823</t>
  </si>
  <si>
    <t>ｵｹﾄﾁｮｳ</t>
  </si>
  <si>
    <t>ｲｶﾞｼ</t>
  </si>
  <si>
    <t>ﾋｼﾞﾏﾁ</t>
  </si>
  <si>
    <t>ｻﾛﾏﾁｮｳ</t>
  </si>
  <si>
    <t>ﾕｳﾍﾞﾂﾁｮｳ</t>
  </si>
  <si>
    <t>ｵｺｯﾍﾟﾁｮｳ</t>
  </si>
  <si>
    <t>ｱﾝﾅｶｼ</t>
  </si>
  <si>
    <t>ｱｻｶｼ</t>
  </si>
  <si>
    <t>ｵｳﾑﾁｮｳ</t>
  </si>
  <si>
    <t>ﾅｶﾄﾞﾏﾘﾏﾁ</t>
  </si>
  <si>
    <t>ｿｳﾍﾞﾂﾁｮｳ</t>
  </si>
  <si>
    <t>ｼﾗｵｲﾁｮｳ</t>
  </si>
  <si>
    <t>ｱﾂﾏﾁｮｳ</t>
  </si>
  <si>
    <t>012068</t>
  </si>
  <si>
    <t>435104</t>
  </si>
  <si>
    <t>ﾄｳﾔｺﾁｮｳ</t>
  </si>
  <si>
    <t>ｱｶﾑﾗ</t>
  </si>
  <si>
    <t>ｱﾋﾞﾗﾁｮｳ</t>
  </si>
  <si>
    <t>ﾑｶﾜﾁｮｳ</t>
  </si>
  <si>
    <t>ﾋﾞﾗﾄﾘﾁｮｳ</t>
  </si>
  <si>
    <t>ｻﾏﾆﾁｮｳ</t>
  </si>
  <si>
    <t>ﾂｸﾊﾞｼ</t>
  </si>
  <si>
    <t>ｴﾘﾓﾁｮｳ</t>
  </si>
  <si>
    <t>ｳｺﾞﾏﾁ</t>
  </si>
  <si>
    <t>ｵﾄﾌｹﾁｮｳ</t>
  </si>
  <si>
    <t>ｼﾎﾛﾁｮｳ</t>
  </si>
  <si>
    <t>ｵｷﾅﾜｼ</t>
  </si>
  <si>
    <t>ｼﾝﾄｸﾁｮｳ</t>
  </si>
  <si>
    <t>ｼﾐｽﾞﾁｮｳ</t>
  </si>
  <si>
    <t>ｻﾗﾍﾞﾂﾑﾗ</t>
  </si>
  <si>
    <t>ｶｲﾂﾞｼ</t>
  </si>
  <si>
    <t>402125</t>
  </si>
  <si>
    <t>ﾀｲｷﾁｮｳ</t>
  </si>
  <si>
    <t>194298</t>
  </si>
  <si>
    <t>ﾄﾐｻﾄｼ</t>
  </si>
  <si>
    <t>ﾋﾛｵﾁｮｳ</t>
  </si>
  <si>
    <t>ﾄﾖﾅｶｼ</t>
  </si>
  <si>
    <t>ﾏｸﾍﾞﾂﾁｮｳ</t>
  </si>
  <si>
    <t>ｳﾗﾎﾛﾁｮｳ</t>
  </si>
  <si>
    <t>ｸｼﾛﾁｮｳ</t>
  </si>
  <si>
    <t>ｳﾁｺﾁｮｳ</t>
  </si>
  <si>
    <t>ﾊﾏﾅｶﾁｮｳ</t>
  </si>
  <si>
    <t>ﾂﾙｲﾑﾗ</t>
  </si>
  <si>
    <t>ｼﾗﾇｶﾁｮｳ</t>
  </si>
  <si>
    <t>ﾊﾁﾉﾍｼ</t>
  </si>
  <si>
    <t>ｸﾛｲｼｼ</t>
  </si>
  <si>
    <t>ﾐｻﾜｼ</t>
  </si>
  <si>
    <t>ｺｶﾞｼ</t>
  </si>
  <si>
    <t>ﾑﾂｼ</t>
  </si>
  <si>
    <t>ｲｼｵｶｼ</t>
  </si>
  <si>
    <t>ﾂｶﾞﾙｼ</t>
  </si>
  <si>
    <t>ﾋﾗﾅｲﾏﾁ</t>
  </si>
  <si>
    <t>ｱｼﾞｶﾞｻﾜﾏﾁ</t>
  </si>
  <si>
    <t>ｼﾊﾞﾔﾏﾏﾁ</t>
  </si>
  <si>
    <t>ｵｵﾜﾆﾏﾁ</t>
  </si>
  <si>
    <t>ｲﾅｶﾀﾞﾃﾑﾗ</t>
  </si>
  <si>
    <t>ｲﾀﾔﾅｷﾞﾏﾁ</t>
  </si>
  <si>
    <t>ｵｳﾗﾏﾁ</t>
  </si>
  <si>
    <t>ｼﾁﾉﾍﾏﾁ</t>
  </si>
  <si>
    <t>ﾛｸﾉﾍﾏﾁ</t>
  </si>
  <si>
    <t>ｵｲﾗｾﾁｮｳ</t>
  </si>
  <si>
    <t>063631</t>
  </si>
  <si>
    <t>ﾋｶﾞｼﾄﾞｵﾘﾑﾗ</t>
  </si>
  <si>
    <t>ｻｲﾑﾗ</t>
  </si>
  <si>
    <t>ｻﾝﾉﾍﾏﾁ</t>
  </si>
  <si>
    <t>ﾊｼｶﾐﾁｮｳ</t>
  </si>
  <si>
    <t>ｼﾓﾂｹｼ</t>
  </si>
  <si>
    <t>014338</t>
  </si>
  <si>
    <t>ｼﾝｺﾞｳﾑﾗ</t>
  </si>
  <si>
    <t>ｵｵﾌﾅﾄｼ</t>
  </si>
  <si>
    <t>132110</t>
  </si>
  <si>
    <t>ﾊﾅﾏｷｼ</t>
  </si>
  <si>
    <t>ｷﾀｶﾐｼ</t>
  </si>
  <si>
    <t>ｲﾁﾉｾｷｼ</t>
  </si>
  <si>
    <t>ﾘｸｾﾞﾝﾀｶﾀｼ</t>
  </si>
  <si>
    <t>ｶﾏｲｼｼ</t>
  </si>
  <si>
    <t>ﾊﾁﾏﾝﾀｲｼ</t>
  </si>
  <si>
    <t>122335</t>
  </si>
  <si>
    <t>ｵｳｼｭｳｼ</t>
  </si>
  <si>
    <t>090000</t>
  </si>
  <si>
    <t>ｼｽﾞｸｲｼﾁｮｳ</t>
  </si>
  <si>
    <t>ｲﾜﾃﾏﾁ</t>
  </si>
  <si>
    <t>ｼﾝｼﾞｭｸｸ</t>
  </si>
  <si>
    <t>ｼﾜﾁｮｳ</t>
  </si>
  <si>
    <t>016497</t>
  </si>
  <si>
    <t>024422</t>
  </si>
  <si>
    <t>ﾔﾊﾊﾞﾁｮｳ</t>
  </si>
  <si>
    <t>ﾋｶﾞｼﾁﾁﾌﾞﾑﾗ</t>
  </si>
  <si>
    <t>ｶﾈｶﾞｻｷﾁｮｳ</t>
  </si>
  <si>
    <t>ｵｵﾂﾁﾁｮｳ</t>
  </si>
  <si>
    <t>ﾕｳｷｼ</t>
  </si>
  <si>
    <t>016349</t>
  </si>
  <si>
    <t>ｶﾙﾏｲﾏﾁ</t>
  </si>
  <si>
    <t>ｲﾏﾊﾞﾘｼ</t>
  </si>
  <si>
    <t>024431</t>
  </si>
  <si>
    <t>ﾉﾀﾞﾑﾗ</t>
  </si>
  <si>
    <t>ｸﾉﾍﾑﾗ</t>
  </si>
  <si>
    <t>ｲﾁﾉﾍﾏﾁ</t>
  </si>
  <si>
    <t>ｼｵｶﾞﾏｼ</t>
  </si>
  <si>
    <t>ﾄﾖｱｹｼ</t>
  </si>
  <si>
    <t>ﾀｶﾞｼﾞｮｳｼ</t>
  </si>
  <si>
    <t>ｲﾜﾇﾏｼ</t>
  </si>
  <si>
    <t>124095</t>
  </si>
  <si>
    <t>ﾄﾒｼ</t>
  </si>
  <si>
    <t>ﾅﾒﾘｶﾜｼ</t>
  </si>
  <si>
    <t>ｸﾘﾊﾗｼ</t>
  </si>
  <si>
    <t>ｼﾊﾞﾀﾏﾁ</t>
  </si>
  <si>
    <t>ｲﾄｳｼ</t>
  </si>
  <si>
    <t>ﾋｶﾞｼﾏﾂｼﾏｼ</t>
  </si>
  <si>
    <t>ｶﾝﾅﾏﾁ</t>
  </si>
  <si>
    <t>044211</t>
  </si>
  <si>
    <t>ｵｵｻｷｼ</t>
  </si>
  <si>
    <t>ﾄﾐﾔｼ</t>
  </si>
  <si>
    <t>ｼﾁｶｼｭｸﾏﾁ</t>
  </si>
  <si>
    <t>ｵｵｶﾞﾜﾗﾏﾁ</t>
  </si>
  <si>
    <t>ﾑﾗﾀﾏﾁ</t>
  </si>
  <si>
    <t>ﾜﾀﾘﾁｮｳ</t>
  </si>
  <si>
    <t>253847</t>
  </si>
  <si>
    <t>ﾏﾂｼﾏﾏﾁ</t>
  </si>
  <si>
    <t>ｼﾁｶﾞﾊﾏﾏﾁ</t>
  </si>
  <si>
    <t>ﾘﾌﾁｮｳ</t>
  </si>
  <si>
    <t>ｶﾐﾏﾁ</t>
  </si>
  <si>
    <t>ﾐｻﾄﾏﾁ</t>
  </si>
  <si>
    <t>ｺｸﾌﾞﾝｼﾞｼ</t>
  </si>
  <si>
    <t>364011</t>
  </si>
  <si>
    <t>ｵﾅｶﾞﾜﾁｮｳ</t>
  </si>
  <si>
    <t>ｱｷﾀｼ</t>
  </si>
  <si>
    <t>ﾖｺﾃｼ</t>
  </si>
  <si>
    <t>ﾕｻﾞﾜｼ</t>
  </si>
  <si>
    <t>ｶﾂﾞﾉｼ</t>
  </si>
  <si>
    <t>ｵｵｸﾜﾑﾗ</t>
  </si>
  <si>
    <t>ﾔｵｼ</t>
  </si>
  <si>
    <t>ｶﾀｶﾞﾐｼ</t>
  </si>
  <si>
    <t>112097</t>
  </si>
  <si>
    <t>ﾀﾞｲｾﾝｼ</t>
  </si>
  <si>
    <t>ﾆｶﾎｼ</t>
  </si>
  <si>
    <t>ｾﾝﾎﾞｸｼ</t>
  </si>
  <si>
    <t>094072</t>
  </si>
  <si>
    <t>ｺｻｶﾏﾁ</t>
  </si>
  <si>
    <t>ｶﾐｺｱﾆﾑﾗ</t>
  </si>
  <si>
    <t>ﾊｯﾎﾟｳﾁｮｳ</t>
  </si>
  <si>
    <t>ｺﾞｼﾞｮｳﾒﾏﾁ</t>
  </si>
  <si>
    <t>ﾊﾁﾛｳｶﾞﾀﾏﾁ</t>
  </si>
  <si>
    <t>ｲｶﾜﾏﾁ</t>
  </si>
  <si>
    <t>ｵｵｶﾞﾀﾑﾗ</t>
  </si>
  <si>
    <t>030007</t>
  </si>
  <si>
    <t>052116</t>
  </si>
  <si>
    <t>ﾔﾏｶﾞﾀｼ</t>
  </si>
  <si>
    <t>ﾖﾈｻﾞﾜｼ</t>
  </si>
  <si>
    <t>064033</t>
  </si>
  <si>
    <t>ﾂﾙｵｶｼ</t>
  </si>
  <si>
    <t>ｻｶﾀｼ</t>
  </si>
  <si>
    <t>ﾅﾝﾀﾝｼ</t>
  </si>
  <si>
    <t>131164</t>
  </si>
  <si>
    <t>ｻｶﾞｴｼ</t>
  </si>
  <si>
    <t>ｶﾐﾉﾔﾏｼ</t>
  </si>
  <si>
    <t>015601</t>
  </si>
  <si>
    <t>ﾑﾗﾔﾏｼ</t>
  </si>
  <si>
    <t>ﾅｶﾞｲｼ</t>
  </si>
  <si>
    <t>ﾋｶﾞｼﾏﾂﾔﾏｼ</t>
  </si>
  <si>
    <t>ﾃﾝﾄﾞｳｼ</t>
  </si>
  <si>
    <t>ｵﾊﾞﾅｻﾞﾜｼ</t>
  </si>
  <si>
    <t>ｶﾎｸﾁｮｳ</t>
  </si>
  <si>
    <t>352063</t>
  </si>
  <si>
    <t>ｱｻﾋﾏﾁ</t>
  </si>
  <si>
    <t>ｵｵｴﾏﾁ</t>
  </si>
  <si>
    <t>ｶﾈﾔﾏﾏﾁ</t>
  </si>
  <si>
    <t>ﾐｮｳｺｳｼ</t>
  </si>
  <si>
    <t>ﾐﾅﾐｲｽﾞﾁｮｳ</t>
  </si>
  <si>
    <t>ﾏﾑﾛｶﾞﾜﾏﾁ</t>
  </si>
  <si>
    <t>ﾀｶｻｷｼ</t>
  </si>
  <si>
    <t>ﾄｻﾞﾜﾑﾗ</t>
  </si>
  <si>
    <t>ﾀｶﾊﾀﾏﾁ</t>
  </si>
  <si>
    <t>ｺｳﾐﾏﾁ</t>
  </si>
  <si>
    <t>132071</t>
  </si>
  <si>
    <t>ｶﾜﾆｼﾏﾁ</t>
  </si>
  <si>
    <t>ﾀｶﾞﾜｼ</t>
  </si>
  <si>
    <t>ｵｸﾞﾆﾏﾁ</t>
  </si>
  <si>
    <t>016926</t>
  </si>
  <si>
    <t>ﾐｶﾜﾏﾁ</t>
  </si>
  <si>
    <t>ｼﾖｳﾅｲﾏﾁ</t>
  </si>
  <si>
    <t>ｺｵﾘﾔﾏｼ</t>
  </si>
  <si>
    <t>ｿｳﾏｼ</t>
  </si>
  <si>
    <t>033669</t>
  </si>
  <si>
    <t>ｼﾗｶﾜｼ</t>
  </si>
  <si>
    <t>ﾆﾎﾝﾏﾂｼ</t>
  </si>
  <si>
    <t>ｳﾙﾏｼ</t>
  </si>
  <si>
    <t>ﾀﾑﾗｼ</t>
  </si>
  <si>
    <t>ﾓﾄﾐﾔｼ</t>
  </si>
  <si>
    <t>ｺｵﾘﾏﾁ</t>
  </si>
  <si>
    <t>ｸﾆﾐﾏﾁ</t>
  </si>
  <si>
    <t>ｵｵﾀﾏﾑﾗ</t>
  </si>
  <si>
    <t>ｶｶﾞﾐｲｼﾏﾁ</t>
  </si>
  <si>
    <t>ﾋﾉｴﾏﾀﾑﾗ</t>
  </si>
  <si>
    <t>252042</t>
  </si>
  <si>
    <t>ﾀﾀﾞﾐﾏﾁ</t>
  </si>
  <si>
    <t>013706</t>
  </si>
  <si>
    <t>ﾆｼｱｲﾂﾞﾏﾁ</t>
  </si>
  <si>
    <t>ｴﾄﾞｶﾞﾜｸ</t>
  </si>
  <si>
    <t>ﾊﾞﾝﾀﾞｲﾏﾁ</t>
  </si>
  <si>
    <t>ｲﾅﾜｼﾛﾏﾁ</t>
  </si>
  <si>
    <t>ﾄﾘﾃﾞｼ</t>
  </si>
  <si>
    <t>ﾔｽﾀﾞﾁｮｳ</t>
  </si>
  <si>
    <t>ｱｲﾂﾞﾊﾞﾝｹﾞﾏﾁ</t>
  </si>
  <si>
    <t>ﾅｶﾏｼ</t>
  </si>
  <si>
    <t>053031</t>
  </si>
  <si>
    <t>143642</t>
  </si>
  <si>
    <t>ﾕｶﾞﾜﾑﾗ</t>
  </si>
  <si>
    <t>ｴﾁｾﾞﾝｼ</t>
  </si>
  <si>
    <t>ﾔﾅｲﾂﾞﾏﾁ</t>
  </si>
  <si>
    <t>ﾐｼﾏﾏﾁ</t>
  </si>
  <si>
    <t>ﾆｼｺﾞｳﾑﾗ</t>
  </si>
  <si>
    <t>ｲｽﾞﾐｻﾞｷﾑﾗ</t>
  </si>
  <si>
    <t>ﾅｶｼﾞﾏﾑﾗ</t>
  </si>
  <si>
    <t>ﾔﾏﾂﾘﾏﾁ</t>
  </si>
  <si>
    <t>294268</t>
  </si>
  <si>
    <t>ｲｼｶﾜﾏﾁ</t>
  </si>
  <si>
    <t>ﾐﾊﾗｼ</t>
  </si>
  <si>
    <t>ﾋﾗﾀﾑﾗ</t>
  </si>
  <si>
    <t>232068</t>
  </si>
  <si>
    <t>ｱｻｶﾜﾏﾁ</t>
  </si>
  <si>
    <t>ﾌﾙﾄﾞﾉﾏﾁ</t>
  </si>
  <si>
    <t>ﾅｶﾉｸ</t>
  </si>
  <si>
    <t>ｺｳﾅﾝｼ</t>
  </si>
  <si>
    <t>ﾄﾐｵｶﾏﾁ</t>
  </si>
  <si>
    <t>062022</t>
  </si>
  <si>
    <t>082171</t>
  </si>
  <si>
    <t>ｶﾜｳﾁﾑﾗ</t>
  </si>
  <si>
    <t>232165</t>
  </si>
  <si>
    <t>ｵｵｸﾏﾏﾁ</t>
  </si>
  <si>
    <t>ﾌﾀﾊﾞﾏﾁ</t>
  </si>
  <si>
    <t>ﾅﾐｴﾏﾁ</t>
  </si>
  <si>
    <t>ｶﾂﾗｵﾑﾗ</t>
  </si>
  <si>
    <t>ｵｵｲｿﾏﾁ</t>
  </si>
  <si>
    <t>ｼﾝﾁﾏﾁ</t>
  </si>
  <si>
    <t>024236</t>
  </si>
  <si>
    <t>ｲｲﾀﾃﾑﾗ</t>
  </si>
  <si>
    <t>332071</t>
  </si>
  <si>
    <t>ﾋﾀﾁｼ</t>
  </si>
  <si>
    <t>ﾘｭｳｶﾞｻｷｼ</t>
  </si>
  <si>
    <t>ｶｻｵｶｼ</t>
  </si>
  <si>
    <t>ｼﾞｮｳｿｳｼ</t>
  </si>
  <si>
    <t>ﾋﾀﾁｵｵﾀｼ</t>
  </si>
  <si>
    <t>465241</t>
  </si>
  <si>
    <t>ﾀｶﾊｷﾞｼ</t>
  </si>
  <si>
    <t>ﾋﾀﾁﾅｶｼ</t>
  </si>
  <si>
    <t>016683</t>
  </si>
  <si>
    <t>ｶｼﾏｼ</t>
  </si>
  <si>
    <t>ｲﾀｺｼ</t>
  </si>
  <si>
    <t>ﾓﾘﾔｼ</t>
  </si>
  <si>
    <t>ﾏｲﾊﾞﾗｼ</t>
  </si>
  <si>
    <t>ｼｺｸﾁｭｳｵｳｼ</t>
  </si>
  <si>
    <t>ﾅｶｼ</t>
  </si>
  <si>
    <t>014583</t>
  </si>
  <si>
    <t>ﾊﾞﾝﾄﾞｳｼ</t>
  </si>
  <si>
    <t>ｲﾅｼｷｼ</t>
  </si>
  <si>
    <t>ｶｽﾐｶﾞｳﾗｼ</t>
  </si>
  <si>
    <t>042099</t>
  </si>
  <si>
    <t>ｻｸﾗｶﾞﾜｼ</t>
  </si>
  <si>
    <t>243248</t>
  </si>
  <si>
    <t>ｻｲﾀﾏｼ</t>
  </si>
  <si>
    <t>ｶｼﾊﾗｼ</t>
  </si>
  <si>
    <t>ｶﾐｽｼ</t>
  </si>
  <si>
    <t>ﾂｸﾊﾞﾐﾗｲｼ</t>
  </si>
  <si>
    <t>ｵｵｱﾗｲﾏﾁ</t>
  </si>
  <si>
    <t>ﾄｳｶｲﾑﾗ</t>
  </si>
  <si>
    <t>ﾀﾞｲｺﾞﾏﾁ</t>
  </si>
  <si>
    <t>ﾐﾎﾑﾗ</t>
  </si>
  <si>
    <t>042081</t>
  </si>
  <si>
    <t>ｱﾐﾏﾁ</t>
  </si>
  <si>
    <t>ｶﾜﾁﾏﾁ</t>
  </si>
  <si>
    <t>ﾔﾁﾖﾏﾁ</t>
  </si>
  <si>
    <t>023434</t>
  </si>
  <si>
    <t>ｻｶｲﾏﾁ</t>
  </si>
  <si>
    <t>ﾄﾈﾏﾁ</t>
  </si>
  <si>
    <t>ﾄﾁｷﾞｼ</t>
  </si>
  <si>
    <t>ｻﾉｼ</t>
  </si>
  <si>
    <t>ﾆｯｺｳｼ</t>
  </si>
  <si>
    <t>114421</t>
  </si>
  <si>
    <t>ｵﾔﾏｼ</t>
  </si>
  <si>
    <t>024261</t>
  </si>
  <si>
    <t>193658</t>
  </si>
  <si>
    <t>ﾓｵｶｼ</t>
  </si>
  <si>
    <t>150002</t>
  </si>
  <si>
    <t>ｵｵﾀﾜﾗｼ</t>
  </si>
  <si>
    <t>424111</t>
  </si>
  <si>
    <t>392081</t>
  </si>
  <si>
    <t>ｻｸﾗｼ</t>
  </si>
  <si>
    <t>ﾅｽｶﾗｽﾔﾏｼ</t>
  </si>
  <si>
    <t>ﾌｸﾁﾏﾁ</t>
  </si>
  <si>
    <t>ｶﾐﾉｶﾜﾏﾁ</t>
  </si>
  <si>
    <t>ﾏｼｺﾏﾁ</t>
  </si>
  <si>
    <t>ﾓﾃｷﾞﾏﾁ</t>
  </si>
  <si>
    <t>ﾊｶﾞﾏﾁ</t>
  </si>
  <si>
    <t>ﾉｷﾞﾏﾁ</t>
  </si>
  <si>
    <t>ｼｵﾔﾏﾁ</t>
  </si>
  <si>
    <t>024465</t>
  </si>
  <si>
    <t>ﾏｴﾊﾞｼｼ</t>
  </si>
  <si>
    <t>ｶｺｶﾞﾜｼ</t>
  </si>
  <si>
    <t>ｻﾂﾏﾁｮｳ</t>
  </si>
  <si>
    <t>ｵｵﾀｼ</t>
  </si>
  <si>
    <t>252026</t>
  </si>
  <si>
    <t>043010</t>
  </si>
  <si>
    <t>ﾄﾊﾞｼ</t>
  </si>
  <si>
    <t>ﾀﾃﾊﾞﾔｼｼ</t>
  </si>
  <si>
    <t>ｱｷｼ</t>
  </si>
  <si>
    <t>ﾌｼﾞｵｶｼ</t>
  </si>
  <si>
    <t>013331</t>
  </si>
  <si>
    <t>ﾄﾐｵｶｼ</t>
  </si>
  <si>
    <t>012157</t>
  </si>
  <si>
    <t>ﾐﾄﾞﾘｼ</t>
  </si>
  <si>
    <t>ｼﾝﾄｳﾑﾗ</t>
  </si>
  <si>
    <t>ｺｳｻﾏﾁ</t>
  </si>
  <si>
    <t>ﾅﾝﾓｸﾑﾗ</t>
  </si>
  <si>
    <t>ｱｻﾋﾑﾗ</t>
  </si>
  <si>
    <t>ﾅﾊｼ</t>
  </si>
  <si>
    <t>ﾅｶﾞﾉﾊﾗﾏﾁ</t>
  </si>
  <si>
    <t>ﾋｶﾞｼｱｶﾞﾂﾏﾏﾁ</t>
  </si>
  <si>
    <t>ｶﾀｼﾅﾑﾗ</t>
  </si>
  <si>
    <t>ｶﾜﾊﾞﾑﾗ</t>
  </si>
  <si>
    <t>ﾀｶﾊﾙﾁｮｳ</t>
  </si>
  <si>
    <t>ﾐﾅｶﾐﾏﾁ</t>
  </si>
  <si>
    <t>ﾀﾏﾑﾗﾏﾁ</t>
  </si>
  <si>
    <t>453617</t>
  </si>
  <si>
    <t>ｲﾀｸﾗﾏﾁ</t>
  </si>
  <si>
    <t>ﾒｲﾜﾏﾁ</t>
  </si>
  <si>
    <t>014028</t>
  </si>
  <si>
    <t>ﾁﾖﾀﾞﾏﾁ</t>
  </si>
  <si>
    <t>ｷﾞﾖｳﾀﾞｼ</t>
  </si>
  <si>
    <t>ｶｿﾞｼ</t>
  </si>
  <si>
    <t>ｷﾀﾅｶｸﾞｽｸｿﾝ</t>
  </si>
  <si>
    <t>ﾎﾝｼﾞﾖｳｼ</t>
  </si>
  <si>
    <t>ｶｽｶﾍﾞｼ</t>
  </si>
  <si>
    <t>ﾊﾆﾕｳｼ</t>
  </si>
  <si>
    <t>ﾌｶﾔｼ</t>
  </si>
  <si>
    <t>ﾉｻﾞﾜｵﾝｾﾝﾑﾗ</t>
  </si>
  <si>
    <t>ｱｹﾞｵｼ</t>
  </si>
  <si>
    <t>ｿｳｶｼ</t>
  </si>
  <si>
    <t>ｶﾝﾅﾐﾁｮｳ</t>
  </si>
  <si>
    <t>473243</t>
  </si>
  <si>
    <t>ﾜﾗﾋﾞｼ</t>
  </si>
  <si>
    <t>ﾋﾉﾊﾗﾑﾗ</t>
  </si>
  <si>
    <t>ﾄﾀﾞｼ</t>
  </si>
  <si>
    <t>ｲﾙﾏｼ</t>
  </si>
  <si>
    <t>ｼｷｼ</t>
  </si>
  <si>
    <t>ﾜｺｳｼ</t>
  </si>
  <si>
    <t>ﾊﾁｵｳｼﾞｼ</t>
  </si>
  <si>
    <t>192058</t>
  </si>
  <si>
    <t>ﾆｲｻﾞｼ</t>
  </si>
  <si>
    <t>075035</t>
  </si>
  <si>
    <t>ｵｹｶﾞﾜｼ</t>
  </si>
  <si>
    <t>372056</t>
  </si>
  <si>
    <t>ｸｷｼ</t>
  </si>
  <si>
    <t>ｱｵｶﾞｼﾏﾑﾗ</t>
  </si>
  <si>
    <t>ｷﾀﾓﾄｼ</t>
  </si>
  <si>
    <t>ﾔｼｵｼ</t>
  </si>
  <si>
    <t>ﾌｼﾞﾐｼ</t>
  </si>
  <si>
    <t>ﾐﾄﾖｼ</t>
  </si>
  <si>
    <t>ﾐｻﾄｼ</t>
  </si>
  <si>
    <t>ｻｶﾄﾞｼ</t>
  </si>
  <si>
    <t>ｱｸﾞｲﾁｮｳ</t>
  </si>
  <si>
    <t>ﾋﾀﾞｶｼ</t>
  </si>
  <si>
    <t>ｶﾃﾞﾅﾁｮｳ</t>
  </si>
  <si>
    <t>242047</t>
  </si>
  <si>
    <t>ﾖｼｶﾜｼ</t>
  </si>
  <si>
    <t>ﾏﾆﾜｼ</t>
  </si>
  <si>
    <t>015849</t>
  </si>
  <si>
    <t>174611</t>
  </si>
  <si>
    <t>ﾓﾛﾔﾏﾏﾁ</t>
  </si>
  <si>
    <t>235610</t>
  </si>
  <si>
    <t>ﾅﾒｶﾞﾜﾏﾁ</t>
  </si>
  <si>
    <t>ﾗﾝｻﾞﾝﾏﾁ</t>
  </si>
  <si>
    <t>015164</t>
  </si>
  <si>
    <t>ｶﾜｼﾞﾏﾏﾁ</t>
  </si>
  <si>
    <t>ﾊﾄﾔﾏﾏﾁ</t>
  </si>
  <si>
    <t>ﾖｺｾﾞﾏﾁ</t>
  </si>
  <si>
    <t>ﾐﾅﾉﾏﾁ</t>
  </si>
  <si>
    <t>261009</t>
  </si>
  <si>
    <t>ﾅｶﾞﾄﾛﾏﾁ</t>
  </si>
  <si>
    <t>ｶﾐｻﾄﾏﾁ</t>
  </si>
  <si>
    <t>ﾖﾘｲﾏﾁ</t>
  </si>
  <si>
    <t>ﾐﾔｼﾛﾏﾁ</t>
  </si>
  <si>
    <t>074446</t>
  </si>
  <si>
    <t>ﾏﾂﾌﾞｼﾏﾁ</t>
  </si>
  <si>
    <t>ﾑｻｼﾉｼ</t>
  </si>
  <si>
    <t>ﾁﾊﾞｼ</t>
  </si>
  <si>
    <t>ｲﾁｶﾜｼ</t>
  </si>
  <si>
    <t>ﾌﾅﾊﾞｼｼ</t>
  </si>
  <si>
    <t>ﾀﾃﾔﾏｼ</t>
  </si>
  <si>
    <t>ﾉﾀﾞｼ</t>
  </si>
  <si>
    <t>323861</t>
  </si>
  <si>
    <t>ﾄｳｶﾞﾈｼ</t>
  </si>
  <si>
    <t>ｱｻﾋｼ</t>
  </si>
  <si>
    <t>ﾅﾗｼﾉｼ</t>
  </si>
  <si>
    <t>ｶﾂｳﾗｼ</t>
  </si>
  <si>
    <t>ｲﾁﾊﾗｼ</t>
  </si>
  <si>
    <t>ﾅｶﾞﾚﾔﾏｼ</t>
  </si>
  <si>
    <t>ﾏﾁﾀﾞｼ</t>
  </si>
  <si>
    <t>ﾔﾁﾖｼ</t>
  </si>
  <si>
    <t>104485</t>
  </si>
  <si>
    <t>ｱｿｼ</t>
  </si>
  <si>
    <t>352080</t>
  </si>
  <si>
    <t>ｱﾋﾞｺｼ</t>
  </si>
  <si>
    <t>ｶﾏｶﾞﾔｼ</t>
  </si>
  <si>
    <t>ｷﾐﾂｼ</t>
  </si>
  <si>
    <t>ﾕﾌｼ</t>
  </si>
  <si>
    <t>082198</t>
  </si>
  <si>
    <t>ﾖﾂｶｲﾄﾞｳｼ</t>
  </si>
  <si>
    <t>ｿﾃﾞｶﾞｳﾗｼ</t>
  </si>
  <si>
    <t>ﾖﾅﾊﾞﾙﾁｮｳ</t>
  </si>
  <si>
    <t>ﾔﾁﾏﾀｼ</t>
  </si>
  <si>
    <t>ｶﾅﾝﾁｮｳ</t>
  </si>
  <si>
    <t>ﾐﾊﾗﾑﾗ</t>
  </si>
  <si>
    <t>ｲﾝｻﾞｲｼ</t>
  </si>
  <si>
    <t>ｼﾛｲｼ</t>
  </si>
  <si>
    <t>ｿｳｻｼ</t>
  </si>
  <si>
    <t>ｲｽﾐｼ</t>
  </si>
  <si>
    <t>ｼｽｲﾏﾁ</t>
  </si>
  <si>
    <t>ｻｶｴﾏﾁ</t>
  </si>
  <si>
    <t>ﾋｶﾞｼﾔﾏﾄｼ</t>
  </si>
  <si>
    <t>ﾔﾏﾄｿﾝ</t>
  </si>
  <si>
    <t>ｺｳｻﾞｷﾏﾁ</t>
  </si>
  <si>
    <t>ﾀｺﾏﾁ</t>
  </si>
  <si>
    <t>ﾄｳﾉｼｮｳﾏﾁ</t>
  </si>
  <si>
    <t>352047</t>
  </si>
  <si>
    <t>ｸｼﾞﾕｳｸﾘﾏﾁ</t>
  </si>
  <si>
    <t>ﾐﾌﾈﾏﾁ</t>
  </si>
  <si>
    <t>ﾖｺｼﾊﾞﾋｶﾘﾏﾁ</t>
  </si>
  <si>
    <t>ｶﾜｶﾐﾑﾗ</t>
  </si>
  <si>
    <t>ｲﾁﾉﾐﾔﾏﾁ</t>
  </si>
  <si>
    <t>ﾅｶﾞﾗﾏﾁ</t>
  </si>
  <si>
    <t>ﾁｮｳﾅﾝﾏﾁ</t>
  </si>
  <si>
    <t>313254</t>
  </si>
  <si>
    <t>ﾐﾅﾐﾏｷﾑﾗ</t>
  </si>
  <si>
    <t>ｵｵﾀｷﾏﾁ</t>
  </si>
  <si>
    <t>ｱｷｼﾏｼ</t>
  </si>
  <si>
    <t>ｷﾖﾅﾝﾏﾁ</t>
  </si>
  <si>
    <t>ﾁﾖﾀﾞｸ</t>
  </si>
  <si>
    <t>ﾁｭｳｵｳｸ</t>
  </si>
  <si>
    <t>ﾌﾞﾝｷｮｳｸ</t>
  </si>
  <si>
    <t>232050</t>
  </si>
  <si>
    <t>063649</t>
  </si>
  <si>
    <t>ﾀｲﾄｳｸ</t>
  </si>
  <si>
    <t>ｽﾐﾀﾞｸ</t>
  </si>
  <si>
    <t>ｺｳﾄｳｸ</t>
  </si>
  <si>
    <t>014371</t>
  </si>
  <si>
    <t>ｼﾅｶﾞﾜｸ</t>
  </si>
  <si>
    <t>162051</t>
  </si>
  <si>
    <t>ﾒｸﾞﾛｸ</t>
  </si>
  <si>
    <t>124435</t>
  </si>
  <si>
    <t>ｵｵﾀｸ</t>
  </si>
  <si>
    <t>ｾﾀｶﾞﾔｸ</t>
  </si>
  <si>
    <t>ｵｸｲｽﾞﾓﾁｮｳ</t>
  </si>
  <si>
    <t>ｽｷﾞﾅﾐｸ</t>
  </si>
  <si>
    <t>053660</t>
  </si>
  <si>
    <t>ｷﾀｸ</t>
  </si>
  <si>
    <t>ｶﾜﾆｼｼ</t>
  </si>
  <si>
    <t>ｱﾗｶﾜｸ</t>
  </si>
  <si>
    <t>ｲﾀﾊﾞｼｸ</t>
  </si>
  <si>
    <t>015610</t>
  </si>
  <si>
    <t>ﾈﾘﾏｸ</t>
  </si>
  <si>
    <t>ﾄｳｲﾝﾁｮｳ</t>
  </si>
  <si>
    <t>ｶﾂｼｶｸ</t>
  </si>
  <si>
    <t>ｺｳﾎｸﾏﾁ</t>
  </si>
  <si>
    <t>023621</t>
  </si>
  <si>
    <t>113247</t>
  </si>
  <si>
    <t>ﾌﾁｭｳｼ</t>
  </si>
  <si>
    <t>ｺｶﾞﾈｲｼ</t>
  </si>
  <si>
    <t>ｸﾆﾀﾁｼ</t>
  </si>
  <si>
    <t>ﾌｯｻｼ</t>
  </si>
  <si>
    <t>ｺﾏｴｼ</t>
  </si>
  <si>
    <t>ﾋｶﾞｼｸﾙﾒｼ</t>
  </si>
  <si>
    <t>ｲﾅｷﾞｼ</t>
  </si>
  <si>
    <t>ﾊﾑﾗｼ</t>
  </si>
  <si>
    <t>ｱｷﾙﾉｼ</t>
  </si>
  <si>
    <t>014095</t>
  </si>
  <si>
    <t>062031</t>
  </si>
  <si>
    <t>ﾋﾉﾃﾞﾏﾁ</t>
  </si>
  <si>
    <t>ｵｸﾀﾏﾏﾁ</t>
  </si>
  <si>
    <t>ｵｵｼﾏﾏﾁ</t>
  </si>
  <si>
    <t>ﾐﾔｹﾑﾗ</t>
  </si>
  <si>
    <t>ｵｶﾞｻﾜﾗﾑﾗ</t>
  </si>
  <si>
    <t>ｼﾝｵﾝｾﾝﾁｮｳ</t>
  </si>
  <si>
    <t>ｻｶﾞﾐﾊﾗｼ</t>
  </si>
  <si>
    <t>ﾖｺｽｶｼ</t>
  </si>
  <si>
    <t>ｶﾏｸﾗｼ</t>
  </si>
  <si>
    <t>ﾌｼﾞｻﾜｼ</t>
  </si>
  <si>
    <t>ｵﾀﾞﾜﾗｼ</t>
  </si>
  <si>
    <t>ﾁｶﾞｻｷｼ</t>
  </si>
  <si>
    <t>ｱﾂｷﾞｼ</t>
  </si>
  <si>
    <t>ﾔﾏﾄｼ</t>
  </si>
  <si>
    <t>ｲｾﾊﾗｼ</t>
  </si>
  <si>
    <t>ｶﾜﾂﾞﾁｮｳ</t>
  </si>
  <si>
    <t>ｻﾞﾏｼ</t>
  </si>
  <si>
    <t>ｱﾔｾｼ</t>
  </si>
  <si>
    <t>ｻﾑｶﾜﾏﾁ</t>
  </si>
  <si>
    <t>ﾆﾉﾐﾔﾏﾁ</t>
  </si>
  <si>
    <t>074071</t>
  </si>
  <si>
    <t>ｵｵｲﾏﾁ</t>
  </si>
  <si>
    <t>ﾏﾂﾀﾞﾏﾁ</t>
  </si>
  <si>
    <t>ﾊｺﾈﾏﾁ</t>
  </si>
  <si>
    <t>ﾏﾅﾂﾙﾏﾁ</t>
  </si>
  <si>
    <t>112241</t>
  </si>
  <si>
    <t>ﾕｶﾞﾜﾗﾏﾁ</t>
  </si>
  <si>
    <t>ﾄﾖﾊｼｼ</t>
  </si>
  <si>
    <t>ﾜｹﾁｮｳ</t>
  </si>
  <si>
    <t>ｷﾖｶﾜﾑﾗ</t>
  </si>
  <si>
    <t>ﾆｲｶﾞﾀｼ</t>
  </si>
  <si>
    <t>ﾅｶﾞｵｶｼ</t>
  </si>
  <si>
    <t>ﾐﾂｹｼ</t>
  </si>
  <si>
    <t>ﾑﾗｶﾐｼ</t>
  </si>
  <si>
    <t>ﾁﾘｭｳｼ</t>
  </si>
  <si>
    <t>410004</t>
  </si>
  <si>
    <t>ﾂﾊﾞﾒｼ</t>
  </si>
  <si>
    <t>ﾌｸﾂｼ</t>
  </si>
  <si>
    <t>ｺﾞｾﾝｼ</t>
  </si>
  <si>
    <t>ｻﾄﾞｼ</t>
  </si>
  <si>
    <t>ｳｵﾇﾏｼ</t>
  </si>
  <si>
    <t>ﾀｲﾅｲｼ</t>
  </si>
  <si>
    <t>ﾀｶﾞﾐﾏﾁ</t>
  </si>
  <si>
    <t>ﾂﾅﾝﾏﾁ</t>
  </si>
  <si>
    <t>ﾆﾗｻｷｼ</t>
  </si>
  <si>
    <t>ｾｷｶﾜﾑﾗ</t>
  </si>
  <si>
    <t>ｵｵｻｶｻﾔﾏｼ</t>
  </si>
  <si>
    <t>ｱﾜｼﾏｳﾗﾑﾗ</t>
  </si>
  <si>
    <t>032085</t>
  </si>
  <si>
    <t>124231</t>
  </si>
  <si>
    <t>ﾄﾔﾏｼ</t>
  </si>
  <si>
    <t>ﾀｶｵｶｼ</t>
  </si>
  <si>
    <t>ｳｵﾂﾞｼ</t>
  </si>
  <si>
    <t>ｱﾀﾐｼ</t>
  </si>
  <si>
    <t>ｵﾔﾍﾞｼ</t>
  </si>
  <si>
    <t>ｸﾐﾔﾏﾁｮｳ</t>
  </si>
  <si>
    <t>ｼﾏﾝﾄｼ</t>
  </si>
  <si>
    <t>336815</t>
  </si>
  <si>
    <t>ﾌﾅﾊｼﾑﾗ</t>
  </si>
  <si>
    <t>ｶﾐｲﾁﾏﾁ</t>
  </si>
  <si>
    <t>ﾀﾃﾔﾏﾏﾁ</t>
  </si>
  <si>
    <t>ﾆｭｳｾﾞﾝﾏﾁ</t>
  </si>
  <si>
    <t>ﾜｼﾞﾏｼ</t>
  </si>
  <si>
    <t>204021</t>
  </si>
  <si>
    <t>ｳﾁﾅﾀﾞﾏﾁ</t>
  </si>
  <si>
    <t>ｼﾓﾀﾞｼ</t>
  </si>
  <si>
    <t>203866</t>
  </si>
  <si>
    <t>102083</t>
  </si>
  <si>
    <t>ﾎｳﾀﾞﾂｼﾐｽﾞﾁｮｳ</t>
  </si>
  <si>
    <t>ﾉﾄﾁｮｳ</t>
  </si>
  <si>
    <t>052035</t>
  </si>
  <si>
    <t>344311</t>
  </si>
  <si>
    <t>152021</t>
  </si>
  <si>
    <t>ｵﾊﾞﾏｼ</t>
  </si>
  <si>
    <t>406058</t>
  </si>
  <si>
    <t>336637</t>
  </si>
  <si>
    <t>ｵｵﾉｼ</t>
  </si>
  <si>
    <t>ｼｵｼﾞﾘｼ</t>
  </si>
  <si>
    <t>ｻﾊﾞｴｼ</t>
  </si>
  <si>
    <t>ｱﾜﾗｼ</t>
  </si>
  <si>
    <t>ｴｲﾍｲｼﾞﾁｮｳ</t>
  </si>
  <si>
    <t>ｴﾁｾﾞﾝﾁｮｳ</t>
  </si>
  <si>
    <t>ｾﾞﾝﾂｳｼﾞｼ</t>
  </si>
  <si>
    <t>ﾀｶﾊﾏﾁｮｳ</t>
  </si>
  <si>
    <t>ﾐﾔｹﾁｮｳ</t>
  </si>
  <si>
    <t>ｵｵｲﾁｮｳ</t>
  </si>
  <si>
    <t>ﾜｶｻﾁｮｳ</t>
  </si>
  <si>
    <t>ｺｳﾌｼ</t>
  </si>
  <si>
    <t>ﾔﾏﾅｼｼ</t>
  </si>
  <si>
    <t>ｶｲｼ</t>
  </si>
  <si>
    <t>ｽｲﾀｼ</t>
  </si>
  <si>
    <t>ﾅｶﾞﾖﾁｮｳ</t>
  </si>
  <si>
    <t>ｳｴﾉﾊﾗｼ</t>
  </si>
  <si>
    <t>ﾁｭｳｵｳｼ</t>
  </si>
  <si>
    <t>ｲﾁｶﾜﾐｻﾄﾁｮｳ</t>
  </si>
  <si>
    <t>ﾊﾔｶﾜﾁｮｳ</t>
  </si>
  <si>
    <t>ﾌｼﾞｶﾜﾁｮｳ</t>
  </si>
  <si>
    <t>ﾆｼｶﾂﾗﾁｮｳ</t>
  </si>
  <si>
    <t>ﾔﾏﾅｶｺﾑﾗ</t>
  </si>
  <si>
    <t>ﾌｼﾞｶﾜｸﾞﾁｺﾏﾁ</t>
  </si>
  <si>
    <t>063827</t>
  </si>
  <si>
    <t>ｺｽｹﾞﾑﾗ</t>
  </si>
  <si>
    <t>ｵｵﾌﾞｼ</t>
  </si>
  <si>
    <t>ﾏﾂﾓﾄｼ</t>
  </si>
  <si>
    <t>ｲｲﾀﾞｼ</t>
  </si>
  <si>
    <t>ｽｻﾞｶｼ</t>
  </si>
  <si>
    <t>ｵｶﾔﾏｼ</t>
  </si>
  <si>
    <t>ｺﾓﾛｼ</t>
  </si>
  <si>
    <t>294012</t>
  </si>
  <si>
    <t>103837</t>
  </si>
  <si>
    <t>ﾐﾔｷﾁｮｳ</t>
  </si>
  <si>
    <t>ｵｵﾏﾁｼ</t>
  </si>
  <si>
    <t>ﾁﾉｼ</t>
  </si>
  <si>
    <t>ｻｸｼ</t>
  </si>
  <si>
    <t>ｱﾂﾞﾐﾉｼ</t>
  </si>
  <si>
    <t>ｷﾀｱｲｷﾑﾗ</t>
  </si>
  <si>
    <t>ﾅｶﾞﾜﾏﾁ</t>
  </si>
  <si>
    <t>ﾌｼﾞﾐﾏﾁ</t>
  </si>
  <si>
    <t>ﾀﾂﾉﾏﾁ</t>
  </si>
  <si>
    <t>ｶﾗﾂｼ</t>
  </si>
  <si>
    <t>ﾐﾉﾜﾏﾁ</t>
  </si>
  <si>
    <t>ｲｲｼﾞﾏﾏﾁ</t>
  </si>
  <si>
    <t>ｼﾓｼﾞｮｳﾑﾗ</t>
  </si>
  <si>
    <t>ﾐﾔﾀﾞﾑﾗ</t>
  </si>
  <si>
    <t>ﾖﾅｺﾞｼ</t>
  </si>
  <si>
    <t>ｱﾅﾝﾁｮｳ</t>
  </si>
  <si>
    <t>ﾄﾅｷｿﾝ</t>
  </si>
  <si>
    <t>ｱﾁﾑﾗ</t>
  </si>
  <si>
    <t>112348</t>
  </si>
  <si>
    <t>ｳﾙｷﾞﾑﾗ</t>
  </si>
  <si>
    <t>ﾑｺｳｼ</t>
  </si>
  <si>
    <t>ﾔｽｵｶﾑﾗ</t>
  </si>
  <si>
    <t>ｲｲﾅﾝﾁｮｳ</t>
  </si>
  <si>
    <t>ﾀｶｷﾞﾑﾗ</t>
  </si>
  <si>
    <t>ｵｵｼｶﾑﾗ</t>
  </si>
  <si>
    <t>016071</t>
  </si>
  <si>
    <t>ﾅｷﾞｿﾏﾁ</t>
  </si>
  <si>
    <t>ｵｳﾀｷﾑﾗ</t>
  </si>
  <si>
    <t>ﾐﾅﾐｵｸﾞﾆﾏﾁ</t>
  </si>
  <si>
    <t>ｷｿﾏﾁ</t>
  </si>
  <si>
    <t>ｵﾐﾑﾗ</t>
  </si>
  <si>
    <t>133051</t>
  </si>
  <si>
    <t>ｱｸﾈｼ</t>
  </si>
  <si>
    <t>442020</t>
  </si>
  <si>
    <t>ｲｸｻｶﾑﾗ</t>
  </si>
  <si>
    <t>ﾔﾏｶﾞﾀﾑﾗ</t>
  </si>
  <si>
    <t>ｲｹﾀﾞﾏﾁ</t>
  </si>
  <si>
    <t>ﾏﾂｶﾜﾑﾗ</t>
  </si>
  <si>
    <t>232157</t>
  </si>
  <si>
    <t>ｵﾀﾘﾑﾗ</t>
  </si>
  <si>
    <t>ﾌｼﾞｼ</t>
  </si>
  <si>
    <t>ｵﾌﾞｾﾏﾁ</t>
  </si>
  <si>
    <t>012041</t>
  </si>
  <si>
    <t>ﾔﾏﾉｳﾁﾏﾁ</t>
  </si>
  <si>
    <t>112275</t>
  </si>
  <si>
    <t>ｼﾅﾉﾏﾁ</t>
  </si>
  <si>
    <t>ｲｲﾂﾞﾅﾏﾁ</t>
  </si>
  <si>
    <t>ｷﾞﾌｼ</t>
  </si>
  <si>
    <t>ﾀｶﾔﾏｼ</t>
  </si>
  <si>
    <t>ｾｷｼ</t>
  </si>
  <si>
    <t>ﾅｶﾂｶﾞﾜｼ</t>
  </si>
  <si>
    <t>ﾐﾉｼ</t>
  </si>
  <si>
    <t>ﾐｽﾞﾅﾐｼ</t>
  </si>
  <si>
    <t>ﾐﾉｶﾓｼ</t>
  </si>
  <si>
    <t>075027</t>
  </si>
  <si>
    <t>ｶｶﾐｶﾞﾊﾗｼ</t>
  </si>
  <si>
    <t>ｶﾆｼ</t>
  </si>
  <si>
    <t>ﾂﾔﾏｼ</t>
  </si>
  <si>
    <t>ﾋﾀﾞｼ</t>
  </si>
  <si>
    <t>ﾓﾄｽｼ</t>
  </si>
  <si>
    <t>ｹﾞﾛｼ</t>
  </si>
  <si>
    <t>ｷﾞﾅﾝﾁｮｳ</t>
  </si>
  <si>
    <t>ｱﾝﾊﾟﾁﾁｮｳ</t>
  </si>
  <si>
    <t>014320</t>
  </si>
  <si>
    <t>ｵｵﾉﾁｮｳ</t>
  </si>
  <si>
    <t>ｼﾗｶﾜﾁｮｳ</t>
  </si>
  <si>
    <t>ﾋｶﾞｼｼﾗｶﾜﾑﾗ</t>
  </si>
  <si>
    <t>ﾐﾀｹﾁｮｳ</t>
  </si>
  <si>
    <t>ｼﾗｶﾜﾑﾗ</t>
  </si>
  <si>
    <t>213624</t>
  </si>
  <si>
    <t>ｼｽﾞｵｶｼ</t>
  </si>
  <si>
    <t>382078</t>
  </si>
  <si>
    <t>ﾊﾏﾏﾂｼ</t>
  </si>
  <si>
    <t>ﾐｼﾏｼ</t>
  </si>
  <si>
    <t>292044</t>
  </si>
  <si>
    <t>ﾔｲﾂﾞｼ</t>
  </si>
  <si>
    <t>ﾀﾅﾍﾞｼ</t>
  </si>
  <si>
    <t>015628</t>
  </si>
  <si>
    <t>ﾌｼﾞｴﾀﾞｼ</t>
  </si>
  <si>
    <t>ｽｿﾉｼ</t>
  </si>
  <si>
    <t>192104</t>
  </si>
  <si>
    <t>ｺｻｲｼ</t>
  </si>
  <si>
    <t>074641</t>
  </si>
  <si>
    <t>ｲｽﾞｼ</t>
  </si>
  <si>
    <t>434477</t>
  </si>
  <si>
    <t>ｲｽﾞﾉｸﾆｼ</t>
  </si>
  <si>
    <t>ﾋｶﾞｼｲｽﾞﾁｮｳ</t>
  </si>
  <si>
    <t>ﾏﾂｻﾞｷﾁｮｳ</t>
  </si>
  <si>
    <t>ﾔｸｼﾏﾁｮｳ</t>
  </si>
  <si>
    <t>ﾆｼｲｽﾞﾁｮｳ</t>
  </si>
  <si>
    <t>355020</t>
  </si>
  <si>
    <t>173240</t>
  </si>
  <si>
    <t>015440</t>
  </si>
  <si>
    <t>ｵｶｻﾞｷｼ</t>
  </si>
  <si>
    <t>ｲﾁﾉﾐﾔｼ</t>
  </si>
  <si>
    <t>ﾖｼﾉﾁｮｳ</t>
  </si>
  <si>
    <t>ﾊﾝﾀﾞｼ</t>
  </si>
  <si>
    <t>ﾄﾖｶﾜｼ</t>
  </si>
  <si>
    <t>ﾂｼﾏｼ</t>
  </si>
  <si>
    <t>ﾍｷﾅﾝｼ</t>
  </si>
  <si>
    <t>ﾀﾞｲｾﾝﾁｮｳ</t>
  </si>
  <si>
    <t>ｶﾘﾔｼ</t>
  </si>
  <si>
    <t>ﾄﾖﾀｼ</t>
  </si>
  <si>
    <t>ｱﾌﾞﾁｮｳ</t>
  </si>
  <si>
    <t>ﾆｼｵｼ</t>
  </si>
  <si>
    <t>ｶﾞﾏｺﾞｵﾘｼ</t>
  </si>
  <si>
    <t>084433</t>
  </si>
  <si>
    <t>ｺﾏｷｼ</t>
  </si>
  <si>
    <t>ｲﾅｻﾞﾜｼ</t>
  </si>
  <si>
    <t>ｼﾝｼﾛｼ</t>
  </si>
  <si>
    <t>ﾄｳｶｲｼ</t>
  </si>
  <si>
    <t>ﾁﾀｼ</t>
  </si>
  <si>
    <t>223069</t>
  </si>
  <si>
    <t>ｵﾜﾘｱｻﾋｼ</t>
  </si>
  <si>
    <t>ﾀｶﾊﾏｼ</t>
  </si>
  <si>
    <t>ｵｳﾐﾊﾁﾏﾝｼ</t>
  </si>
  <si>
    <t>ｷｮｳﾀﾝｺﾞｼ</t>
  </si>
  <si>
    <t>ｲﾜｸﾗｼ</t>
  </si>
  <si>
    <t>ﾆｯｼﾝｼ</t>
  </si>
  <si>
    <t>016411</t>
  </si>
  <si>
    <t>ﾀﾊﾗｼ</t>
  </si>
  <si>
    <t>ｱｲｻｲｼ</t>
  </si>
  <si>
    <t>ｷﾀﾅｺﾞﾔｼ</t>
  </si>
  <si>
    <t>ﾔﾄﾐｼ</t>
  </si>
  <si>
    <t>ｱﾏｼ</t>
  </si>
  <si>
    <t>ﾅｶﾞｸﾃｼ</t>
  </si>
  <si>
    <t>ﾄｳｺﾞｳﾁｮｳ</t>
  </si>
  <si>
    <t>ﾄﾖﾔﾏﾁｮｳ</t>
  </si>
  <si>
    <t>033014</t>
  </si>
  <si>
    <t>ﾋｶﾞｼｳﾗﾁｮｳ</t>
  </si>
  <si>
    <t>ｵｵｸﾞﾁﾁｮｳ</t>
  </si>
  <si>
    <t>ﾌｿｳﾁｮｳ</t>
  </si>
  <si>
    <t>ｶﾆｴﾁｮｳ</t>
  </si>
  <si>
    <t>262048</t>
  </si>
  <si>
    <t>ﾄﾋﾞｼﾏﾑﾗ</t>
  </si>
  <si>
    <t>072036</t>
  </si>
  <si>
    <t>334235</t>
  </si>
  <si>
    <t>ﾀｹﾄﾖﾁｮｳ</t>
  </si>
  <si>
    <t>082295</t>
  </si>
  <si>
    <t>363871</t>
  </si>
  <si>
    <t>ﾄｳｴｲﾁｮｳ</t>
  </si>
  <si>
    <t>ﾂｼ</t>
  </si>
  <si>
    <t>ｲｾｼ</t>
  </si>
  <si>
    <t>ﾏﾂｻｶｼ</t>
  </si>
  <si>
    <t>122084</t>
  </si>
  <si>
    <t>ｸﾜﾅｼ</t>
  </si>
  <si>
    <t>ﾅﾊﾞﾘｼ</t>
  </si>
  <si>
    <t>ｵﾜｾｼ</t>
  </si>
  <si>
    <t>ｳﾗｿｴｼ</t>
  </si>
  <si>
    <t>ｶﾒﾔﾏｼ</t>
  </si>
  <si>
    <t>ﾐｻｻﾁｮｳ</t>
  </si>
  <si>
    <t>ｲﾅﾍﾞｼ</t>
  </si>
  <si>
    <t>072010</t>
  </si>
  <si>
    <t>ｺﾓﾉﾁｮｳ</t>
  </si>
  <si>
    <t>ﾒｲﾜﾁｮｳ</t>
  </si>
  <si>
    <t>ﾋｺﾈｼ</t>
  </si>
  <si>
    <t>ｴﾀｼﾞﾏｼ</t>
  </si>
  <si>
    <t>ﾅｶﾞﾊﾏｼ</t>
  </si>
  <si>
    <t>ｸｻﾂｼ</t>
  </si>
  <si>
    <t>ﾓﾘﾔﾏｼ</t>
  </si>
  <si>
    <t>ﾘｯﾄｳｼ</t>
  </si>
  <si>
    <t>ｺｳｶｼ</t>
  </si>
  <si>
    <t>ﾔｽｼ</t>
  </si>
  <si>
    <t>ｺﾅﾝｼ</t>
  </si>
  <si>
    <t>131121</t>
  </si>
  <si>
    <t>ﾘﾕｳｵｳﾁｮｳ</t>
  </si>
  <si>
    <t>372048</t>
  </si>
  <si>
    <t>ｱｲｼｮｳﾁｮｳ</t>
  </si>
  <si>
    <t>043249</t>
  </si>
  <si>
    <t>ｺｳﾗﾁｮｳ</t>
  </si>
  <si>
    <t>012033</t>
  </si>
  <si>
    <t>ﾀｶﾞﾁｮｳ</t>
  </si>
  <si>
    <t>ｷｮｳﾄｼ</t>
  </si>
  <si>
    <t>ﾌｸﾁﾔﾏｼ</t>
  </si>
  <si>
    <t>ﾏｲﾂﾞﾙｼ</t>
  </si>
  <si>
    <t>ｳｹﾝｿﾝ</t>
  </si>
  <si>
    <t>ｷｸﾁｼ</t>
  </si>
  <si>
    <t>ｱﾔﾍﾞｼ</t>
  </si>
  <si>
    <t>ｳｼﾞｼ</t>
  </si>
  <si>
    <t>ｽｴﾏﾁ</t>
  </si>
  <si>
    <t>ｶﾒｵｶｼ</t>
  </si>
  <si>
    <t>ｼﾞｮｳﾖｳｼ</t>
  </si>
  <si>
    <t>ｱﾝﾄﾞﾁｮｳ</t>
  </si>
  <si>
    <t>ｳｼﾞﾀﾜﾗﾁｮｳ</t>
  </si>
  <si>
    <t>ｶｻｷﾞﾁｮｳ</t>
  </si>
  <si>
    <t>ﾜﾂﾞｶﾁｮｳ</t>
  </si>
  <si>
    <t>364037</t>
  </si>
  <si>
    <t>ｱﾏｷﾞﾁｮｳ</t>
  </si>
  <si>
    <t>ｾｲｶﾁｮｳ</t>
  </si>
  <si>
    <t>ﾐﾅﾐﾔﾏｼﾛﾑﾗ</t>
  </si>
  <si>
    <t>232301</t>
  </si>
  <si>
    <t>ﾖｻﾉﾁｮｳ</t>
  </si>
  <si>
    <t>ｲｽﾞﾐｵｵﾂｼ</t>
  </si>
  <si>
    <t>ｲﾊﾞﾗｷｼ</t>
  </si>
  <si>
    <t>ｶﾜﾁﾅｶﾞﾉｼ</t>
  </si>
  <si>
    <t>013960</t>
  </si>
  <si>
    <t>ﾏﾂﾊﾞﾗｼ</t>
  </si>
  <si>
    <t>ﾄｽｼ</t>
  </si>
  <si>
    <t>ﾐﾉｵｼ</t>
  </si>
  <si>
    <t>ﾊﾋﾞｷﾉｼ</t>
  </si>
  <si>
    <t>223255</t>
  </si>
  <si>
    <t>ｶﾄﾞﾏｼ</t>
  </si>
  <si>
    <t>ｾｯﾂｼ</t>
  </si>
  <si>
    <t>ﾌｼﾞｲﾃﾞﾗｼ</t>
  </si>
  <si>
    <t>ｾﾝﾅﾝｼ</t>
  </si>
  <si>
    <t>ｼｼﾞﾖｳﾅﾜﾃｼ</t>
  </si>
  <si>
    <t>ｶﾀﾉｼ</t>
  </si>
  <si>
    <t>ｼﾏﾓﾄﾁｮｳ</t>
  </si>
  <si>
    <t>412023</t>
  </si>
  <si>
    <t>ﾄﾖﾉﾁｮｳ</t>
  </si>
  <si>
    <t>ﾀﾀﾞｵｶﾁｮｳ</t>
  </si>
  <si>
    <t>ｸﾏﾄﾘﾁｮｳ</t>
  </si>
  <si>
    <t>014524</t>
  </si>
  <si>
    <t>ﾀｼﾞﾘﾁｮｳ</t>
  </si>
  <si>
    <t>ｺｳﾍﾞｼ</t>
  </si>
  <si>
    <t>254410</t>
  </si>
  <si>
    <t>ｱﾏｶﾞｻｷｼ</t>
  </si>
  <si>
    <t>ｱｶｼｼ</t>
  </si>
  <si>
    <t>ｱｼﾔｼ</t>
  </si>
  <si>
    <t>ﾀｶｻｺﾞｼ</t>
  </si>
  <si>
    <t>ｻﾝﾀﾞｼ</t>
  </si>
  <si>
    <t>ﾐﾅﾐｱﾜｼﾞｼ</t>
  </si>
  <si>
    <t>ｱｻｺﾞｼ</t>
  </si>
  <si>
    <t>ｲﾌﾞｽｷｼ</t>
  </si>
  <si>
    <t>ﾀﾂﾉｼ</t>
  </si>
  <si>
    <t>ﾀｶﾁｮｳ</t>
  </si>
  <si>
    <t>ｲﾅﾐﾁｮｳ</t>
  </si>
  <si>
    <t>ｲﾁｶﾜﾁｮｳ</t>
  </si>
  <si>
    <t>ﾌｸｻｷﾁｮｳ</t>
  </si>
  <si>
    <t>ﾅｶｸﾞｽｸｿﾝ</t>
  </si>
  <si>
    <t>ｶﾐｺﾞｵﾘﾁｮｳ</t>
  </si>
  <si>
    <t>052108</t>
  </si>
  <si>
    <t>ｶﾐﾁｮｳ</t>
  </si>
  <si>
    <t>243418</t>
  </si>
  <si>
    <t>ﾅﾗｼ</t>
  </si>
  <si>
    <t>042111</t>
  </si>
  <si>
    <t>ｻｸﾗｲｼ</t>
  </si>
  <si>
    <t>ｺﾞｾｼ</t>
  </si>
  <si>
    <t>ｷﾓﾂｷﾁｮｳ</t>
  </si>
  <si>
    <t>ﾍｸﾞﾘﾁｮｳ</t>
  </si>
  <si>
    <t>ｻﾝｺﾞｳﾁｮｳ</t>
  </si>
  <si>
    <t>ｲｶﾙｶﾞﾁｮｳ</t>
  </si>
  <si>
    <t>ｶﾜﾆｼﾁｮｳ</t>
  </si>
  <si>
    <t>044440</t>
  </si>
  <si>
    <t>ﾀﾜﾗﾓﾄﾁｮｳ</t>
  </si>
  <si>
    <t>ｱｽｶﾑﾗ</t>
  </si>
  <si>
    <t>ｶﾝﾏｷﾁｮｳ</t>
  </si>
  <si>
    <t>ｵｵｻｷｶﾐｼﾞﾏﾁｮｳ</t>
  </si>
  <si>
    <t>ｸﾚｼ</t>
  </si>
  <si>
    <t>ｶﾜｲﾁｮｳ</t>
  </si>
  <si>
    <t>ﾉｾｶﾞﾜﾑﾗ</t>
  </si>
  <si>
    <t>ﾄﾂｶﾜﾑﾗ</t>
  </si>
  <si>
    <t>ﾅｶﾞｽﾏﾁ</t>
  </si>
  <si>
    <t>ﾋｶﾞｼﾖｼﾉﾑﾗ</t>
  </si>
  <si>
    <t>ﾜｶﾔﾏｼ</t>
  </si>
  <si>
    <t>ｶｲﾅﾝｼ</t>
  </si>
  <si>
    <t>ｶﾜﾓﾄﾏﾁ</t>
  </si>
  <si>
    <t>172057</t>
  </si>
  <si>
    <t>ﾊｼﾓﾄｼ</t>
  </si>
  <si>
    <t>ｱﾘﾀﾞｼ</t>
  </si>
  <si>
    <t>400009</t>
  </si>
  <si>
    <t>ｷﾉｶﾜｼ</t>
  </si>
  <si>
    <t>ｸｽﾏﾁ</t>
  </si>
  <si>
    <t>ｲﾜﾃﾞｼ</t>
  </si>
  <si>
    <t>112453</t>
  </si>
  <si>
    <t>ｷﾐﾉﾁｮｳ</t>
  </si>
  <si>
    <t>435147</t>
  </si>
  <si>
    <t>ﾕｱｻﾁｮｳ</t>
  </si>
  <si>
    <t>ｱﾘﾀﾞｶﾞﾜﾁｮｳ</t>
  </si>
  <si>
    <t>ﾐﾅﾍﾞﾁｮｳ</t>
  </si>
  <si>
    <t>ﾋﾀﾞｶｶﾞﾜﾁｮｳ</t>
  </si>
  <si>
    <t>ｽｻﾐﾁｮｳ</t>
  </si>
  <si>
    <t>412066</t>
  </si>
  <si>
    <t>ﾀｲｼﾞﾁｮｳ</t>
  </si>
  <si>
    <t>012165</t>
  </si>
  <si>
    <t>ｷﾀﾔﾏﾑﾗ</t>
  </si>
  <si>
    <t>ﾓﾄﾌﾞﾁｮｳ</t>
  </si>
  <si>
    <t>ｸﾗﾖｼｼ</t>
  </si>
  <si>
    <t>ｲﾜﾐﾁｮｳ</t>
  </si>
  <si>
    <t>113816</t>
  </si>
  <si>
    <t>ﾁﾂﾞﾁｮｳ</t>
  </si>
  <si>
    <t>ﾔｽﾞﾁｮｳ</t>
  </si>
  <si>
    <t>ﾋｴﾂﾞｿﾝ</t>
  </si>
  <si>
    <t>ﾎｳｷﾁｮｳ</t>
  </si>
  <si>
    <t>ｺｳﾌﾁｮｳ</t>
  </si>
  <si>
    <t>063011</t>
  </si>
  <si>
    <t>ｷﾂｷｼ</t>
  </si>
  <si>
    <t>ﾊﾏﾀﾞｼ</t>
  </si>
  <si>
    <t>ﾔｽｷﾞｼ</t>
  </si>
  <si>
    <t>ｺﾞｳﾂｼ</t>
  </si>
  <si>
    <t>ｳﾝﾅﾝｼ</t>
  </si>
  <si>
    <t>ｵｵﾅﾝﾁｮｳ</t>
  </si>
  <si>
    <t>ﾖｼｶﾁｮｳ</t>
  </si>
  <si>
    <t>ｱﾏﾁｮｳ</t>
  </si>
  <si>
    <t>ｲﾊﾞﾗｼ</t>
  </si>
  <si>
    <t>382132</t>
  </si>
  <si>
    <t>ｾﾄｳﾁｼ</t>
  </si>
  <si>
    <t>ﾊﾔｼﾏﾁｮｳ</t>
  </si>
  <si>
    <t>303836</t>
  </si>
  <si>
    <t>ｻﾄｼｮｳﾁｮｳ</t>
  </si>
  <si>
    <t>ﾔｶｹﾞﾁｮｳ</t>
  </si>
  <si>
    <t>ｶｶﾞﾐﾉﾁｮｳ</t>
  </si>
  <si>
    <t>034827</t>
  </si>
  <si>
    <t>ﾅｷﾞﾁｮｳ</t>
  </si>
  <si>
    <t>ﾋﾛｼﾏｼ</t>
  </si>
  <si>
    <t>ｼｮｳﾊﾞﾗｼ</t>
  </si>
  <si>
    <t>ﾋｶﾞｼﾋﾛｼﾏｼ</t>
  </si>
  <si>
    <t>ﾌﾁｭｳﾁｮｳ</t>
  </si>
  <si>
    <t>ｶｲﾀﾁｮｳ</t>
  </si>
  <si>
    <t>ｻｶﾁｮｳ</t>
  </si>
  <si>
    <t>014044</t>
  </si>
  <si>
    <t>ｱｷｵｵﾀﾁｮｳ</t>
  </si>
  <si>
    <t>ｷﾀﾋﾛｼﾏﾁｮｳ</t>
  </si>
  <si>
    <t>ｼﾞﾝｾｷｺｳｹﾞﾝﾁｮｳ</t>
  </si>
  <si>
    <t>ｼﾓﾉｾｷｼ</t>
  </si>
  <si>
    <t>ﾎｳﾌｼ</t>
  </si>
  <si>
    <t>ｸﾀﾞﾏﾂｼ</t>
  </si>
  <si>
    <t>ﾅｶﾞﾄｼ</t>
  </si>
  <si>
    <t>ｽｵｳｵｵｼﾏﾁｮｳ</t>
  </si>
  <si>
    <t>ﾅﾙﾄｼ</t>
  </si>
  <si>
    <t>ｺﾏﾂｼﾏｼ</t>
  </si>
  <si>
    <t>ｱﾅﾝｼ</t>
  </si>
  <si>
    <t>344621</t>
  </si>
  <si>
    <t>ｶﾂｳﾗﾁｮｳ</t>
  </si>
  <si>
    <t>422126</t>
  </si>
  <si>
    <t>ﾋｵｷｼ</t>
  </si>
  <si>
    <t>ｶﾐｶﾂﾁｮｳ</t>
  </si>
  <si>
    <t>ｻﾅｺﾞｳﾁｿﾝ</t>
  </si>
  <si>
    <t>ｲｼｲﾁｮｳ</t>
  </si>
  <si>
    <t>ｶｲﾖｳﾁｮｳ</t>
  </si>
  <si>
    <t>382159</t>
  </si>
  <si>
    <t>ｷﾀｼﾞﾏﾁｮｳ</t>
  </si>
  <si>
    <t>ｱｲｽﾞﾐﾁｮｳ</t>
  </si>
  <si>
    <t>ﾋｶﾞｼｶｶﾞﾜｼ</t>
  </si>
  <si>
    <t>ﾄﾉｼｮｳﾁｮｳ</t>
  </si>
  <si>
    <t>ﾐｷﾁｮｳ</t>
  </si>
  <si>
    <t>204463</t>
  </si>
  <si>
    <t>ｺﾄﾋﾗﾁｮｳ</t>
  </si>
  <si>
    <t>ﾀﾄﾞﾂﾁｮｳ</t>
  </si>
  <si>
    <t>ﾏﾝﾉｳﾁｮｳ</t>
  </si>
  <si>
    <t>ﾏﾂﾔﾏｼ</t>
  </si>
  <si>
    <t>072087</t>
  </si>
  <si>
    <t>ﾔﾜﾀﾊﾏｼ</t>
  </si>
  <si>
    <t>ﾆｲﾊﾏｼ</t>
  </si>
  <si>
    <t>423238</t>
  </si>
  <si>
    <t>ｻｲｼﾞｮｳｼ</t>
  </si>
  <si>
    <t>ｸﾏｺｳｹﾞﾝﾁｮｳ</t>
  </si>
  <si>
    <t>ｵｵｽﾞｼ</t>
  </si>
  <si>
    <t>012106</t>
  </si>
  <si>
    <t>ｾｲﾖｼ</t>
  </si>
  <si>
    <t>ﾄｳｵﾝｼ</t>
  </si>
  <si>
    <t>ﾏｻｷﾁｮｳ</t>
  </si>
  <si>
    <t>ｲｶﾀﾁｮｳ</t>
  </si>
  <si>
    <t>363685</t>
  </si>
  <si>
    <t>ﾏﾂﾉﾁｮｳ</t>
  </si>
  <si>
    <t>ﾄｻｼ</t>
  </si>
  <si>
    <t>ｽｻｷｼ</t>
  </si>
  <si>
    <t>ｶﾐｼ</t>
  </si>
  <si>
    <t>ﾄｳﾖｳﾁｮｳ</t>
  </si>
  <si>
    <t>143219</t>
  </si>
  <si>
    <t>ﾀﾉﾁｮｳ</t>
  </si>
  <si>
    <t>ｷﾀｶﾞﾜﾑﾗ</t>
  </si>
  <si>
    <t>044016</t>
  </si>
  <si>
    <t>ﾓﾄﾔﾏﾁｮｳ</t>
  </si>
  <si>
    <t>072095</t>
  </si>
  <si>
    <t>ｵｵﾄﾖﾁｮｳ</t>
  </si>
  <si>
    <t>ﾄｻﾁｮｳ</t>
  </si>
  <si>
    <t>ﾆﾖﾄﾞｶﾞﾜﾁｮｳ</t>
  </si>
  <si>
    <t>ｵﾁﾁｮｳ</t>
  </si>
  <si>
    <t>ｼﾏﾝﾄﾁｮｳ</t>
  </si>
  <si>
    <t>ｵｵﾑﾀｼ</t>
  </si>
  <si>
    <t>ｸﾙﾒｼ</t>
  </si>
  <si>
    <t>ﾉｵｶﾞﾀｼ</t>
  </si>
  <si>
    <t>ﾔﾒｼ</t>
  </si>
  <si>
    <t>392022</t>
  </si>
  <si>
    <t>ｵｵｶﾜｼ</t>
  </si>
  <si>
    <t>ﾕｸﾊｼｼ</t>
  </si>
  <si>
    <t>ﾌﾞｾﾞﾝｼ</t>
  </si>
  <si>
    <t>ｶｽｶﾞｼ</t>
  </si>
  <si>
    <t>435317</t>
  </si>
  <si>
    <t>ﾓﾛﾂｶｿﾝ</t>
  </si>
  <si>
    <t>ｳｷﾊｼ</t>
  </si>
  <si>
    <t>ﾐﾔﾜｶｼ</t>
  </si>
  <si>
    <t>ﾀﾙﾐｽﾞｼ</t>
  </si>
  <si>
    <t>ﾐﾅﾐｼﾏﾊﾞﾗｼ</t>
  </si>
  <si>
    <t>ｱｻｸﾗｼ</t>
  </si>
  <si>
    <t>ｲﾄｼﾏｼ</t>
  </si>
  <si>
    <t>ﾅｶｶﾞﾜｼ</t>
  </si>
  <si>
    <t>ｻｻｸﾞﾘﾏﾁ</t>
  </si>
  <si>
    <t>ｼﾒﾏﾁ</t>
  </si>
  <si>
    <t>ｶｽﾔﾏﾁ</t>
  </si>
  <si>
    <t>073687</t>
  </si>
  <si>
    <t>ｵｶｶﾞｷﾏﾁ</t>
  </si>
  <si>
    <t>ｵﾝｶﾞﾁｮｳ</t>
  </si>
  <si>
    <t>192074</t>
  </si>
  <si>
    <t>ﾏﾂｳﾗｼ</t>
  </si>
  <si>
    <t>ｺﾀｹﾏﾁ</t>
  </si>
  <si>
    <t>ﾄｳﾎｳﾑﾗ</t>
  </si>
  <si>
    <t>ﾀﾁｱﾗｲﾏﾁ</t>
  </si>
  <si>
    <t>ｿｴﾀﾞﾏﾁ</t>
  </si>
  <si>
    <t>ｲﾄﾀﾞﾏﾁ</t>
  </si>
  <si>
    <t>ﾐﾔｺﾏﾁ</t>
  </si>
  <si>
    <t>ﾁｸｼﾞｮｳﾏﾁ</t>
  </si>
  <si>
    <t>204153</t>
  </si>
  <si>
    <t>ｻｶﾞｼ</t>
  </si>
  <si>
    <t>082104</t>
  </si>
  <si>
    <t>154610</t>
  </si>
  <si>
    <t>ｵｷﾞｼ</t>
  </si>
  <si>
    <t>ｳﾚｼﾉｼ</t>
  </si>
  <si>
    <t>072141</t>
  </si>
  <si>
    <t>ｶﾐﾐﾈﾁｮｳ</t>
  </si>
  <si>
    <t>ｹﾞﾝｶｲﾁｮｳ</t>
  </si>
  <si>
    <t>ｼﾛｲｼﾁｮｳ</t>
  </si>
  <si>
    <t>ﾀﾗﾁｮｳ</t>
  </si>
  <si>
    <t>ﾅｶﾞｻｷｼ</t>
  </si>
  <si>
    <t>ｼﾏﾊﾞﾗｼ</t>
  </si>
  <si>
    <t>ｲｻﾊﾔｼ</t>
  </si>
  <si>
    <t>ｻｲｶｲｼ</t>
  </si>
  <si>
    <t>ﾄｷﾞﾂﾁｮｳ</t>
  </si>
  <si>
    <t>ﾋｶﾞｼｿﾉｷﾞﾁｮｳ</t>
  </si>
  <si>
    <t>ｵﾁﾞｶﾁｮｳ</t>
  </si>
  <si>
    <t>364894</t>
  </si>
  <si>
    <t>ｼﾝｶﾐｺﾞﾄｳﾁｮｳ</t>
  </si>
  <si>
    <t>112437</t>
  </si>
  <si>
    <t>133817</t>
  </si>
  <si>
    <t>020001</t>
  </si>
  <si>
    <t>014532</t>
  </si>
  <si>
    <t>ｸﾏﾓﾄｼ</t>
  </si>
  <si>
    <t>ﾔﾂｼﾛｼ</t>
  </si>
  <si>
    <t>403822</t>
  </si>
  <si>
    <t>ﾋﾄﾖｼｼ</t>
  </si>
  <si>
    <t>ｱﾗｵｼ</t>
  </si>
  <si>
    <t>ﾀﾏﾅｼ</t>
  </si>
  <si>
    <t>ｳﾄｼ</t>
  </si>
  <si>
    <t>ｳｷｼ</t>
  </si>
  <si>
    <t>052094</t>
  </si>
  <si>
    <t>ｱﾏｸｻｼ</t>
  </si>
  <si>
    <t>282243</t>
  </si>
  <si>
    <t>ｺｳｼｼ</t>
  </si>
  <si>
    <t>372013</t>
  </si>
  <si>
    <t>023213</t>
  </si>
  <si>
    <t>ｷﾝｺｳﾁｮｳ</t>
  </si>
  <si>
    <t>ﾆｼﾊﾗﾑﾗ</t>
  </si>
  <si>
    <t>ｶｼﾏﾏﾁ</t>
  </si>
  <si>
    <t>ﾏｼｷﾏﾁ</t>
  </si>
  <si>
    <t>122301</t>
  </si>
  <si>
    <t>043222</t>
  </si>
  <si>
    <t>ﾋｶﾜﾁｮｳ</t>
  </si>
  <si>
    <t>ﾂﾅｷﾞﾏﾁ</t>
  </si>
  <si>
    <t>222062</t>
  </si>
  <si>
    <t>422070</t>
  </si>
  <si>
    <t>ﾔﾏｴﾑﾗ</t>
  </si>
  <si>
    <t>143669</t>
  </si>
  <si>
    <t>ｸﾏﾑﾗ</t>
  </si>
  <si>
    <t>ｱｻｷﾞﾘﾁｮｳ</t>
  </si>
  <si>
    <t>ｸﾆｶﾞﾐｿﾝ</t>
  </si>
  <si>
    <t>ﾚｲﾎｸﾏﾁ</t>
  </si>
  <si>
    <t>ｵｵｲﾀｼ</t>
  </si>
  <si>
    <t>142069</t>
  </si>
  <si>
    <t>ﾍﾞｯﾌﾟｼ</t>
  </si>
  <si>
    <t>262102</t>
  </si>
  <si>
    <t>ﾅｶﾂｼ</t>
  </si>
  <si>
    <t>ﾋﾀｼ</t>
  </si>
  <si>
    <t>ｳｽｷｼ</t>
  </si>
  <si>
    <t>122220</t>
  </si>
  <si>
    <t>ﾀｹﾀｼ</t>
  </si>
  <si>
    <t>016454</t>
  </si>
  <si>
    <t>ｳｻｼ</t>
  </si>
  <si>
    <t>ﾌﾞﾝｺﾞｵｵﾉｼ</t>
  </si>
  <si>
    <t>014303</t>
  </si>
  <si>
    <t>ﾆﾁﾅﾝｼ</t>
  </si>
  <si>
    <t>ｺﾊﾞﾔｼｼ</t>
  </si>
  <si>
    <t>ｻｲﾄｼ</t>
  </si>
  <si>
    <t>ｴﾋﾞﾉｼ</t>
  </si>
  <si>
    <t>ｼﾝﾄﾐﾁｮｳ</t>
  </si>
  <si>
    <t>ﾆｼﾒﾗｿﾝ</t>
  </si>
  <si>
    <t>ｶﾜﾐﾅﾐﾁｮｳ</t>
  </si>
  <si>
    <t>ｼｲﾊﾞｿﾝ</t>
  </si>
  <si>
    <t>362034</t>
  </si>
  <si>
    <t>ﾆｼﾉｵﾓﾃｼ</t>
  </si>
  <si>
    <t>ｿｵｼ</t>
  </si>
  <si>
    <t>ｷﾘｼﾏｼ</t>
  </si>
  <si>
    <t>063819</t>
  </si>
  <si>
    <t>ｲﾁｷｸｼｷﾉｼ</t>
  </si>
  <si>
    <t>ﾐﾅﾐｻﾂﾏｼ</t>
  </si>
  <si>
    <t>204234</t>
  </si>
  <si>
    <t>ｱﾏﾐｼ</t>
  </si>
  <si>
    <t>160008</t>
  </si>
  <si>
    <t>ﾐｼﾏﾑﾗ</t>
  </si>
  <si>
    <t>ﾅｶﾞｼﾏﾁｮｳ</t>
  </si>
  <si>
    <t>142140</t>
  </si>
  <si>
    <t>ﾕｳｽｲﾁｮｳ</t>
  </si>
  <si>
    <t>ﾋｶﾞｼｸｼﾗﾁｮｳ</t>
  </si>
  <si>
    <t>ﾐﾅﾐｵｵｽﾐﾁｮｳ</t>
  </si>
  <si>
    <t>ﾅｶﾀﾈﾁｮｳ</t>
  </si>
  <si>
    <t>ｾﾄｳﾁﾁｮｳ</t>
  </si>
  <si>
    <t>ﾄｸﾉｼﾏﾁｮｳ</t>
  </si>
  <si>
    <t>ｲｾﾝﾁｮｳ</t>
  </si>
  <si>
    <t>392049</t>
  </si>
  <si>
    <t>ﾁﾅﾁｮｳ</t>
  </si>
  <si>
    <t>ﾖﾛﾝﾁｮｳ</t>
  </si>
  <si>
    <t>ｲｼｶﾞｷｼ</t>
  </si>
  <si>
    <t>ﾅｺﾞｼ</t>
  </si>
  <si>
    <t>ﾄﾐｸﾞｽｸｼ</t>
  </si>
  <si>
    <t>ﾐﾔｺｼﾞﾏｼ</t>
  </si>
  <si>
    <t>ｵｵｷﾞﾐｿﾝ</t>
  </si>
  <si>
    <t>ﾋｶﾞｼｿﾝ</t>
  </si>
  <si>
    <t>016420</t>
  </si>
  <si>
    <t>ｵﾝﾅｿﾝ</t>
  </si>
  <si>
    <t>ｷﾞﾉｻﾞｿﾝ</t>
  </si>
  <si>
    <t>ｲｴｿﾝ</t>
  </si>
  <si>
    <t>172120</t>
  </si>
  <si>
    <t>ﾁﾔﾀﾝﾁｮｳ</t>
  </si>
  <si>
    <t>ﾆｼﾊﾗﾁｮｳ</t>
  </si>
  <si>
    <t>ﾊｴﾊﾞﾙﾁｮｳ</t>
  </si>
  <si>
    <t>ﾄｶｼｷｿﾝ</t>
  </si>
  <si>
    <t>013439</t>
  </si>
  <si>
    <t>ｱｸﾞﾆｿﾝ</t>
  </si>
  <si>
    <t>ﾐﾅﾐﾀﾞｲﾄｳｿﾝ</t>
  </si>
  <si>
    <t>ｷﾀﾀﾞｲﾄｳｿﾝ</t>
  </si>
  <si>
    <t>013633</t>
  </si>
  <si>
    <t>ｲｾﾞﾅｿﾝ</t>
  </si>
  <si>
    <t>ﾀﾗﾏｿﾝ</t>
  </si>
  <si>
    <t>団体コード</t>
    <rPh sb="0" eb="2">
      <t>ダンタイ</t>
    </rPh>
    <phoneticPr fontId="8"/>
  </si>
  <si>
    <t>011002</t>
  </si>
  <si>
    <t>382108</t>
  </si>
  <si>
    <t>012050</t>
  </si>
  <si>
    <t>012076</t>
  </si>
  <si>
    <t>012084</t>
  </si>
  <si>
    <t>012122</t>
  </si>
  <si>
    <t>112429</t>
  </si>
  <si>
    <t>333468</t>
  </si>
  <si>
    <t>012149</t>
  </si>
  <si>
    <t>063223</t>
  </si>
  <si>
    <t>012190</t>
  </si>
  <si>
    <t>222135</t>
  </si>
  <si>
    <t>012220</t>
  </si>
  <si>
    <t>202185</t>
  </si>
  <si>
    <t>012238</t>
  </si>
  <si>
    <t>012246</t>
  </si>
  <si>
    <t>012262</t>
  </si>
  <si>
    <t>012289</t>
  </si>
  <si>
    <t>012297</t>
  </si>
  <si>
    <t>012301</t>
  </si>
  <si>
    <t>012319</t>
  </si>
  <si>
    <t>012343</t>
  </si>
  <si>
    <t>434248</t>
  </si>
  <si>
    <t>013030</t>
  </si>
  <si>
    <t>013340</t>
  </si>
  <si>
    <t>013374</t>
  </si>
  <si>
    <t>064289</t>
  </si>
  <si>
    <t>053619</t>
  </si>
  <si>
    <t>013714</t>
  </si>
  <si>
    <t>013919</t>
  </si>
  <si>
    <t>013935</t>
  </si>
  <si>
    <t>013951</t>
  </si>
  <si>
    <t>013978</t>
  </si>
  <si>
    <t>013986</t>
  </si>
  <si>
    <t>112143</t>
  </si>
  <si>
    <t>015458</t>
  </si>
  <si>
    <t>014010</t>
  </si>
  <si>
    <t>014036</t>
  </si>
  <si>
    <t>014061</t>
  </si>
  <si>
    <t>014087</t>
  </si>
  <si>
    <t>014231</t>
  </si>
  <si>
    <t>014257</t>
  </si>
  <si>
    <t>014273</t>
  </si>
  <si>
    <t>014281</t>
  </si>
  <si>
    <t>014290</t>
  </si>
  <si>
    <t>014541</t>
  </si>
  <si>
    <t>014567</t>
  </si>
  <si>
    <t>014575</t>
  </si>
  <si>
    <t>172090</t>
  </si>
  <si>
    <t>014591</t>
  </si>
  <si>
    <t>014605</t>
  </si>
  <si>
    <t>112313</t>
  </si>
  <si>
    <t>014613</t>
  </si>
  <si>
    <t>014621</t>
  </si>
  <si>
    <t>014630</t>
  </si>
  <si>
    <t>014681</t>
  </si>
  <si>
    <t>014702</t>
  </si>
  <si>
    <t>014729</t>
  </si>
  <si>
    <t>014826</t>
  </si>
  <si>
    <t>014834</t>
  </si>
  <si>
    <t>014851</t>
  </si>
  <si>
    <t>014869</t>
  </si>
  <si>
    <t>015121</t>
  </si>
  <si>
    <t>015172</t>
  </si>
  <si>
    <t>015202</t>
  </si>
  <si>
    <t>015466</t>
  </si>
  <si>
    <t>015521</t>
  </si>
  <si>
    <t>015555</t>
  </si>
  <si>
    <t>015598</t>
  </si>
  <si>
    <t>064611</t>
  </si>
  <si>
    <t>015644</t>
  </si>
  <si>
    <t>015717</t>
  </si>
  <si>
    <t>015750</t>
  </si>
  <si>
    <t>015814</t>
  </si>
  <si>
    <t>462187</t>
  </si>
  <si>
    <t>015865</t>
  </si>
  <si>
    <t>016047</t>
  </si>
  <si>
    <t>016080</t>
  </si>
  <si>
    <t>406082</t>
  </si>
  <si>
    <t>016357</t>
  </si>
  <si>
    <t>016390</t>
  </si>
  <si>
    <t>016438</t>
  </si>
  <si>
    <t>016462</t>
  </si>
  <si>
    <t>016616</t>
  </si>
  <si>
    <t>242098</t>
  </si>
  <si>
    <t>016624</t>
  </si>
  <si>
    <t>016632</t>
  </si>
  <si>
    <t>016659</t>
  </si>
  <si>
    <t>016934</t>
  </si>
  <si>
    <t>185019</t>
  </si>
  <si>
    <t>016942</t>
  </si>
  <si>
    <t>022039</t>
  </si>
  <si>
    <t>022055</t>
  </si>
  <si>
    <t>022063</t>
  </si>
  <si>
    <t>022080</t>
  </si>
  <si>
    <t>023019</t>
  </si>
  <si>
    <t>023043</t>
  </si>
  <si>
    <t>023078</t>
  </si>
  <si>
    <t>023671</t>
  </si>
  <si>
    <t>023841</t>
  </si>
  <si>
    <t>024023</t>
  </si>
  <si>
    <t>024058</t>
  </si>
  <si>
    <t>024066</t>
  </si>
  <si>
    <t>024082</t>
  </si>
  <si>
    <t>024112</t>
  </si>
  <si>
    <t>024244</t>
  </si>
  <si>
    <t>232211</t>
  </si>
  <si>
    <t>024414</t>
  </si>
  <si>
    <t>024503</t>
  </si>
  <si>
    <t>043613</t>
  </si>
  <si>
    <t>032051</t>
  </si>
  <si>
    <t>032069</t>
  </si>
  <si>
    <t>032093</t>
  </si>
  <si>
    <t>032115</t>
  </si>
  <si>
    <t>032140</t>
  </si>
  <si>
    <t>033022</t>
  </si>
  <si>
    <t>294276</t>
  </si>
  <si>
    <t>033031</t>
  </si>
  <si>
    <t>033227</t>
  </si>
  <si>
    <t>034614</t>
  </si>
  <si>
    <t>034835</t>
  </si>
  <si>
    <t>034843</t>
  </si>
  <si>
    <t>034851</t>
  </si>
  <si>
    <t>035017</t>
  </si>
  <si>
    <t>035076</t>
  </si>
  <si>
    <t>035246</t>
  </si>
  <si>
    <t>041009</t>
  </si>
  <si>
    <t>042056</t>
  </si>
  <si>
    <t>042064</t>
  </si>
  <si>
    <t>042072</t>
  </si>
  <si>
    <t>042129</t>
  </si>
  <si>
    <t>042137</t>
  </si>
  <si>
    <t>043214</t>
  </si>
  <si>
    <t>043231</t>
  </si>
  <si>
    <t>043419</t>
  </si>
  <si>
    <t>043621</t>
  </si>
  <si>
    <t>044041</t>
  </si>
  <si>
    <t>044229</t>
  </si>
  <si>
    <t>045012</t>
  </si>
  <si>
    <t>045055</t>
  </si>
  <si>
    <t>050008</t>
  </si>
  <si>
    <t>052027</t>
  </si>
  <si>
    <t>392111</t>
  </si>
  <si>
    <t>052060</t>
  </si>
  <si>
    <t>303828</t>
  </si>
  <si>
    <t>052124</t>
  </si>
  <si>
    <t>052141</t>
  </si>
  <si>
    <t>133035</t>
  </si>
  <si>
    <t>053465</t>
  </si>
  <si>
    <t>401307</t>
  </si>
  <si>
    <t>054348</t>
  </si>
  <si>
    <t>062014</t>
  </si>
  <si>
    <t>062049</t>
  </si>
  <si>
    <t>062111</t>
  </si>
  <si>
    <t>062138</t>
  </si>
  <si>
    <t>063215</t>
  </si>
  <si>
    <t>063231</t>
  </si>
  <si>
    <t>063240</t>
  </si>
  <si>
    <t>131237</t>
  </si>
  <si>
    <t>063622</t>
  </si>
  <si>
    <t>063657</t>
  </si>
  <si>
    <t>154059</t>
  </si>
  <si>
    <t>064017</t>
  </si>
  <si>
    <t>064025</t>
  </si>
  <si>
    <t>070009</t>
  </si>
  <si>
    <t>072028</t>
  </si>
  <si>
    <t>072052</t>
  </si>
  <si>
    <t>072117</t>
  </si>
  <si>
    <t>454419</t>
  </si>
  <si>
    <t>072125</t>
  </si>
  <si>
    <t>072133</t>
  </si>
  <si>
    <t>073016</t>
  </si>
  <si>
    <t>073032</t>
  </si>
  <si>
    <t>073229</t>
  </si>
  <si>
    <t>434841</t>
  </si>
  <si>
    <t>073628</t>
  </si>
  <si>
    <t>073644</t>
  </si>
  <si>
    <t>073679</t>
  </si>
  <si>
    <t>074021</t>
  </si>
  <si>
    <t>074080</t>
  </si>
  <si>
    <t>074225</t>
  </si>
  <si>
    <t>074233</t>
  </si>
  <si>
    <t>074454</t>
  </si>
  <si>
    <t>074462</t>
  </si>
  <si>
    <t>074616</t>
  </si>
  <si>
    <t>074659</t>
  </si>
  <si>
    <t>074811</t>
  </si>
  <si>
    <t>074829</t>
  </si>
  <si>
    <t>074837</t>
  </si>
  <si>
    <t>402257</t>
  </si>
  <si>
    <t>074845</t>
  </si>
  <si>
    <t>075213</t>
  </si>
  <si>
    <t>075221</t>
  </si>
  <si>
    <t>075418</t>
  </si>
  <si>
    <t>075434</t>
  </si>
  <si>
    <t>075442</t>
  </si>
  <si>
    <t>075451</t>
  </si>
  <si>
    <t>362026</t>
  </si>
  <si>
    <t>075485</t>
  </si>
  <si>
    <t>080004</t>
  </si>
  <si>
    <t>082015</t>
  </si>
  <si>
    <t>082023</t>
  </si>
  <si>
    <t>082031</t>
  </si>
  <si>
    <t>082040</t>
  </si>
  <si>
    <t>082058</t>
  </si>
  <si>
    <t>082074</t>
  </si>
  <si>
    <t>082082</t>
  </si>
  <si>
    <t>082155</t>
  </si>
  <si>
    <t>082163</t>
  </si>
  <si>
    <t>082210</t>
  </si>
  <si>
    <t>082244</t>
  </si>
  <si>
    <t>082252</t>
  </si>
  <si>
    <t>082261</t>
  </si>
  <si>
    <t>082279</t>
  </si>
  <si>
    <t>213021</t>
  </si>
  <si>
    <t>082309</t>
  </si>
  <si>
    <t>082317</t>
  </si>
  <si>
    <t>082341</t>
  </si>
  <si>
    <t>082350</t>
  </si>
  <si>
    <t>082368</t>
  </si>
  <si>
    <t>083020</t>
  </si>
  <si>
    <t>213811</t>
  </si>
  <si>
    <t>083101</t>
  </si>
  <si>
    <t>083411</t>
  </si>
  <si>
    <t>083640</t>
  </si>
  <si>
    <t>084425</t>
  </si>
  <si>
    <t>085464</t>
  </si>
  <si>
    <t>085642</t>
  </si>
  <si>
    <t>092011</t>
  </si>
  <si>
    <t>092037</t>
  </si>
  <si>
    <t>352128</t>
  </si>
  <si>
    <t>092045</t>
  </si>
  <si>
    <t>222194</t>
  </si>
  <si>
    <t>092096</t>
  </si>
  <si>
    <t>092100</t>
  </si>
  <si>
    <t>092134</t>
  </si>
  <si>
    <t>131024</t>
  </si>
  <si>
    <t>092142</t>
  </si>
  <si>
    <t>092151</t>
  </si>
  <si>
    <t>092169</t>
  </si>
  <si>
    <t>093017</t>
  </si>
  <si>
    <t>093424</t>
  </si>
  <si>
    <t>093432</t>
  </si>
  <si>
    <t>093459</t>
  </si>
  <si>
    <t>093611</t>
  </si>
  <si>
    <t>093645</t>
  </si>
  <si>
    <t>093840</t>
  </si>
  <si>
    <t>093866</t>
  </si>
  <si>
    <t>094111</t>
  </si>
  <si>
    <t>100005</t>
  </si>
  <si>
    <t>102016</t>
  </si>
  <si>
    <t>102024</t>
  </si>
  <si>
    <t>102032</t>
  </si>
  <si>
    <t>102059</t>
  </si>
  <si>
    <t>102075</t>
  </si>
  <si>
    <t>304018</t>
  </si>
  <si>
    <t>102091</t>
  </si>
  <si>
    <t>102105</t>
  </si>
  <si>
    <t>102113</t>
  </si>
  <si>
    <t>102121</t>
  </si>
  <si>
    <t>103446</t>
  </si>
  <si>
    <t>402273</t>
  </si>
  <si>
    <t>103667</t>
  </si>
  <si>
    <t>103675</t>
  </si>
  <si>
    <t>103829</t>
  </si>
  <si>
    <t>104248</t>
  </si>
  <si>
    <t>104256</t>
  </si>
  <si>
    <t>104281</t>
  </si>
  <si>
    <t>104299</t>
  </si>
  <si>
    <t>133639</t>
  </si>
  <si>
    <t>104434</t>
  </si>
  <si>
    <t>104493</t>
  </si>
  <si>
    <t>232149</t>
  </si>
  <si>
    <t>105210</t>
  </si>
  <si>
    <t>105228</t>
  </si>
  <si>
    <t>110001</t>
  </si>
  <si>
    <t>111007</t>
  </si>
  <si>
    <t>372030</t>
  </si>
  <si>
    <t>112011</t>
  </si>
  <si>
    <t>112062</t>
  </si>
  <si>
    <t>272167</t>
  </si>
  <si>
    <t>112089</t>
  </si>
  <si>
    <t>112127</t>
  </si>
  <si>
    <t>112151</t>
  </si>
  <si>
    <t>112160</t>
  </si>
  <si>
    <t>112178</t>
  </si>
  <si>
    <t>112186</t>
  </si>
  <si>
    <t>112224</t>
  </si>
  <si>
    <t>112232</t>
  </si>
  <si>
    <t>112259</t>
  </si>
  <si>
    <t>112283</t>
  </si>
  <si>
    <t>112330</t>
  </si>
  <si>
    <t>112372</t>
  </si>
  <si>
    <t>112381</t>
  </si>
  <si>
    <t>112399</t>
  </si>
  <si>
    <t>112411</t>
  </si>
  <si>
    <t>184420</t>
  </si>
  <si>
    <t>204226</t>
  </si>
  <si>
    <t>112461</t>
  </si>
  <si>
    <t>113018</t>
  </si>
  <si>
    <t>113263</t>
  </si>
  <si>
    <t>113271</t>
  </si>
  <si>
    <t>113417</t>
  </si>
  <si>
    <t>113425</t>
  </si>
  <si>
    <t>113433</t>
  </si>
  <si>
    <t>382051</t>
  </si>
  <si>
    <t>113468</t>
  </si>
  <si>
    <t>113611</t>
  </si>
  <si>
    <t>113620</t>
  </si>
  <si>
    <t>113638</t>
  </si>
  <si>
    <t>113654</t>
  </si>
  <si>
    <t>113697</t>
  </si>
  <si>
    <t>114642</t>
  </si>
  <si>
    <t>114651</t>
  </si>
  <si>
    <t>120006</t>
  </si>
  <si>
    <t>325252</t>
  </si>
  <si>
    <t>122033</t>
  </si>
  <si>
    <t>122041</t>
  </si>
  <si>
    <t>122050</t>
  </si>
  <si>
    <t>202126</t>
  </si>
  <si>
    <t>122076</t>
  </si>
  <si>
    <t>123471</t>
  </si>
  <si>
    <t>122106</t>
  </si>
  <si>
    <t>122122</t>
  </si>
  <si>
    <t>122165</t>
  </si>
  <si>
    <t>122173</t>
  </si>
  <si>
    <t>122190</t>
  </si>
  <si>
    <t>122203</t>
  </si>
  <si>
    <t>122211</t>
  </si>
  <si>
    <t>122238</t>
  </si>
  <si>
    <t>193666</t>
  </si>
  <si>
    <t>373222</t>
  </si>
  <si>
    <t>122246</t>
  </si>
  <si>
    <t>122254</t>
  </si>
  <si>
    <t>122271</t>
  </si>
  <si>
    <t>122289</t>
  </si>
  <si>
    <t>122319</t>
  </si>
  <si>
    <t>122343</t>
  </si>
  <si>
    <t>122351</t>
  </si>
  <si>
    <t>132225</t>
  </si>
  <si>
    <t>122360</t>
  </si>
  <si>
    <t>122378</t>
  </si>
  <si>
    <t>123226</t>
  </si>
  <si>
    <t>123421</t>
  </si>
  <si>
    <t>123498</t>
  </si>
  <si>
    <t>124036</t>
  </si>
  <si>
    <t>133621</t>
  </si>
  <si>
    <t>124214</t>
  </si>
  <si>
    <t>124249</t>
  </si>
  <si>
    <t>124419</t>
  </si>
  <si>
    <t>124630</t>
  </si>
  <si>
    <t>130001</t>
  </si>
  <si>
    <t>131016</t>
  </si>
  <si>
    <t>272264</t>
  </si>
  <si>
    <t>131032</t>
  </si>
  <si>
    <t>131041</t>
  </si>
  <si>
    <t>273015</t>
  </si>
  <si>
    <t>392014</t>
  </si>
  <si>
    <t>131059</t>
  </si>
  <si>
    <t>131067</t>
  </si>
  <si>
    <t>131075</t>
  </si>
  <si>
    <t>131105</t>
  </si>
  <si>
    <t>462144</t>
  </si>
  <si>
    <t>131113</t>
  </si>
  <si>
    <t>234273</t>
  </si>
  <si>
    <t>131130</t>
  </si>
  <si>
    <t>131181</t>
  </si>
  <si>
    <t>131199</t>
  </si>
  <si>
    <t>132012</t>
  </si>
  <si>
    <t>132039</t>
  </si>
  <si>
    <t>132055</t>
  </si>
  <si>
    <t>132063</t>
  </si>
  <si>
    <t>132080</t>
  </si>
  <si>
    <t>132098</t>
  </si>
  <si>
    <t>132101</t>
  </si>
  <si>
    <t>132128</t>
  </si>
  <si>
    <t>132136</t>
  </si>
  <si>
    <t>132144</t>
  </si>
  <si>
    <t>282278</t>
  </si>
  <si>
    <t>132152</t>
  </si>
  <si>
    <t>132195</t>
  </si>
  <si>
    <t>132217</t>
  </si>
  <si>
    <t>132241</t>
  </si>
  <si>
    <t>132250</t>
  </si>
  <si>
    <t>132284</t>
  </si>
  <si>
    <t>133078</t>
  </si>
  <si>
    <t>303810</t>
  </si>
  <si>
    <t>133612</t>
  </si>
  <si>
    <t>134015</t>
  </si>
  <si>
    <t>134210</t>
  </si>
  <si>
    <t>140007</t>
  </si>
  <si>
    <t>141003</t>
  </si>
  <si>
    <t>141305</t>
  </si>
  <si>
    <t>142034</t>
  </si>
  <si>
    <t>142051</t>
  </si>
  <si>
    <t>142085</t>
  </si>
  <si>
    <t>142107</t>
  </si>
  <si>
    <t>142115</t>
  </si>
  <si>
    <t>142123</t>
  </si>
  <si>
    <t>142131</t>
  </si>
  <si>
    <t>142158</t>
  </si>
  <si>
    <t>142166</t>
  </si>
  <si>
    <t>142174</t>
  </si>
  <si>
    <t>142182</t>
  </si>
  <si>
    <t>143421</t>
  </si>
  <si>
    <t>143618</t>
  </si>
  <si>
    <t>143626</t>
  </si>
  <si>
    <t>332160</t>
  </si>
  <si>
    <t>143821</t>
  </si>
  <si>
    <t>143839</t>
  </si>
  <si>
    <t>144011</t>
  </si>
  <si>
    <t>151009</t>
  </si>
  <si>
    <t>152048</t>
  </si>
  <si>
    <t>152056</t>
  </si>
  <si>
    <t>152064</t>
  </si>
  <si>
    <t>152081</t>
  </si>
  <si>
    <t>152099</t>
  </si>
  <si>
    <t>152129</t>
  </si>
  <si>
    <t>152137</t>
  </si>
  <si>
    <t>224243</t>
  </si>
  <si>
    <t>152170</t>
  </si>
  <si>
    <t>152188</t>
  </si>
  <si>
    <t>152226</t>
  </si>
  <si>
    <t>203238</t>
  </si>
  <si>
    <t>152234</t>
  </si>
  <si>
    <t>152277</t>
  </si>
  <si>
    <t>153079</t>
  </si>
  <si>
    <t>153427</t>
  </si>
  <si>
    <t>153613</t>
  </si>
  <si>
    <t>153851</t>
  </si>
  <si>
    <t>154822</t>
  </si>
  <si>
    <t>216046</t>
  </si>
  <si>
    <t>155861</t>
  </si>
  <si>
    <t>162019</t>
  </si>
  <si>
    <t>162027</t>
  </si>
  <si>
    <t>162060</t>
  </si>
  <si>
    <t>162086</t>
  </si>
  <si>
    <t>162094</t>
  </si>
  <si>
    <t>162108</t>
  </si>
  <si>
    <t>162116</t>
  </si>
  <si>
    <t>163228</t>
  </si>
  <si>
    <t>163236</t>
  </si>
  <si>
    <t>163422</t>
  </si>
  <si>
    <t>163431</t>
  </si>
  <si>
    <t>170003</t>
  </si>
  <si>
    <t>273228</t>
  </si>
  <si>
    <t>172014</t>
  </si>
  <si>
    <t>172022</t>
  </si>
  <si>
    <t>172031</t>
  </si>
  <si>
    <t>172049</t>
  </si>
  <si>
    <t>172065</t>
  </si>
  <si>
    <t>172111</t>
  </si>
  <si>
    <t>173614</t>
  </si>
  <si>
    <t>173657</t>
  </si>
  <si>
    <t>173860</t>
  </si>
  <si>
    <t>174637</t>
  </si>
  <si>
    <t>180009</t>
  </si>
  <si>
    <t>182010</t>
  </si>
  <si>
    <t>182052</t>
  </si>
  <si>
    <t>273660</t>
  </si>
  <si>
    <t>182061</t>
  </si>
  <si>
    <t>182087</t>
  </si>
  <si>
    <t>182095</t>
  </si>
  <si>
    <t>182109</t>
  </si>
  <si>
    <t>183229</t>
  </si>
  <si>
    <t>183822</t>
  </si>
  <si>
    <t>184047</t>
  </si>
  <si>
    <t>184233</t>
  </si>
  <si>
    <t>184811</t>
  </si>
  <si>
    <t>184837</t>
  </si>
  <si>
    <t>190004</t>
  </si>
  <si>
    <t>192015</t>
  </si>
  <si>
    <t>384429</t>
  </si>
  <si>
    <t>192066</t>
  </si>
  <si>
    <t>192082</t>
  </si>
  <si>
    <t>192147</t>
  </si>
  <si>
    <t>193640</t>
  </si>
  <si>
    <t>193682</t>
  </si>
  <si>
    <t>282065</t>
  </si>
  <si>
    <t>194239</t>
  </si>
  <si>
    <t>194255</t>
  </si>
  <si>
    <t>194425</t>
  </si>
  <si>
    <t>194433</t>
  </si>
  <si>
    <t>200000</t>
  </si>
  <si>
    <t>202011</t>
  </si>
  <si>
    <t>202029</t>
  </si>
  <si>
    <t>202045</t>
  </si>
  <si>
    <t>202053</t>
  </si>
  <si>
    <t>202070</t>
  </si>
  <si>
    <t>202088</t>
  </si>
  <si>
    <t>202096</t>
  </si>
  <si>
    <t>202100</t>
  </si>
  <si>
    <t>202118</t>
  </si>
  <si>
    <t>202134</t>
  </si>
  <si>
    <t>202142</t>
  </si>
  <si>
    <t>312029</t>
  </si>
  <si>
    <t>202193</t>
  </si>
  <si>
    <t>202207</t>
  </si>
  <si>
    <t>203041</t>
  </si>
  <si>
    <t>203050</t>
  </si>
  <si>
    <t>203068</t>
  </si>
  <si>
    <t>203076</t>
  </si>
  <si>
    <t>203092</t>
  </si>
  <si>
    <t>203246</t>
  </si>
  <si>
    <t>203505</t>
  </si>
  <si>
    <t>203611</t>
  </si>
  <si>
    <t>203629</t>
  </si>
  <si>
    <t>203831</t>
  </si>
  <si>
    <t>203840</t>
  </si>
  <si>
    <t>203858</t>
  </si>
  <si>
    <t>203882</t>
  </si>
  <si>
    <t>204048</t>
  </si>
  <si>
    <t>204099</t>
  </si>
  <si>
    <t>204102</t>
  </si>
  <si>
    <t>204129</t>
  </si>
  <si>
    <t>204137</t>
  </si>
  <si>
    <t>204145</t>
  </si>
  <si>
    <t>204170</t>
  </si>
  <si>
    <t>204293</t>
  </si>
  <si>
    <t>204307</t>
  </si>
  <si>
    <t>204323</t>
  </si>
  <si>
    <t>204480</t>
  </si>
  <si>
    <t>342131</t>
  </si>
  <si>
    <t>204510</t>
  </si>
  <si>
    <t>204528</t>
  </si>
  <si>
    <t>204820</t>
  </si>
  <si>
    <t>204854</t>
  </si>
  <si>
    <t>204862</t>
  </si>
  <si>
    <t>205214</t>
  </si>
  <si>
    <t>205630</t>
  </si>
  <si>
    <t>205885</t>
  </si>
  <si>
    <t>205907</t>
  </si>
  <si>
    <t>206024</t>
  </si>
  <si>
    <t>210005</t>
  </si>
  <si>
    <t>212016</t>
  </si>
  <si>
    <t>212024</t>
  </si>
  <si>
    <t>212032</t>
  </si>
  <si>
    <t>212041</t>
  </si>
  <si>
    <t>212059</t>
  </si>
  <si>
    <t>212083</t>
  </si>
  <si>
    <t>212105</t>
  </si>
  <si>
    <t>212130</t>
  </si>
  <si>
    <t>222143</t>
  </si>
  <si>
    <t>212113</t>
  </si>
  <si>
    <t>212148</t>
  </si>
  <si>
    <t>212164</t>
  </si>
  <si>
    <t>212172</t>
  </si>
  <si>
    <t>212181</t>
  </si>
  <si>
    <t>212199</t>
  </si>
  <si>
    <t>212211</t>
  </si>
  <si>
    <t>282090</t>
  </si>
  <si>
    <t>213039</t>
  </si>
  <si>
    <t>213837</t>
  </si>
  <si>
    <t>214019</t>
  </si>
  <si>
    <t>214043</t>
  </si>
  <si>
    <t>293423</t>
  </si>
  <si>
    <t>214213</t>
  </si>
  <si>
    <t>215015</t>
  </si>
  <si>
    <t>215058</t>
  </si>
  <si>
    <t>215066</t>
  </si>
  <si>
    <t>215210</t>
  </si>
  <si>
    <t>454061</t>
  </si>
  <si>
    <t>220001</t>
  </si>
  <si>
    <t>221007</t>
  </si>
  <si>
    <t>221309</t>
  </si>
  <si>
    <t>222038</t>
  </si>
  <si>
    <t>222071</t>
  </si>
  <si>
    <t>222089</t>
  </si>
  <si>
    <t>222097</t>
  </si>
  <si>
    <t>222101</t>
  </si>
  <si>
    <t>222127</t>
  </si>
  <si>
    <t>222208</t>
  </si>
  <si>
    <t>222216</t>
  </si>
  <si>
    <t>222241</t>
  </si>
  <si>
    <t>222259</t>
  </si>
  <si>
    <t>222267</t>
  </si>
  <si>
    <t>223026</t>
  </si>
  <si>
    <t>223042</t>
  </si>
  <si>
    <t>223051</t>
  </si>
  <si>
    <t>223417</t>
  </si>
  <si>
    <t>223425</t>
  </si>
  <si>
    <t>224618</t>
  </si>
  <si>
    <t>230006</t>
  </si>
  <si>
    <t>231002</t>
  </si>
  <si>
    <t>232033</t>
  </si>
  <si>
    <t>232041</t>
  </si>
  <si>
    <t>232076</t>
  </si>
  <si>
    <t>232084</t>
  </si>
  <si>
    <t>232092</t>
  </si>
  <si>
    <t>294462</t>
  </si>
  <si>
    <t>232106</t>
  </si>
  <si>
    <t>232114</t>
  </si>
  <si>
    <t>232131</t>
  </si>
  <si>
    <t>232173</t>
  </si>
  <si>
    <t>322091</t>
  </si>
  <si>
    <t>232238</t>
  </si>
  <si>
    <t>232246</t>
  </si>
  <si>
    <t>232254</t>
  </si>
  <si>
    <t>232262</t>
  </si>
  <si>
    <t>232289</t>
  </si>
  <si>
    <t>473286</t>
  </si>
  <si>
    <t>232327</t>
  </si>
  <si>
    <t>232335</t>
  </si>
  <si>
    <t>232360</t>
  </si>
  <si>
    <t>232378</t>
  </si>
  <si>
    <t>233021</t>
  </si>
  <si>
    <t>233421</t>
  </si>
  <si>
    <t>233617</t>
  </si>
  <si>
    <t>234249</t>
  </si>
  <si>
    <t>234257</t>
  </si>
  <si>
    <t>234419</t>
  </si>
  <si>
    <t>234460</t>
  </si>
  <si>
    <t>234478</t>
  </si>
  <si>
    <t>235016</t>
  </si>
  <si>
    <t>235636</t>
  </si>
  <si>
    <t>242021</t>
  </si>
  <si>
    <t>242039</t>
  </si>
  <si>
    <t>242055</t>
  </si>
  <si>
    <t>242071</t>
  </si>
  <si>
    <t>242080</t>
  </si>
  <si>
    <t>242152</t>
  </si>
  <si>
    <t>242161</t>
  </si>
  <si>
    <t>243035</t>
  </si>
  <si>
    <t>243434</t>
  </si>
  <si>
    <t>243442</t>
  </si>
  <si>
    <t>244708</t>
  </si>
  <si>
    <t>244716</t>
  </si>
  <si>
    <t>244724</t>
  </si>
  <si>
    <t>245615</t>
  </si>
  <si>
    <t>245623</t>
  </si>
  <si>
    <t>250007</t>
  </si>
  <si>
    <t>252018</t>
  </si>
  <si>
    <t>252077</t>
  </si>
  <si>
    <t>252085</t>
  </si>
  <si>
    <t>252093</t>
  </si>
  <si>
    <t>473081</t>
  </si>
  <si>
    <t>252107</t>
  </si>
  <si>
    <t>252123</t>
  </si>
  <si>
    <t>252131</t>
  </si>
  <si>
    <t>253839</t>
  </si>
  <si>
    <t>254258</t>
  </si>
  <si>
    <t>254428</t>
  </si>
  <si>
    <t>254436</t>
  </si>
  <si>
    <t>260002</t>
  </si>
  <si>
    <t>262030</t>
  </si>
  <si>
    <t>262056</t>
  </si>
  <si>
    <t>262064</t>
  </si>
  <si>
    <t>262081</t>
  </si>
  <si>
    <t>262129</t>
  </si>
  <si>
    <t>262145</t>
  </si>
  <si>
    <t>263222</t>
  </si>
  <si>
    <t>263443</t>
  </si>
  <si>
    <t>263648</t>
  </si>
  <si>
    <t>263656</t>
  </si>
  <si>
    <t>383864</t>
  </si>
  <si>
    <t>263664</t>
  </si>
  <si>
    <t>264075</t>
  </si>
  <si>
    <t>264652</t>
  </si>
  <si>
    <t>271403</t>
  </si>
  <si>
    <t>272027</t>
  </si>
  <si>
    <t>272035</t>
  </si>
  <si>
    <t>272043</t>
  </si>
  <si>
    <t>272078</t>
  </si>
  <si>
    <t>272086</t>
  </si>
  <si>
    <t>353051</t>
  </si>
  <si>
    <t>272094</t>
  </si>
  <si>
    <t>272124</t>
  </si>
  <si>
    <t>272132</t>
  </si>
  <si>
    <t>272175</t>
  </si>
  <si>
    <t>272191</t>
  </si>
  <si>
    <t>272205</t>
  </si>
  <si>
    <t>272221</t>
  </si>
  <si>
    <t>272230</t>
  </si>
  <si>
    <t>272248</t>
  </si>
  <si>
    <t>272256</t>
  </si>
  <si>
    <t>272281</t>
  </si>
  <si>
    <t>272302</t>
  </si>
  <si>
    <t>272329</t>
  </si>
  <si>
    <t>273210</t>
  </si>
  <si>
    <t>273414</t>
  </si>
  <si>
    <t>273619</t>
  </si>
  <si>
    <t>273627</t>
  </si>
  <si>
    <t>273813</t>
  </si>
  <si>
    <t>273821</t>
  </si>
  <si>
    <t>273830</t>
  </si>
  <si>
    <t>280003</t>
  </si>
  <si>
    <t>281000</t>
  </si>
  <si>
    <t>282014</t>
  </si>
  <si>
    <t>282022</t>
  </si>
  <si>
    <t>282031</t>
  </si>
  <si>
    <t>282049</t>
  </si>
  <si>
    <t>282073</t>
  </si>
  <si>
    <t>282081</t>
  </si>
  <si>
    <t>282103</t>
  </si>
  <si>
    <t>282120</t>
  </si>
  <si>
    <t>282138</t>
  </si>
  <si>
    <t>282146</t>
  </si>
  <si>
    <t>454052</t>
  </si>
  <si>
    <t>282154</t>
  </si>
  <si>
    <t>282162</t>
  </si>
  <si>
    <t>282171</t>
  </si>
  <si>
    <t>282189</t>
  </si>
  <si>
    <t>282201</t>
  </si>
  <si>
    <t>322075</t>
  </si>
  <si>
    <t>282227</t>
  </si>
  <si>
    <t>282286</t>
  </si>
  <si>
    <t>282294</t>
  </si>
  <si>
    <t>283657</t>
  </si>
  <si>
    <t>283819</t>
  </si>
  <si>
    <t>283827</t>
  </si>
  <si>
    <t>284467</t>
  </si>
  <si>
    <t>284645</t>
  </si>
  <si>
    <t>284815</t>
  </si>
  <si>
    <t>285013</t>
  </si>
  <si>
    <t>285862</t>
  </si>
  <si>
    <t>290009</t>
  </si>
  <si>
    <t>292028</t>
  </si>
  <si>
    <t>332101</t>
  </si>
  <si>
    <t>342092</t>
  </si>
  <si>
    <t>292036</t>
  </si>
  <si>
    <t>292061</t>
  </si>
  <si>
    <t>402061</t>
  </si>
  <si>
    <t>292087</t>
  </si>
  <si>
    <t>292117</t>
  </si>
  <si>
    <t>292125</t>
  </si>
  <si>
    <t>293229</t>
  </si>
  <si>
    <t>293431</t>
  </si>
  <si>
    <t>433641</t>
  </si>
  <si>
    <t>293610</t>
  </si>
  <si>
    <t>293636</t>
  </si>
  <si>
    <t>293857</t>
  </si>
  <si>
    <t>293865</t>
  </si>
  <si>
    <t>294021</t>
  </si>
  <si>
    <t>434035</t>
  </si>
  <si>
    <t>294241</t>
  </si>
  <si>
    <t>294250</t>
  </si>
  <si>
    <t>294420</t>
  </si>
  <si>
    <t>294438</t>
  </si>
  <si>
    <t>353418</t>
  </si>
  <si>
    <t>294446</t>
  </si>
  <si>
    <t>294497</t>
  </si>
  <si>
    <t>294501</t>
  </si>
  <si>
    <t>294519</t>
  </si>
  <si>
    <t>294527</t>
  </si>
  <si>
    <t>300004</t>
  </si>
  <si>
    <t>302023</t>
  </si>
  <si>
    <t>302031</t>
  </si>
  <si>
    <t>302058</t>
  </si>
  <si>
    <t>302066</t>
  </si>
  <si>
    <t>302074</t>
  </si>
  <si>
    <t>302082</t>
  </si>
  <si>
    <t>303437</t>
  </si>
  <si>
    <t>303445</t>
  </si>
  <si>
    <t>303623</t>
  </si>
  <si>
    <t>303909</t>
  </si>
  <si>
    <t>303917</t>
  </si>
  <si>
    <t>303925</t>
  </si>
  <si>
    <t>304042</t>
  </si>
  <si>
    <t>304069</t>
  </si>
  <si>
    <t>304221</t>
  </si>
  <si>
    <t>304247</t>
  </si>
  <si>
    <t>310000</t>
  </si>
  <si>
    <t>312011</t>
  </si>
  <si>
    <t>312037</t>
  </si>
  <si>
    <t>313289</t>
  </si>
  <si>
    <t>313700</t>
  </si>
  <si>
    <t>313718</t>
  </si>
  <si>
    <t>313726</t>
  </si>
  <si>
    <t>313840</t>
  </si>
  <si>
    <t>313866</t>
  </si>
  <si>
    <t>313891</t>
  </si>
  <si>
    <t>313904</t>
  </si>
  <si>
    <t>314013</t>
  </si>
  <si>
    <t>314030</t>
  </si>
  <si>
    <t>320005</t>
  </si>
  <si>
    <t>322024</t>
  </si>
  <si>
    <t>433675</t>
  </si>
  <si>
    <t>322032</t>
  </si>
  <si>
    <t>412074</t>
  </si>
  <si>
    <t>322041</t>
  </si>
  <si>
    <t>322059</t>
  </si>
  <si>
    <t>323438</t>
  </si>
  <si>
    <t>325015</t>
  </si>
  <si>
    <t>325058</t>
  </si>
  <si>
    <t>325261</t>
  </si>
  <si>
    <t>330001</t>
  </si>
  <si>
    <t>332020</t>
  </si>
  <si>
    <t>332038</t>
  </si>
  <si>
    <t>332046</t>
  </si>
  <si>
    <t>332054</t>
  </si>
  <si>
    <t>332097</t>
  </si>
  <si>
    <t>332119</t>
  </si>
  <si>
    <t>332135</t>
  </si>
  <si>
    <t>332143</t>
  </si>
  <si>
    <t>332151</t>
  </si>
  <si>
    <t>334456</t>
  </si>
  <si>
    <t>334618</t>
  </si>
  <si>
    <t>335860</t>
  </si>
  <si>
    <t>336068</t>
  </si>
  <si>
    <t>336220</t>
  </si>
  <si>
    <t>336432</t>
  </si>
  <si>
    <t>336661</t>
  </si>
  <si>
    <t>340006</t>
  </si>
  <si>
    <t>341002</t>
  </si>
  <si>
    <t>342025</t>
  </si>
  <si>
    <t>342033</t>
  </si>
  <si>
    <t>352012</t>
  </si>
  <si>
    <t>342041</t>
  </si>
  <si>
    <t>342050</t>
  </si>
  <si>
    <t>342076</t>
  </si>
  <si>
    <t>342084</t>
  </si>
  <si>
    <t>342106</t>
  </si>
  <si>
    <t>342149</t>
  </si>
  <si>
    <t>342157</t>
  </si>
  <si>
    <t>343048</t>
  </si>
  <si>
    <t>343072</t>
  </si>
  <si>
    <t>343099</t>
  </si>
  <si>
    <t>343692</t>
  </si>
  <si>
    <t>345458</t>
  </si>
  <si>
    <t>350001</t>
  </si>
  <si>
    <t>352039</t>
  </si>
  <si>
    <t>352071</t>
  </si>
  <si>
    <t>352110</t>
  </si>
  <si>
    <t>352161</t>
  </si>
  <si>
    <t>353434</t>
  </si>
  <si>
    <t>353442</t>
  </si>
  <si>
    <t>465011</t>
  </si>
  <si>
    <t>360007</t>
  </si>
  <si>
    <t>362018</t>
  </si>
  <si>
    <t>362042</t>
  </si>
  <si>
    <t>362051</t>
  </si>
  <si>
    <t>362069</t>
  </si>
  <si>
    <t>362077</t>
  </si>
  <si>
    <t>362085</t>
  </si>
  <si>
    <t>363014</t>
  </si>
  <si>
    <t>363413</t>
  </si>
  <si>
    <t>363839</t>
  </si>
  <si>
    <t>363880</t>
  </si>
  <si>
    <t>364029</t>
  </si>
  <si>
    <t>364045</t>
  </si>
  <si>
    <t>372064</t>
  </si>
  <si>
    <t>372072</t>
  </si>
  <si>
    <t>372081</t>
  </si>
  <si>
    <t>373249</t>
  </si>
  <si>
    <t>373648</t>
  </si>
  <si>
    <t>373869</t>
  </si>
  <si>
    <t>373877</t>
  </si>
  <si>
    <t>374041</t>
  </si>
  <si>
    <t>374067</t>
  </si>
  <si>
    <t>380008</t>
  </si>
  <si>
    <t>382060</t>
  </si>
  <si>
    <t>382141</t>
  </si>
  <si>
    <t>383562</t>
  </si>
  <si>
    <t>384011</t>
  </si>
  <si>
    <t>384844</t>
  </si>
  <si>
    <t>385069</t>
  </si>
  <si>
    <t>390003</t>
  </si>
  <si>
    <t>392090</t>
  </si>
  <si>
    <t>392103</t>
  </si>
  <si>
    <t>392120</t>
  </si>
  <si>
    <t>393011</t>
  </si>
  <si>
    <t>393029</t>
  </si>
  <si>
    <t>393037</t>
  </si>
  <si>
    <t>393045</t>
  </si>
  <si>
    <t>393061</t>
  </si>
  <si>
    <t>393070</t>
  </si>
  <si>
    <t>393410</t>
  </si>
  <si>
    <t>393631</t>
  </si>
  <si>
    <t>393860</t>
  </si>
  <si>
    <t>393878</t>
  </si>
  <si>
    <t>394017</t>
  </si>
  <si>
    <t>394033</t>
  </si>
  <si>
    <t>394050</t>
  </si>
  <si>
    <t>394114</t>
  </si>
  <si>
    <t>394122</t>
  </si>
  <si>
    <t>401005</t>
  </si>
  <si>
    <t>402028</t>
  </si>
  <si>
    <t>402044</t>
  </si>
  <si>
    <t>402079</t>
  </si>
  <si>
    <t>402109</t>
  </si>
  <si>
    <t>402133</t>
  </si>
  <si>
    <t>402150</t>
  </si>
  <si>
    <t>402168</t>
  </si>
  <si>
    <t>402176</t>
  </si>
  <si>
    <t>402214</t>
  </si>
  <si>
    <t>402249</t>
  </si>
  <si>
    <t>402265</t>
  </si>
  <si>
    <t>402281</t>
  </si>
  <si>
    <t>402290</t>
  </si>
  <si>
    <t>402311</t>
  </si>
  <si>
    <t>403423</t>
  </si>
  <si>
    <t>403431</t>
  </si>
  <si>
    <t>403440</t>
  </si>
  <si>
    <t>403458</t>
  </si>
  <si>
    <t>403491</t>
  </si>
  <si>
    <t>403814</t>
  </si>
  <si>
    <t>403849</t>
  </si>
  <si>
    <t>404012</t>
  </si>
  <si>
    <t>404021</t>
  </si>
  <si>
    <t>404217</t>
  </si>
  <si>
    <t>404471</t>
  </si>
  <si>
    <t>405035</t>
  </si>
  <si>
    <t>405221</t>
  </si>
  <si>
    <t>406015</t>
  </si>
  <si>
    <t>406091</t>
  </si>
  <si>
    <t>406252</t>
  </si>
  <si>
    <t>406422</t>
  </si>
  <si>
    <t>406473</t>
  </si>
  <si>
    <t>412031</t>
  </si>
  <si>
    <t>412040</t>
  </si>
  <si>
    <t>412058</t>
  </si>
  <si>
    <t>412091</t>
  </si>
  <si>
    <t>412104</t>
  </si>
  <si>
    <t>413411</t>
  </si>
  <si>
    <t>413461</t>
  </si>
  <si>
    <t>414239</t>
  </si>
  <si>
    <t>414247</t>
  </si>
  <si>
    <t>414255</t>
  </si>
  <si>
    <t>420000</t>
  </si>
  <si>
    <t>422029</t>
  </si>
  <si>
    <t>422037</t>
  </si>
  <si>
    <t>422088</t>
  </si>
  <si>
    <t>422096</t>
  </si>
  <si>
    <t>422134</t>
  </si>
  <si>
    <t>422142</t>
  </si>
  <si>
    <t>423076</t>
  </si>
  <si>
    <t>423084</t>
  </si>
  <si>
    <t>423211</t>
  </si>
  <si>
    <t>423220</t>
  </si>
  <si>
    <t>423831</t>
  </si>
  <si>
    <t>430005</t>
  </si>
  <si>
    <t>431001</t>
  </si>
  <si>
    <t>442054</t>
  </si>
  <si>
    <t>432024</t>
  </si>
  <si>
    <t>432032</t>
  </si>
  <si>
    <t>432041</t>
  </si>
  <si>
    <t>432067</t>
  </si>
  <si>
    <t>432083</t>
  </si>
  <si>
    <t>432105</t>
  </si>
  <si>
    <t>432113</t>
  </si>
  <si>
    <t>432121</t>
  </si>
  <si>
    <t>432130</t>
  </si>
  <si>
    <t>432156</t>
  </si>
  <si>
    <t>432164</t>
  </si>
  <si>
    <t>433691</t>
  </si>
  <si>
    <t>434043</t>
  </si>
  <si>
    <t>434230</t>
  </si>
  <si>
    <t>434256</t>
  </si>
  <si>
    <t>434281</t>
  </si>
  <si>
    <t>434329</t>
  </si>
  <si>
    <t>434418</t>
  </si>
  <si>
    <t>434426</t>
  </si>
  <si>
    <t>434434</t>
  </si>
  <si>
    <t>435066</t>
  </si>
  <si>
    <t>435074</t>
  </si>
  <si>
    <t>435112</t>
  </si>
  <si>
    <t>435121</t>
  </si>
  <si>
    <t>440001</t>
  </si>
  <si>
    <t>442011</t>
  </si>
  <si>
    <t>442038</t>
  </si>
  <si>
    <t>442046</t>
  </si>
  <si>
    <t>442062</t>
  </si>
  <si>
    <t>442097</t>
  </si>
  <si>
    <t>442101</t>
  </si>
  <si>
    <t>442119</t>
  </si>
  <si>
    <t>442127</t>
  </si>
  <si>
    <t>442135</t>
  </si>
  <si>
    <t>442143</t>
  </si>
  <si>
    <t>443221</t>
  </si>
  <si>
    <t>452025</t>
  </si>
  <si>
    <t>452033</t>
  </si>
  <si>
    <t>452041</t>
  </si>
  <si>
    <t>452050</t>
  </si>
  <si>
    <t>452068</t>
  </si>
  <si>
    <t>452076</t>
  </si>
  <si>
    <t>452084</t>
  </si>
  <si>
    <t>452092</t>
  </si>
  <si>
    <t>453412</t>
  </si>
  <si>
    <t>453820</t>
  </si>
  <si>
    <t>453838</t>
  </si>
  <si>
    <t>454010</t>
  </si>
  <si>
    <t>454028</t>
  </si>
  <si>
    <t>454036</t>
  </si>
  <si>
    <t>454311</t>
  </si>
  <si>
    <t>460001</t>
  </si>
  <si>
    <t>472077</t>
  </si>
  <si>
    <t>462012</t>
  </si>
  <si>
    <t>462080</t>
  </si>
  <si>
    <t>462101</t>
  </si>
  <si>
    <t>462136</t>
  </si>
  <si>
    <t>462152</t>
  </si>
  <si>
    <t>462217</t>
  </si>
  <si>
    <t>462225</t>
  </si>
  <si>
    <t>462233</t>
  </si>
  <si>
    <t>463035</t>
  </si>
  <si>
    <t>463043</t>
  </si>
  <si>
    <t>463922</t>
  </si>
  <si>
    <t>464040</t>
  </si>
  <si>
    <t>464520</t>
  </si>
  <si>
    <t>464821</t>
  </si>
  <si>
    <t>464929</t>
  </si>
  <si>
    <t>465020</t>
  </si>
  <si>
    <t>465232</t>
  </si>
  <si>
    <t>465275</t>
  </si>
  <si>
    <t>465305</t>
  </si>
  <si>
    <t>465313</t>
  </si>
  <si>
    <t>465321</t>
  </si>
  <si>
    <t>465330</t>
  </si>
  <si>
    <t>465348</t>
  </si>
  <si>
    <t>465356</t>
  </si>
  <si>
    <t>472018</t>
  </si>
  <si>
    <t>472051</t>
  </si>
  <si>
    <t>472085</t>
  </si>
  <si>
    <t>472115</t>
  </si>
  <si>
    <t>472131</t>
  </si>
  <si>
    <t>472140</t>
  </si>
  <si>
    <t>473014</t>
  </si>
  <si>
    <t>473022</t>
  </si>
  <si>
    <t>473065</t>
  </si>
  <si>
    <t>473138</t>
  </si>
  <si>
    <t>473146</t>
  </si>
  <si>
    <t>473154</t>
  </si>
  <si>
    <t>473251</t>
  </si>
  <si>
    <t>473260</t>
  </si>
  <si>
    <t>473278</t>
  </si>
  <si>
    <t>473294</t>
  </si>
  <si>
    <t>473481</t>
  </si>
  <si>
    <t>473502</t>
  </si>
  <si>
    <t>473537</t>
  </si>
  <si>
    <t>473553</t>
  </si>
  <si>
    <t>473588</t>
  </si>
  <si>
    <t>473596</t>
  </si>
  <si>
    <t>473600</t>
  </si>
  <si>
    <t>473618</t>
  </si>
  <si>
    <t>473626</t>
  </si>
  <si>
    <t>473821</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</si>
  <si>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</si>
  <si>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</si>
  <si>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</si>
  <si>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</si>
  <si>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</si>
  <si>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</si>
  <si>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</si>
  <si>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</si>
  <si>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</si>
  <si>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</si>
  <si>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</si>
  <si>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</si>
  <si>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</si>
  <si>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</si>
  <si>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</si>
  <si>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</si>
  <si>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</si>
  <si>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</si>
  <si>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</si>
  <si>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</si>
  <si>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</si>
  <si>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</si>
  <si>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</si>
  <si>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</si>
  <si>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</si>
  <si>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</si>
  <si>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</si>
  <si>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</si>
  <si>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</si>
  <si>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</si>
  <si>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</si>
  <si>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</si>
  <si>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</si>
  <si>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</si>
  <si>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</si>
  <si>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</si>
  <si>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</si>
  <si>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</si>
  <si>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</si>
  <si>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</si>
  <si>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</si>
  <si>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</si>
  <si>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</si>
  <si>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</si>
  <si>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</si>
  <si>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</si>
  <si>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</si>
  <si>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</si>
  <si>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</si>
  <si>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</si>
  <si>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</si>
  <si>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</si>
  <si>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</si>
  <si>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</si>
  <si>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</si>
  <si>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</si>
  <si>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</si>
  <si>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</si>
  <si>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</si>
  <si>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</si>
  <si>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</si>
  <si>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</si>
  <si>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</si>
  <si>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</si>
  <si>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</si>
  <si>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</si>
  <si>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</si>
  <si>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</si>
  <si>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</si>
  <si>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</si>
  <si>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</si>
  <si>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</si>
  <si>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</si>
  <si>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</si>
  <si>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</si>
  <si>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</si>
  <si>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</si>
  <si>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</si>
  <si>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</si>
  <si>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</si>
  <si>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</si>
  <si>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</si>
  <si>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</si>
  <si>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</si>
  <si>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</si>
  <si>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</si>
  <si>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</si>
  <si>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</si>
  <si>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</si>
  <si>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</si>
  <si>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</si>
  <si>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</si>
  <si>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</si>
  <si>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</si>
  <si>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</si>
  <si>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</si>
  <si>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</si>
  <si>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</si>
  <si>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</si>
  <si>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</si>
  <si>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</si>
  <si>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</si>
  <si>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</si>
  <si>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</si>
  <si>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</si>
  <si>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</si>
  <si>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</si>
  <si>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</si>
  <si>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</si>
  <si>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</si>
  <si>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</si>
  <si>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</si>
  <si>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</si>
  <si>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</si>
  <si>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</si>
  <si>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</si>
  <si>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</si>
  <si>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</si>
  <si>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</si>
  <si>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</si>
  <si>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</si>
  <si>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</si>
  <si>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</si>
  <si>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</si>
  <si>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</si>
  <si>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</si>
  <si>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</si>
  <si>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</si>
  <si>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</si>
  <si>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</si>
  <si>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</si>
  <si>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</si>
  <si>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</si>
  <si>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</si>
  <si>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</si>
  <si>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</si>
  <si>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</si>
  <si>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</si>
  <si>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</si>
  <si>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</si>
  <si>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</si>
  <si>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</si>
  <si>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</si>
  <si>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</si>
  <si>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</si>
  <si>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</si>
  <si>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</si>
  <si>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</si>
  <si>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</si>
  <si>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</si>
  <si>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</si>
  <si>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</si>
  <si>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</si>
  <si>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</si>
  <si>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</si>
  <si>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</si>
  <si>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</si>
  <si>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</si>
  <si>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</si>
  <si>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</si>
  <si>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</si>
  <si>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</si>
  <si>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</si>
  <si>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</si>
  <si>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</si>
  <si>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</si>
  <si>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</si>
  <si>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</si>
  <si>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</si>
  <si>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</si>
  <si>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</si>
  <si>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</si>
  <si>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</si>
  <si>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</si>
  <si>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</si>
  <si>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</si>
  <si>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</si>
  <si>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</si>
  <si>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</si>
  <si>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</si>
  <si>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</si>
  <si>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</si>
  <si>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</si>
  <si>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</si>
  <si>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</si>
  <si>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</si>
  <si>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</si>
  <si>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</si>
  <si>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</si>
  <si>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</si>
  <si>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</si>
  <si>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</si>
  <si>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</si>
  <si>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</si>
  <si>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</si>
  <si>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</si>
  <si>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</si>
  <si>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</si>
  <si>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</si>
  <si>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</si>
  <si>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</si>
  <si>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</si>
  <si>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</si>
  <si>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</si>
  <si>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</si>
  <si>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</si>
  <si>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</si>
  <si>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</si>
  <si>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</si>
  <si>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</si>
  <si>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</si>
  <si>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</si>
  <si>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</si>
  <si>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</si>
  <si>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</si>
  <si>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</si>
  <si>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</si>
  <si>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</si>
  <si>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</si>
  <si>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</si>
  <si>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</si>
  <si>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</si>
  <si>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</si>
  <si>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</si>
  <si>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</si>
  <si>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</si>
  <si>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</si>
  <si>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</si>
  <si>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</si>
  <si>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</si>
  <si>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</si>
  <si>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</si>
  <si>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</si>
  <si>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</si>
  <si>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</si>
  <si>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</si>
  <si>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</si>
  <si>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</si>
  <si>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</si>
  <si>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</si>
  <si>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</si>
  <si>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</si>
  <si>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</si>
  <si>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</si>
  <si>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</si>
  <si>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</si>
  <si>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</si>
  <si>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</si>
  <si>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</si>
  <si>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</si>
  <si>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</si>
  <si>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</si>
  <si>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</si>
  <si>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</si>
  <si>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</si>
  <si>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</si>
  <si>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</si>
  <si>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</si>
  <si>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</si>
  <si>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</si>
  <si>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</si>
  <si>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</si>
  <si>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</si>
  <si>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</si>
  <si>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</si>
  <si>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</si>
  <si>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</si>
  <si>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</si>
  <si>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</si>
  <si>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</si>
  <si>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</si>
  <si>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</si>
  <si>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</si>
  <si>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</si>
  <si>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</si>
  <si>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</si>
  <si>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</si>
  <si>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</si>
  <si>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</si>
  <si>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</si>
  <si>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</si>
  <si>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</si>
  <si>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</si>
  <si>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</si>
  <si>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</si>
  <si>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</si>
  <si>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</si>
  <si>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</si>
  <si>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</si>
  <si>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</si>
  <si>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</si>
  <si>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</si>
  <si>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</si>
  <si>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</si>
  <si>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</si>
  <si>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</si>
  <si>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</si>
  <si>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</si>
  <si>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</si>
  <si>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</si>
  <si>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</si>
  <si>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</si>
  <si>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</si>
  <si>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</si>
  <si>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</si>
  <si>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</si>
  <si>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</si>
  <si>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</si>
  <si>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</si>
  <si>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</si>
  <si>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</si>
  <si>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</si>
  <si>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</si>
  <si>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</si>
  <si>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</si>
  <si>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</si>
  <si>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</si>
  <si>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</si>
  <si>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</si>
  <si>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</si>
  <si>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</si>
  <si>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</si>
  <si>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</si>
  <si>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</si>
  <si>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</si>
  <si>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</si>
  <si>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</si>
  <si>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</si>
  <si>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</si>
  <si>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</si>
  <si>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</si>
  <si>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</si>
  <si>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</si>
  <si>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</si>
  <si>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</si>
  <si>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</si>
  <si>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</si>
  <si>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</si>
  <si>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</si>
  <si>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</si>
  <si>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</si>
  <si>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</si>
  <si>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</si>
  <si>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</si>
  <si>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</si>
  <si>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</si>
  <si>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</si>
  <si>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</si>
  <si>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</si>
  <si>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</si>
  <si>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</si>
  <si>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</si>
  <si>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</si>
  <si>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</si>
  <si>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</si>
  <si>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</si>
  <si>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</si>
  <si>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</si>
  <si>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</si>
  <si>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</si>
  <si>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</si>
  <si>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</si>
  <si>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</si>
  <si>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</si>
  <si>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</si>
  <si>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</si>
  <si>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</si>
  <si>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</si>
  <si>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</si>
  <si>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</si>
  <si>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</si>
  <si>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</si>
  <si>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</si>
  <si>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</si>
  <si>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</si>
  <si>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</si>
  <si>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</si>
  <si>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</si>
  <si>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</si>
  <si>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</si>
  <si>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</si>
  <si>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</si>
  <si>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</si>
  <si>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</si>
  <si>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</si>
  <si>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</si>
  <si>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</si>
  <si>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</si>
  <si>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</si>
  <si>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</si>
  <si>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</si>
  <si>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</si>
  <si>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</si>
  <si>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</si>
  <si>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</si>
  <si>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</si>
  <si>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</si>
  <si>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</si>
  <si>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</si>
  <si>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</si>
  <si>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</si>
  <si>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</si>
  <si>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</si>
  <si>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</si>
  <si>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</si>
  <si>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</si>
  <si>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</si>
  <si>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</si>
  <si>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</si>
  <si>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</si>
  <si>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</si>
  <si>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</si>
  <si>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</si>
  <si>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</si>
  <si>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</si>
  <si>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</si>
  <si>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</si>
  <si>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</si>
  <si>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</si>
  <si>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</si>
  <si>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</si>
  <si>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</si>
  <si>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</si>
  <si>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</si>
  <si>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</si>
  <si>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</si>
  <si>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</si>
  <si>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</si>
  <si>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</si>
  <si>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</si>
  <si>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</si>
  <si>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</si>
  <si>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</si>
  <si>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</si>
  <si>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</si>
  <si>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</si>
  <si>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</si>
  <si>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</si>
  <si>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</si>
  <si>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</si>
  <si>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</si>
  <si>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</si>
  <si>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</si>
  <si>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</si>
  <si>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</si>
  <si>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</si>
  <si>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</si>
  <si>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</si>
  <si>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</si>
  <si>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</si>
  <si>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</si>
  <si>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</si>
  <si>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</si>
  <si>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</si>
  <si>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</si>
  <si>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</si>
  <si>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</si>
  <si>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</si>
  <si>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</si>
  <si>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</si>
  <si>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</si>
  <si>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</si>
  <si>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</si>
  <si>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</si>
  <si>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</si>
  <si>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</si>
  <si>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</si>
  <si>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</si>
  <si>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</si>
  <si>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</si>
  <si>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</si>
  <si>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</si>
  <si>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</si>
  <si>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</si>
  <si>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</si>
  <si>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</si>
  <si>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</si>
  <si>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</si>
  <si>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</si>
  <si>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</si>
  <si>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</si>
  <si>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</si>
  <si>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</si>
  <si>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</si>
  <si>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</si>
  <si>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</si>
  <si>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</si>
  <si>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</si>
  <si>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</si>
  <si>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</si>
  <si>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</si>
  <si>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</si>
  <si>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</si>
  <si>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</si>
  <si>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</si>
  <si>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</si>
  <si>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</si>
  <si>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</si>
  <si>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</si>
  <si>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</si>
  <si>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</si>
  <si>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</si>
  <si>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</si>
  <si>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</si>
  <si>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</si>
  <si>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</si>
  <si>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</si>
  <si>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</si>
  <si>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</si>
  <si>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</si>
  <si>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</si>
  <si>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</si>
  <si>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</si>
  <si>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</si>
  <si>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</si>
  <si>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</si>
  <si>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</si>
  <si>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</si>
  <si>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</si>
  <si>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</si>
  <si>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</si>
  <si>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</si>
  <si>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</si>
  <si>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</si>
  <si>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</si>
  <si>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</si>
  <si>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</si>
  <si>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</si>
  <si>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</si>
  <si>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</si>
  <si>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</si>
  <si>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</si>
  <si>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</si>
  <si>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</si>
  <si>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</si>
  <si>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</si>
  <si>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</si>
  <si>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</si>
  <si>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</si>
  <si>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</si>
  <si>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</si>
  <si>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</si>
  <si>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</si>
  <si>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</si>
  <si>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</si>
  <si>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</si>
  <si>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</si>
  <si>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</si>
  <si>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</si>
  <si>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</si>
  <si>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</si>
  <si>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</si>
  <si>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</si>
  <si>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</si>
  <si>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</si>
  <si>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</si>
  <si>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</si>
  <si>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</si>
  <si>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</si>
  <si>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</si>
  <si>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</si>
  <si>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</si>
  <si>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</si>
  <si>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</si>
  <si>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</si>
  <si>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</si>
  <si>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</si>
  <si>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</si>
  <si>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</si>
  <si>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</si>
  <si>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</si>
  <si>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</si>
  <si>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</si>
  <si>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</si>
  <si>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</si>
  <si>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</si>
  <si>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</si>
  <si>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</si>
  <si>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</si>
  <si>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</si>
  <si>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</si>
  <si>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</si>
  <si>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</si>
  <si>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</si>
  <si>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</si>
  <si>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</si>
  <si>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</si>
  <si>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</si>
  <si>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</si>
  <si>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</si>
  <si>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</si>
  <si>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</si>
  <si>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</si>
  <si>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</si>
  <si>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</si>
  <si>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</si>
  <si>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</si>
  <si>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</si>
  <si>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</si>
  <si>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</si>
  <si>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</si>
  <si>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</si>
  <si>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</si>
  <si>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</si>
  <si>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</si>
  <si>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</si>
  <si>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</si>
  <si>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</si>
  <si>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</si>
  <si>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</si>
  <si>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</si>
  <si>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</si>
  <si>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</si>
  <si>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</si>
  <si>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</si>
  <si>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</si>
  <si>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</si>
  <si>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</si>
  <si>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</si>
  <si>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</si>
  <si>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</si>
  <si>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</si>
  <si>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</si>
  <si>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</si>
  <si>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</si>
  <si>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</si>
  <si>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</si>
  <si>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</si>
  <si>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</si>
  <si>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</si>
  <si>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</si>
  <si>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</si>
  <si>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</si>
  <si>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</si>
  <si>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</si>
  <si>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</si>
  <si>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</si>
  <si>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</si>
  <si>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</si>
  <si>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</si>
  <si>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</si>
  <si>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</si>
  <si>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</si>
  <si>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</si>
  <si>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</si>
  <si>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</si>
  <si>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</si>
  <si>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</si>
  <si>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</si>
  <si>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</si>
  <si>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</si>
  <si>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</si>
  <si>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</si>
  <si>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</si>
  <si>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</si>
  <si>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</si>
  <si>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</si>
  <si>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</si>
  <si>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</si>
  <si>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</si>
  <si>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</si>
  <si>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</si>
  <si>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</si>
  <si>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</si>
  <si>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</si>
  <si>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</si>
  <si>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</si>
  <si>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</si>
  <si>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</si>
  <si>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</si>
  <si>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</si>
  <si>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</si>
  <si>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</si>
  <si>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</si>
  <si>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</si>
  <si>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</si>
  <si>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</si>
  <si>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</si>
  <si>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</si>
  <si>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</si>
  <si>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</si>
  <si>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</si>
  <si>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</si>
  <si>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</si>
  <si>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</si>
  <si>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</si>
  <si>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</si>
  <si>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</si>
  <si>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</si>
  <si>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</si>
  <si>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</si>
  <si>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</si>
  <si>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</si>
  <si>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</si>
  <si>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</si>
  <si>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</si>
  <si>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</si>
  <si>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</si>
  <si>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</si>
  <si>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</si>
  <si>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</si>
  <si>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</si>
  <si>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</si>
  <si>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</si>
  <si>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</si>
  <si>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</si>
  <si>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</si>
  <si>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</si>
  <si>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</si>
  <si>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</si>
  <si>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</si>
  <si>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</si>
  <si>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</si>
  <si>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</si>
  <si>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</si>
  <si>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</si>
  <si>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</si>
  <si>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</si>
  <si>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</si>
  <si>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</si>
  <si>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</si>
  <si>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</si>
  <si>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</si>
  <si>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</si>
  <si>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</si>
  <si>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</si>
  <si>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</si>
  <si>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</si>
  <si>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</si>
  <si>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</si>
  <si>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</si>
  <si>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</si>
  <si>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</si>
  <si>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</si>
  <si>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</si>
  <si>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</si>
  <si>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</si>
  <si>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</si>
  <si>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</si>
  <si>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</si>
  <si>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</si>
  <si>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</si>
  <si>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</si>
  <si>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</si>
  <si>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</si>
  <si>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</si>
  <si>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</si>
  <si>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</si>
  <si>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</si>
  <si>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</si>
  <si>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</si>
  <si>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</si>
  <si>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</si>
  <si>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</si>
  <si>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</si>
  <si>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</si>
  <si>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</si>
  <si>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</si>
  <si>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</si>
  <si>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</si>
  <si>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</si>
  <si>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</si>
  <si>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</si>
  <si>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</si>
  <si>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</si>
  <si>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</si>
  <si>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</si>
  <si>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</si>
  <si>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</si>
  <si>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</si>
  <si>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</si>
  <si>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</si>
  <si>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</si>
  <si>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</si>
  <si>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</si>
  <si>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</si>
  <si>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</si>
  <si>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</si>
  <si>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</si>
  <si>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</si>
  <si>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</si>
  <si>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</si>
  <si>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</si>
  <si>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</si>
  <si>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</si>
  <si>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</si>
  <si>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</si>
  <si>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</si>
  <si>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</si>
  <si>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</si>
  <si>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</si>
  <si>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</si>
  <si>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</si>
  <si>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</si>
  <si>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</si>
  <si>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</si>
  <si>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</si>
  <si>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</si>
  <si>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</si>
  <si>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</si>
  <si>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</si>
  <si>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</si>
  <si>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</si>
  <si>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</si>
  <si>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</si>
  <si>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</si>
  <si>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</si>
  <si>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</si>
  <si>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</si>
  <si>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</si>
  <si>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</si>
  <si>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</si>
  <si>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</si>
  <si>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</si>
  <si>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</si>
  <si>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</si>
  <si>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</si>
  <si>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</si>
  <si>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</si>
  <si>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</si>
  <si>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</si>
  <si>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</si>
  <si>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</si>
  <si>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</si>
  <si>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</si>
  <si>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</si>
  <si>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</si>
  <si>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</si>
  <si>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</si>
  <si>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</si>
  <si>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</si>
  <si>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</si>
  <si>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</si>
  <si>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</si>
  <si>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</si>
  <si>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</si>
  <si>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</si>
  <si>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</si>
  <si>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</si>
  <si>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</si>
  <si>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</si>
  <si>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</si>
  <si>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</si>
  <si>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</si>
  <si>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</si>
  <si>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</si>
  <si>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</si>
  <si>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</si>
  <si>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</si>
  <si>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</si>
  <si>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</si>
  <si>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</si>
  <si>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</si>
  <si>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</si>
  <si>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</si>
  <si>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</si>
  <si>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</si>
  <si>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</si>
  <si>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</si>
  <si>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</si>
  <si>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</si>
  <si>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</si>
  <si>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</si>
  <si>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</si>
  <si>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</si>
  <si>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</si>
  <si>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</si>
  <si>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</si>
  <si>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</si>
  <si>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</si>
  <si>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</si>
  <si>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</si>
  <si>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</si>
  <si>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</si>
  <si>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</si>
  <si>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</si>
  <si>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</si>
  <si>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</si>
  <si>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</si>
  <si>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</si>
  <si>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</si>
  <si>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</si>
  <si>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</si>
  <si>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</si>
  <si>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</si>
  <si>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</si>
  <si>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</si>
  <si>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</si>
  <si>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</si>
  <si>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</si>
  <si>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</si>
  <si>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</si>
  <si>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</si>
  <si>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</si>
  <si>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</si>
  <si>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</si>
  <si>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</si>
  <si>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</si>
  <si>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</si>
  <si>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</si>
  <si>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</si>
  <si>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</si>
  <si>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</si>
  <si>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</si>
  <si>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</si>
  <si>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</si>
  <si>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</si>
  <si>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</si>
  <si>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</si>
  <si>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</si>
  <si>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</si>
  <si>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</si>
  <si>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</si>
  <si>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</si>
  <si>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</si>
  <si>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</si>
  <si>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</si>
  <si>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</si>
  <si>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</si>
  <si>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</si>
  <si>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</si>
  <si>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</si>
  <si>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</si>
  <si>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</si>
  <si>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</si>
  <si>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</si>
  <si>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</si>
  <si>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</si>
  <si>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</si>
  <si>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</si>
  <si>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</si>
  <si>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</si>
  <si>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</si>
  <si>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</si>
  <si>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</si>
  <si>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</si>
  <si>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</si>
  <si>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</si>
  <si>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</si>
  <si>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</si>
  <si>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</si>
  <si>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</si>
  <si>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</si>
  <si>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</si>
  <si>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</si>
  <si>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</si>
  <si>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</si>
  <si>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</si>
  <si>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</si>
  <si>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</si>
  <si>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</si>
  <si>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</si>
  <si>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</si>
  <si>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</si>
  <si>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</si>
  <si>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</si>
  <si>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</si>
  <si>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</si>
  <si>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</si>
  <si>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</si>
  <si>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</si>
  <si>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</si>
  <si>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</si>
  <si>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</si>
  <si>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</si>
  <si>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</si>
  <si>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</si>
  <si>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</si>
  <si>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</si>
  <si>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</si>
  <si>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</si>
  <si>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</si>
  <si>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</si>
  <si>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</si>
  <si>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</si>
  <si>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</si>
  <si>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</si>
  <si>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</si>
  <si>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</si>
  <si>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</si>
  <si>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</si>
  <si>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</si>
  <si>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</si>
  <si>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</si>
  <si>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</si>
  <si>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</si>
  <si>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</si>
  <si>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</si>
  <si>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</si>
  <si>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</si>
  <si>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</si>
  <si>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</si>
  <si>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</si>
  <si>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</si>
  <si>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</si>
  <si>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</si>
  <si>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</si>
  <si>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</si>
  <si>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</si>
  <si>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</si>
  <si>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</si>
  <si>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</si>
  <si>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</si>
  <si>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</si>
  <si>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</si>
  <si>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</si>
  <si>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</si>
  <si>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</si>
  <si>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</si>
  <si>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</si>
  <si>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</si>
  <si>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</si>
  <si>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</si>
  <si>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</si>
  <si>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</si>
  <si>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</si>
  <si>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</si>
  <si>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</si>
  <si>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</si>
  <si>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</si>
  <si>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</si>
  <si>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</si>
  <si>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</si>
  <si>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</si>
  <si>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</si>
  <si>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</si>
  <si>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</si>
  <si>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</si>
  <si>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</si>
  <si>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</si>
  <si>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</si>
  <si>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</si>
  <si>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</si>
  <si>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</si>
  <si>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</si>
  <si>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</si>
  <si>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</si>
  <si>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</si>
  <si>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</si>
  <si>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</si>
  <si>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</si>
  <si>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</si>
  <si>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</si>
  <si>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</si>
  <si>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</si>
  <si>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</si>
  <si>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</si>
  <si>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</si>
  <si>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</si>
  <si>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</si>
  <si>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</si>
  <si>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</si>
  <si>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</si>
  <si>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</si>
  <si>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</si>
  <si>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</si>
  <si>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</si>
  <si>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</si>
  <si>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</si>
  <si>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</si>
  <si>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</si>
  <si>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</si>
  <si>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</si>
  <si>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</si>
  <si>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</si>
  <si>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</si>
  <si>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</si>
  <si>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</si>
  <si>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</si>
  <si>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</si>
  <si>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</si>
  <si>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</si>
  <si>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</si>
  <si>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</si>
  <si>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</si>
  <si>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</si>
  <si>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</si>
  <si>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</si>
  <si>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</si>
  <si>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</si>
  <si>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</si>
  <si>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</si>
  <si>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</si>
  <si>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</si>
  <si>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</si>
  <si>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</si>
  <si>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</si>
  <si>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</si>
  <si>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</si>
  <si>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</si>
  <si>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</si>
  <si>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</si>
  <si>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</si>
  <si>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</si>
  <si>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</si>
  <si>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</si>
  <si>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</si>
  <si>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</si>
  <si>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</si>
  <si>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</si>
  <si>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</si>
  <si>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</si>
  <si>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</si>
  <si>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</si>
  <si>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</si>
  <si>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</si>
  <si>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</si>
  <si>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</si>
  <si>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</si>
  <si>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</si>
  <si>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</si>
  <si>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</si>
  <si>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</si>
  <si>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</si>
  <si>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</si>
  <si>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</si>
  <si>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</si>
  <si>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</si>
  <si>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</si>
  <si>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</si>
  <si>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</si>
  <si>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</si>
  <si>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</si>
  <si>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</si>
  <si>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</si>
  <si>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</si>
  <si>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</si>
  <si>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</si>
  <si>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</si>
  <si>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</si>
  <si>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</si>
  <si>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</si>
  <si>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</si>
  <si>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</si>
  <si>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</si>
  <si>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</si>
  <si>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</si>
  <si>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</si>
  <si>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</si>
  <si>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</si>
  <si>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</si>
  <si>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</si>
  <si>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</si>
  <si>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</si>
  <si>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</si>
  <si>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</si>
  <si>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</si>
  <si>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</si>
  <si>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</si>
  <si>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</si>
  <si>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</si>
  <si>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</si>
  <si>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</si>
  <si>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</si>
  <si>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</si>
  <si>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</si>
  <si>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</si>
  <si>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</si>
  <si>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</si>
  <si>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</si>
  <si>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</si>
  <si>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</si>
  <si>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</si>
  <si>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</si>
  <si>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</si>
  <si>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</si>
  <si>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</si>
  <si>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</si>
  <si>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</si>
  <si>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</si>
  <si>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</si>
  <si>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</si>
  <si>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</si>
  <si>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</si>
  <si>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</si>
  <si>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</si>
  <si>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</si>
  <si>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</si>
  <si>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</si>
  <si>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</si>
  <si>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</si>
  <si>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</si>
  <si>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</si>
  <si>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</si>
  <si>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</si>
  <si>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</si>
  <si>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</si>
  <si>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</si>
  <si>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</si>
  <si>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</si>
  <si>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</si>
  <si>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</si>
  <si>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</si>
  <si>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</si>
  <si>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</si>
  <si>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</si>
  <si>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</si>
  <si>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</si>
  <si>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</si>
  <si>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</si>
  <si>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</si>
  <si>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</si>
  <si>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</si>
  <si>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</si>
  <si>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</si>
  <si>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</si>
  <si>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</si>
  <si>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</si>
  <si>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</si>
  <si>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</si>
  <si>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</si>
  <si>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</si>
  <si>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</si>
  <si>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</si>
  <si>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</si>
  <si>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</si>
  <si>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</si>
  <si>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</si>
  <si>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</si>
  <si>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</si>
  <si>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</si>
  <si>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</si>
  <si>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</si>
  <si>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</si>
  <si>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</si>
  <si>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</si>
  <si>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</si>
  <si>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</si>
  <si>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</si>
  <si>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</si>
  <si>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</si>
  <si>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</si>
  <si>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</si>
  <si>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</si>
  <si>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</si>
  <si>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</si>
  <si>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</si>
  <si>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</si>
  <si>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</si>
  <si>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</si>
  <si>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</si>
  <si>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</si>
  <si>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</si>
  <si>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</si>
  <si>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</si>
  <si>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</si>
  <si>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</si>
  <si>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</si>
  <si>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</si>
  <si>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</si>
  <si>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</si>
  <si>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</si>
  <si>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</si>
  <si>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</si>
  <si>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</si>
  <si>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</si>
  <si>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</si>
  <si>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</si>
  <si>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</si>
  <si>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</si>
  <si>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</si>
  <si>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</si>
  <si>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</si>
  <si>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</si>
  <si>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</si>
  <si>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</si>
  <si>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</si>
  <si>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</si>
  <si>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</si>
  <si>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</si>
  <si>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</si>
  <si>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</si>
  <si>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</si>
  <si>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</si>
  <si>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</si>
  <si>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</si>
  <si>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</si>
  <si>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</si>
  <si>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</si>
  <si>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</si>
  <si>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</si>
  <si>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</si>
  <si>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</si>
  <si>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</si>
  <si>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</si>
  <si>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</si>
  <si>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</si>
  <si>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</si>
  <si>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</si>
  <si>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</si>
  <si>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</si>
  <si>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</si>
  <si>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</si>
  <si>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</si>
  <si>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</si>
  <si>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</si>
  <si>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</si>
  <si>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</si>
  <si>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</si>
  <si>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</si>
  <si>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</si>
  <si>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</si>
  <si>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</si>
  <si>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</si>
  <si>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</si>
  <si>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</si>
  <si>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</si>
  <si>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</si>
  <si>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</si>
  <si>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</si>
  <si>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</si>
  <si>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</si>
  <si>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</si>
  <si>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</si>
  <si>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</si>
  <si>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</si>
  <si>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</si>
  <si>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</si>
  <si>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</si>
  <si>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</si>
  <si>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</si>
  <si>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</si>
  <si>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</si>
  <si>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</si>
  <si>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</si>
  <si>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</si>
  <si>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</si>
  <si>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</si>
  <si>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</si>
  <si>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</si>
  <si>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</si>
  <si>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</si>
  <si>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</si>
  <si>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</si>
  <si>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</si>
  <si>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</si>
  <si>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</si>
  <si>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</si>
  <si>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</si>
  <si>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</si>
  <si>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</si>
  <si>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</si>
  <si>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</si>
  <si>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</si>
  <si>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</si>
  <si>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</si>
  <si>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</si>
  <si>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</si>
  <si>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</si>
  <si>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</si>
  <si>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</si>
  <si>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</si>
  <si>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</si>
  <si>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</si>
  <si>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</si>
  <si>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</si>
  <si>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</si>
  <si>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</si>
  <si>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</si>
  <si>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</si>
  <si>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</si>
  <si>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</si>
  <si>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</si>
  <si>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</si>
  <si>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</si>
  <si>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</si>
  <si>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</si>
  <si>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</si>
  <si>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</si>
  <si>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</si>
  <si>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</si>
  <si>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</si>
  <si>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</si>
  <si>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</si>
  <si>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</si>
  <si>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</si>
  <si>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</si>
  <si>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</si>
  <si>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</si>
  <si>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</si>
  <si>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</si>
  <si>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</si>
  <si>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</si>
  <si>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</si>
  <si>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</si>
  <si>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</si>
  <si>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</si>
  <si>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</si>
  <si>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</si>
  <si>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</si>
  <si>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</si>
  <si>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</si>
  <si>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</si>
  <si>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</si>
  <si>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</si>
  <si>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</si>
  <si>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</si>
  <si>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</si>
  <si>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</si>
  <si>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</si>
  <si>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</si>
  <si>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</si>
  <si>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</si>
  <si>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</si>
  <si>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</si>
  <si>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</si>
  <si>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</si>
  <si>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</si>
  <si>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</si>
  <si>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</si>
  <si>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</si>
  <si>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</si>
  <si>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</si>
  <si>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</si>
  <si>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</si>
  <si>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</si>
  <si>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</si>
  <si>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</si>
  <si>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</si>
  <si>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</si>
  <si>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</si>
  <si>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</si>
  <si>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</si>
  <si>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</si>
  <si>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</si>
  <si>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</si>
  <si>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</si>
  <si>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</si>
  <si>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</si>
  <si>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</si>
  <si>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</si>
  <si>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</si>
  <si>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</si>
  <si>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</si>
  <si>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</si>
  <si>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</si>
  <si>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</si>
  <si>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</si>
  <si>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</si>
  <si>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</si>
  <si>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</si>
  <si>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</si>
  <si>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</si>
  <si>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</si>
  <si>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</si>
  <si>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</si>
  <si>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</si>
  <si>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</si>
  <si>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</si>
  <si>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</si>
  <si>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</si>
  <si>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</si>
  <si>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</si>
  <si>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</si>
  <si>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</si>
  <si>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</si>
  <si>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</si>
  <si>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</si>
  <si>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</si>
  <si>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</si>
  <si>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</si>
  <si>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</si>
  <si>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</si>
  <si>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</si>
  <si>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</si>
  <si>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</si>
  <si>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</si>
  <si>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</si>
  <si>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</si>
  <si>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</si>
  <si>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</si>
  <si>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</si>
  <si>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</si>
  <si>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</si>
  <si>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</si>
  <si>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</si>
  <si>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</si>
  <si>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</si>
  <si>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</si>
  <si>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</si>
  <si>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</si>
  <si>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</si>
  <si>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</si>
  <si>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</si>
  <si>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</si>
  <si>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</si>
  <si>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</si>
  <si>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</si>
  <si>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</si>
  <si>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</si>
  <si>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</si>
  <si>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</si>
  <si>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</si>
  <si>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</si>
  <si>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</si>
  <si>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</si>
  <si>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</si>
  <si>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</si>
  <si>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</si>
  <si>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</si>
  <si>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</si>
  <si>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</si>
  <si>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</si>
  <si>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</si>
  <si>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</si>
  <si>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</si>
  <si>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</si>
  <si>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</si>
  <si>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</si>
  <si>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</si>
  <si>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</si>
  <si>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</si>
  <si>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</si>
  <si>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</si>
  <si>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</si>
  <si>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</si>
  <si>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</si>
  <si>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</si>
  <si>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</si>
  <si>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</si>
  <si>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</si>
  <si>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</si>
  <si>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</si>
  <si>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</si>
  <si>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</si>
  <si>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</si>
  <si>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</si>
  <si>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</si>
  <si>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</si>
  <si>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</si>
  <si>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</si>
  <si>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</si>
  <si>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</si>
  <si>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</si>
  <si>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</si>
  <si>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</si>
  <si>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</si>
  <si>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</si>
  <si>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</si>
  <si>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</si>
  <si>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</si>
  <si>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</si>
  <si>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</si>
  <si>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</si>
  <si>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</si>
  <si>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</si>
  <si>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</si>
  <si>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</si>
  <si>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</si>
  <si>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</si>
  <si>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</si>
  <si>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</si>
  <si>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</si>
  <si>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</si>
  <si>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</si>
  <si>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</si>
  <si>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</si>
  <si>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</si>
  <si>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</si>
  <si>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</si>
  <si>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</si>
  <si>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</si>
  <si>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</si>
  <si>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</si>
  <si>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</si>
  <si>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</si>
  <si>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</si>
  <si>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</si>
  <si>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</si>
  <si>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</si>
  <si>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</si>
  <si>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</si>
  <si>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</si>
  <si>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</si>
  <si>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</si>
  <si>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</si>
  <si>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</si>
  <si>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</si>
  <si>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</si>
  <si>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</si>
  <si>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</si>
  <si>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</si>
  <si>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</si>
  <si>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</si>
  <si>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</si>
  <si>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</si>
  <si>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</si>
  <si>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</si>
  <si>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</si>
  <si>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</si>
  <si>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</si>
  <si>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</si>
  <si>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</si>
  <si>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</si>
  <si>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</si>
  <si>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</si>
  <si>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</si>
  <si>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</si>
  <si>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</si>
  <si>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</si>
  <si>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</si>
  <si>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</si>
  <si>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</si>
  <si>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</si>
  <si>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</si>
  <si>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</si>
  <si>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</si>
  <si>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</si>
  <si>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</si>
  <si>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</si>
  <si>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</si>
  <si>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</si>
  <si>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</si>
  <si>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</si>
  <si>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</si>
  <si>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</si>
  <si>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</si>
  <si>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</si>
  <si>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</si>
  <si>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</si>
  <si>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</si>
  <si>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</si>
  <si>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</si>
  <si>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</si>
  <si>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</si>
  <si>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</si>
  <si>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</si>
  <si>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</si>
  <si>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</si>
  <si>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</si>
  <si>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</si>
  <si>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</si>
  <si>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</si>
  <si>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</si>
  <si>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</si>
  <si>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</si>
  <si>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</si>
  <si>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</si>
  <si>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</si>
  <si>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</si>
  <si>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</si>
  <si>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</si>
  <si>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</si>
  <si>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</si>
  <si>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</si>
  <si>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</si>
  <si>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</si>
  <si>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</si>
  <si>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</si>
  <si>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</si>
  <si>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</si>
  <si>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</si>
  <si>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</si>
  <si>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</si>
  <si>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</si>
  <si>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</si>
  <si>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</si>
  <si>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</si>
  <si>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</si>
  <si>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</si>
  <si>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</si>
  <si>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</si>
  <si>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</si>
  <si>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</si>
  <si>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</si>
  <si>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</si>
  <si>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</si>
  <si>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</si>
  <si>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</si>
  <si>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</si>
  <si>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</si>
  <si>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</si>
  <si>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</si>
  <si>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</si>
  <si>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</si>
  <si>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</si>
  <si>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</si>
  <si>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</si>
  <si>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</si>
  <si>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</si>
  <si>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</si>
  <si>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</si>
  <si>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</si>
  <si>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</si>
  <si>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</si>
  <si>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</si>
  <si>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</si>
  <si>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</si>
  <si>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</si>
  <si>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</si>
  <si>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</si>
  <si>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</si>
  <si>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</si>
  <si>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</si>
  <si>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</si>
  <si>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</si>
  <si>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</si>
  <si>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</si>
  <si>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</si>
  <si>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</si>
  <si>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</si>
  <si>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</si>
  <si>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</si>
  <si>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</si>
  <si>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</si>
  <si>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</si>
  <si>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</si>
  <si>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</si>
  <si>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</si>
  <si>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</si>
  <si>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</si>
  <si>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</si>
  <si>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</si>
  <si>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</si>
  <si>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</si>
  <si>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</si>
  <si>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</si>
  <si>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</si>
  <si>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</si>
  <si>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</si>
  <si>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</si>
  <si>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</si>
  <si>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</si>
  <si>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</si>
  <si>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</si>
  <si>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</si>
  <si>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</si>
  <si>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</si>
  <si>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</si>
  <si>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</si>
  <si>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</si>
  <si>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</si>
  <si>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</si>
  <si>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</si>
  <si>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</si>
  <si>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</si>
  <si>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</si>
  <si>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</si>
  <si>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</si>
  <si>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</si>
  <si>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</si>
  <si>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北海道</t>
    <phoneticPr fontId="5" type="Hiragana"/>
  </si>
  <si>
    <t>青森県</t>
    <phoneticPr fontId="5" type="Hiragana"/>
  </si>
  <si>
    <t>岩手県</t>
    <phoneticPr fontId="5" type="Hiragana"/>
  </si>
  <si>
    <t>宮城県</t>
    <phoneticPr fontId="5" type="Hiragana"/>
  </si>
  <si>
    <t>秋田県</t>
    <phoneticPr fontId="5" type="Hiragana"/>
  </si>
  <si>
    <t>山形県</t>
    <phoneticPr fontId="5" type="Hiragana"/>
  </si>
  <si>
    <t>福島県</t>
    <phoneticPr fontId="5" type="Hiragana"/>
  </si>
  <si>
    <t>茨城県</t>
    <phoneticPr fontId="5" type="Hiragana"/>
  </si>
  <si>
    <t>栃木県</t>
    <phoneticPr fontId="5" type="Hiragana"/>
  </si>
  <si>
    <t>群馬県</t>
    <phoneticPr fontId="5" type="Hiragana"/>
  </si>
  <si>
    <t>埼玉県</t>
    <phoneticPr fontId="5" type="Hiragana"/>
  </si>
  <si>
    <t>千葉県</t>
    <phoneticPr fontId="5" type="Hiragana"/>
  </si>
  <si>
    <t>東京都</t>
    <phoneticPr fontId="5" type="Hiragana"/>
  </si>
  <si>
    <t>神奈川県</t>
    <phoneticPr fontId="5" type="Hiragana"/>
  </si>
  <si>
    <t>新潟県</t>
    <phoneticPr fontId="5" type="Hiragana"/>
  </si>
  <si>
    <t>富山県</t>
    <phoneticPr fontId="5" type="Hiragana"/>
  </si>
  <si>
    <t>石川県</t>
    <phoneticPr fontId="5" type="Hiragana"/>
  </si>
  <si>
    <t>福井県</t>
    <phoneticPr fontId="5" type="Hiragana"/>
  </si>
  <si>
    <t>山梨県</t>
    <phoneticPr fontId="5" type="Hiragana"/>
  </si>
  <si>
    <t>長野県</t>
    <phoneticPr fontId="5" type="Hiragana"/>
  </si>
  <si>
    <t>岐阜県</t>
    <phoneticPr fontId="5" type="Hiragana"/>
  </si>
  <si>
    <t>静岡県</t>
    <phoneticPr fontId="5" type="Hiragana"/>
  </si>
  <si>
    <t>愛知県</t>
    <phoneticPr fontId="5" type="Hiragana"/>
  </si>
  <si>
    <t>三重県</t>
    <phoneticPr fontId="5" type="Hiragana"/>
  </si>
  <si>
    <t>滋賀県</t>
    <phoneticPr fontId="5" type="Hiragana"/>
  </si>
  <si>
    <t>京都府</t>
    <phoneticPr fontId="5" type="Hiragana"/>
  </si>
  <si>
    <t>大阪府</t>
    <phoneticPr fontId="5" type="Hiragana"/>
  </si>
  <si>
    <t>兵庫県</t>
    <phoneticPr fontId="5" type="Hiragana"/>
  </si>
  <si>
    <t>奈良県</t>
    <phoneticPr fontId="5" type="Hiragana"/>
  </si>
  <si>
    <t>和歌山県</t>
    <phoneticPr fontId="5" type="Hiragana"/>
  </si>
  <si>
    <t>鳥取県</t>
    <phoneticPr fontId="5" type="Hiragana"/>
  </si>
  <si>
    <t>島根県</t>
    <phoneticPr fontId="5" type="Hiragana"/>
  </si>
  <si>
    <t>岡山県</t>
    <phoneticPr fontId="5" type="Hiragana"/>
  </si>
  <si>
    <t>広島県</t>
    <phoneticPr fontId="5" type="Hiragana"/>
  </si>
  <si>
    <t>山口県</t>
    <phoneticPr fontId="5" type="Hiragana"/>
  </si>
  <si>
    <t>徳島県</t>
    <phoneticPr fontId="5" type="Hiragana"/>
  </si>
  <si>
    <t>香川県</t>
    <phoneticPr fontId="5" type="Hiragana"/>
  </si>
  <si>
    <t>愛媛県</t>
    <phoneticPr fontId="5" type="Hiragana"/>
  </si>
  <si>
    <t>高知県</t>
    <phoneticPr fontId="5" type="Hiragana"/>
  </si>
  <si>
    <t>福岡県</t>
    <phoneticPr fontId="5" type="Hiragana"/>
  </si>
  <si>
    <t>佐賀県</t>
    <phoneticPr fontId="5" type="Hiragana"/>
  </si>
  <si>
    <t>長崎県</t>
    <phoneticPr fontId="5" type="Hiragana"/>
  </si>
  <si>
    <t>熊本県</t>
    <phoneticPr fontId="5" type="Hiragana"/>
  </si>
  <si>
    <t>大分県</t>
    <phoneticPr fontId="5" type="Hiragana"/>
  </si>
  <si>
    <t>宮崎県</t>
    <phoneticPr fontId="5" type="Hiragana"/>
  </si>
  <si>
    <t>鹿児島県</t>
    <phoneticPr fontId="5" type="Hiragana"/>
  </si>
  <si>
    <t>沖縄県</t>
    <phoneticPr fontId="5" type="Hiragana"/>
  </si>
  <si>
    <t>自治体名</t>
    <rPh sb="0" eb="3">
      <t>じちたい</t>
    </rPh>
    <rPh sb="3" eb="4">
      <t>めい</t>
    </rPh>
    <phoneticPr fontId="5" type="Hiragana"/>
  </si>
  <si>
    <t>ａを選択した場合の根拠（複数回答）</t>
  </si>
  <si>
    <t>ｂを選択した場合の根拠（複数回答）</t>
  </si>
  <si>
    <t>開発区域の面積（㎡）</t>
    <rPh sb="0" eb="2">
      <t>カイハツ</t>
    </rPh>
    <rPh sb="2" eb="4">
      <t>クイキ</t>
    </rPh>
    <rPh sb="5" eb="7">
      <t>メンセキ</t>
    </rPh>
    <phoneticPr fontId="11"/>
  </si>
  <si>
    <t>○</t>
    <phoneticPr fontId="11"/>
  </si>
  <si>
    <t>※どちらかに○を記入。</t>
    <rPh sb="8" eb="10">
      <t>キニュウ</t>
    </rPh>
    <phoneticPr fontId="11"/>
  </si>
  <si>
    <t>公道</t>
    <rPh sb="0" eb="2">
      <t>コウドウ</t>
    </rPh>
    <phoneticPr fontId="11"/>
  </si>
  <si>
    <t>私道</t>
    <rPh sb="0" eb="2">
      <t>シドウ</t>
    </rPh>
    <phoneticPr fontId="11"/>
  </si>
  <si>
    <t>幅員４ｍの開発道路の延長</t>
    <rPh sb="0" eb="2">
      <t>フクイン</t>
    </rPh>
    <rPh sb="5" eb="7">
      <t>カイハツ</t>
    </rPh>
    <rPh sb="7" eb="9">
      <t>ドウロ</t>
    </rPh>
    <rPh sb="10" eb="12">
      <t>エンチョウ</t>
    </rPh>
    <phoneticPr fontId="11"/>
  </si>
  <si>
    <t>幅員６ｍの開発道路の延長</t>
    <rPh sb="0" eb="2">
      <t>フクイン</t>
    </rPh>
    <rPh sb="5" eb="7">
      <t>カイハツ</t>
    </rPh>
    <rPh sb="7" eb="9">
      <t>ドウロ</t>
    </rPh>
    <rPh sb="10" eb="12">
      <t>エンチョウ</t>
    </rPh>
    <phoneticPr fontId="11"/>
  </si>
  <si>
    <t>開発区域内に新たに設置された道路（開発道路）の有無</t>
    <rPh sb="0" eb="2">
      <t>カイハツ</t>
    </rPh>
    <rPh sb="2" eb="4">
      <t>クイキ</t>
    </rPh>
    <rPh sb="4" eb="5">
      <t>ナイ</t>
    </rPh>
    <rPh sb="6" eb="7">
      <t>アラ</t>
    </rPh>
    <rPh sb="9" eb="11">
      <t>セッチ</t>
    </rPh>
    <rPh sb="14" eb="16">
      <t>ドウロ</t>
    </rPh>
    <rPh sb="17" eb="19">
      <t>カイハツ</t>
    </rPh>
    <rPh sb="19" eb="21">
      <t>ドウロ</t>
    </rPh>
    <rPh sb="23" eb="25">
      <t>ウム</t>
    </rPh>
    <phoneticPr fontId="11"/>
  </si>
  <si>
    <t>開発許可を行った自治体名</t>
    <rPh sb="0" eb="2">
      <t>カイハツ</t>
    </rPh>
    <rPh sb="2" eb="4">
      <t>キョカ</t>
    </rPh>
    <rPh sb="5" eb="6">
      <t>オコナ</t>
    </rPh>
    <rPh sb="8" eb="11">
      <t>ジチタイ</t>
    </rPh>
    <rPh sb="11" eb="12">
      <t>メイ</t>
    </rPh>
    <phoneticPr fontId="11"/>
  </si>
  <si>
    <t>※いずれかに○を記入。</t>
    <rPh sb="8" eb="10">
      <t>キニュウ</t>
    </rPh>
    <phoneticPr fontId="11"/>
  </si>
  <si>
    <t>工事完了の検査を受けられる方へ国土交通省からのお願い</t>
    <phoneticPr fontId="11"/>
  </si>
  <si>
    <t>あり</t>
    <phoneticPr fontId="11"/>
  </si>
  <si>
    <t>※工区単位で完了検査を受ける場合は、当該検査の対象工区の面積を記入。</t>
    <rPh sb="1" eb="3">
      <t>コウク</t>
    </rPh>
    <rPh sb="3" eb="5">
      <t>タンイ</t>
    </rPh>
    <rPh sb="6" eb="8">
      <t>カンリョウ</t>
    </rPh>
    <rPh sb="8" eb="10">
      <t>ケンサ</t>
    </rPh>
    <rPh sb="11" eb="12">
      <t>ウ</t>
    </rPh>
    <rPh sb="14" eb="16">
      <t>バアイ</t>
    </rPh>
    <rPh sb="18" eb="20">
      <t>トウガイ</t>
    </rPh>
    <rPh sb="20" eb="22">
      <t>ケンサ</t>
    </rPh>
    <rPh sb="23" eb="25">
      <t>タイショウ</t>
    </rPh>
    <rPh sb="25" eb="27">
      <t>コウク</t>
    </rPh>
    <rPh sb="28" eb="30">
      <t>メンセキ</t>
    </rPh>
    <rPh sb="31" eb="33">
      <t>キニュウ</t>
    </rPh>
    <phoneticPr fontId="11"/>
  </si>
  <si>
    <t>※変更があった場合でも当初分を記入。</t>
    <rPh sb="1" eb="3">
      <t>ヘンコウ</t>
    </rPh>
    <rPh sb="7" eb="9">
      <t>バアイ</t>
    </rPh>
    <rPh sb="11" eb="13">
      <t>トウショ</t>
    </rPh>
    <rPh sb="13" eb="14">
      <t>ブン</t>
    </rPh>
    <rPh sb="15" eb="17">
      <t>キニュウ</t>
    </rPh>
    <phoneticPr fontId="11"/>
  </si>
  <si>
    <t>その他</t>
    <rPh sb="2" eb="3">
      <t>タ</t>
    </rPh>
    <phoneticPr fontId="11"/>
  </si>
  <si>
    <t>本件開発行為における無電柱化の検討及び実施状況</t>
    <rPh sb="0" eb="2">
      <t>ホンケン</t>
    </rPh>
    <rPh sb="2" eb="4">
      <t>カイハツ</t>
    </rPh>
    <rPh sb="4" eb="6">
      <t>コウイ</t>
    </rPh>
    <rPh sb="10" eb="11">
      <t>ム</t>
    </rPh>
    <rPh sb="11" eb="13">
      <t>デンチュウ</t>
    </rPh>
    <rPh sb="13" eb="14">
      <t>カ</t>
    </rPh>
    <rPh sb="15" eb="17">
      <t>ケントウ</t>
    </rPh>
    <rPh sb="17" eb="18">
      <t>オヨ</t>
    </rPh>
    <rPh sb="19" eb="21">
      <t>ジッシ</t>
    </rPh>
    <rPh sb="21" eb="23">
      <t>ジョウキョウ</t>
    </rPh>
    <phoneticPr fontId="11"/>
  </si>
  <si>
    <t>電線管理者をはじめとする関係者との協議が難航したため</t>
    <rPh sb="0" eb="2">
      <t>デンセン</t>
    </rPh>
    <rPh sb="2" eb="5">
      <t>カンリシャ</t>
    </rPh>
    <rPh sb="12" eb="15">
      <t>カンケイシャ</t>
    </rPh>
    <rPh sb="17" eb="19">
      <t>キョウギ</t>
    </rPh>
    <rPh sb="20" eb="22">
      <t>ナンコウ</t>
    </rPh>
    <phoneticPr fontId="11"/>
  </si>
  <si>
    <t>無電柱化による工期延長を回避するため</t>
    <phoneticPr fontId="11"/>
  </si>
  <si>
    <t>電線管理者が求める設備性能が高すぎたため</t>
    <phoneticPr fontId="11"/>
  </si>
  <si>
    <t>開発区域の周辺が無電柱化されていないため</t>
    <phoneticPr fontId="11"/>
  </si>
  <si>
    <t>無電柱化に伴う地上機器の設置場所が確保できなかったため</t>
    <rPh sb="0" eb="1">
      <t>ム</t>
    </rPh>
    <rPh sb="1" eb="3">
      <t>デンチュウ</t>
    </rPh>
    <rPh sb="3" eb="4">
      <t>カ</t>
    </rPh>
    <rPh sb="5" eb="6">
      <t>トモナ</t>
    </rPh>
    <phoneticPr fontId="11"/>
  </si>
  <si>
    <t>開発許可権者から無電柱化を求められなかったため</t>
    <phoneticPr fontId="11"/>
  </si>
  <si>
    <t>電線管理者から無電柱化に係る費用負担に難色を示されたため</t>
    <rPh sb="0" eb="2">
      <t>デンセン</t>
    </rPh>
    <rPh sb="2" eb="5">
      <t>カンリシャ</t>
    </rPh>
    <rPh sb="7" eb="8">
      <t>ム</t>
    </rPh>
    <rPh sb="8" eb="10">
      <t>デンチュウ</t>
    </rPh>
    <rPh sb="10" eb="11">
      <t>カ</t>
    </rPh>
    <rPh sb="12" eb="13">
      <t>カカ</t>
    </rPh>
    <rPh sb="14" eb="16">
      <t>ヒヨウ</t>
    </rPh>
    <rPh sb="16" eb="18">
      <t>フタン</t>
    </rPh>
    <rPh sb="19" eb="21">
      <t>ナンショク</t>
    </rPh>
    <rPh sb="22" eb="23">
      <t>シメ</t>
    </rPh>
    <phoneticPr fontId="11"/>
  </si>
  <si>
    <t>開発区域の浸水リスクを考慮したため</t>
    <rPh sb="11" eb="13">
      <t>コウリョ</t>
    </rPh>
    <phoneticPr fontId="11"/>
  </si>
  <si>
    <t>下水道管など他の埋設管との物理的調整が困難であったため</t>
    <rPh sb="3" eb="4">
      <t>カン</t>
    </rPh>
    <phoneticPr fontId="11"/>
  </si>
  <si>
    <t>無電柱化しなくても道路管理者から占用許可が得られる見込みとなったため</t>
    <rPh sb="0" eb="1">
      <t>ム</t>
    </rPh>
    <rPh sb="1" eb="3">
      <t>デンチュウ</t>
    </rPh>
    <rPh sb="3" eb="4">
      <t>カ</t>
    </rPh>
    <rPh sb="21" eb="22">
      <t>エ</t>
    </rPh>
    <phoneticPr fontId="11"/>
  </si>
  <si>
    <t>無電柱化による地区の魅力向上を狙ったが想定より需要がなかったため</t>
    <rPh sb="0" eb="1">
      <t>ム</t>
    </rPh>
    <rPh sb="1" eb="3">
      <t>デンチュウ</t>
    </rPh>
    <rPh sb="3" eb="4">
      <t>カ</t>
    </rPh>
    <rPh sb="7" eb="9">
      <t>チク</t>
    </rPh>
    <rPh sb="10" eb="12">
      <t>ミリョク</t>
    </rPh>
    <rPh sb="12" eb="14">
      <t>コウジョウ</t>
    </rPh>
    <rPh sb="15" eb="16">
      <t>ネラ</t>
    </rPh>
    <rPh sb="19" eb="21">
      <t>ソウテイ</t>
    </rPh>
    <rPh sb="23" eb="25">
      <t>ジュヨウ</t>
    </rPh>
    <phoneticPr fontId="11"/>
  </si>
  <si>
    <t>無電柱化コストが高く、事業採算性が確保できないため</t>
    <rPh sb="0" eb="1">
      <t>ム</t>
    </rPh>
    <rPh sb="1" eb="3">
      <t>デンチュウ</t>
    </rPh>
    <rPh sb="3" eb="4">
      <t>カ</t>
    </rPh>
    <rPh sb="8" eb="9">
      <t>タカ</t>
    </rPh>
    <rPh sb="11" eb="13">
      <t>ジギョウ</t>
    </rPh>
    <rPh sb="13" eb="16">
      <t>サイサンセイ</t>
    </rPh>
    <rPh sb="17" eb="19">
      <t>カクホ</t>
    </rPh>
    <phoneticPr fontId="11"/>
  </si>
  <si>
    <t>電線管理者をはじめとする関係者との協議が煩雑なため</t>
    <rPh sb="0" eb="2">
      <t>デンセン</t>
    </rPh>
    <rPh sb="2" eb="5">
      <t>カンリシャ</t>
    </rPh>
    <rPh sb="12" eb="15">
      <t>カンケイシャ</t>
    </rPh>
    <rPh sb="17" eb="19">
      <t>キョウギ</t>
    </rPh>
    <rPh sb="20" eb="22">
      <t>ハンザツ</t>
    </rPh>
    <phoneticPr fontId="11"/>
  </si>
  <si>
    <t>電線管理者が求める設備性能が高すぎるため</t>
    <phoneticPr fontId="11"/>
  </si>
  <si>
    <t>無電柱化による資産価値の上昇が見込めないため</t>
    <rPh sb="15" eb="17">
      <t>ミコ</t>
    </rPh>
    <phoneticPr fontId="11"/>
  </si>
  <si>
    <t>無電柱化による資産価値の上昇が見込めなかったため</t>
    <rPh sb="15" eb="17">
      <t>ミコ</t>
    </rPh>
    <phoneticPr fontId="11"/>
  </si>
  <si>
    <t>無電柱化による地区の魅力向上への需要がないため</t>
    <rPh sb="0" eb="1">
      <t>ム</t>
    </rPh>
    <rPh sb="1" eb="3">
      <t>デンチュウ</t>
    </rPh>
    <rPh sb="3" eb="4">
      <t>カ</t>
    </rPh>
    <rPh sb="7" eb="9">
      <t>チク</t>
    </rPh>
    <rPh sb="10" eb="12">
      <t>ミリョク</t>
    </rPh>
    <rPh sb="12" eb="14">
      <t>コウジョウ</t>
    </rPh>
    <rPh sb="16" eb="18">
      <t>ジュヨウ</t>
    </rPh>
    <phoneticPr fontId="11"/>
  </si>
  <si>
    <t>開発許可権者から無電柱化を求められていないため</t>
    <phoneticPr fontId="11"/>
  </si>
  <si>
    <t>下水道管など他の埋設管との物理的調整が困難であるため</t>
    <rPh sb="3" eb="4">
      <t>カン</t>
    </rPh>
    <phoneticPr fontId="11"/>
  </si>
  <si>
    <t>無電柱化しなくても道路管理者から占用許可が得られる見込みのため</t>
    <rPh sb="0" eb="1">
      <t>ム</t>
    </rPh>
    <rPh sb="1" eb="3">
      <t>デンチュウ</t>
    </rPh>
    <rPh sb="3" eb="4">
      <t>カ</t>
    </rPh>
    <rPh sb="21" eb="22">
      <t>エ</t>
    </rPh>
    <phoneticPr fontId="11"/>
  </si>
  <si>
    <t>自社の無電柱化のノウハウが不足しているため</t>
    <rPh sb="0" eb="2">
      <t>ジシャ</t>
    </rPh>
    <phoneticPr fontId="11"/>
  </si>
  <si>
    <t>自社の無電柱化のノウハウが不足していたため</t>
    <rPh sb="0" eb="2">
      <t>ジシャ</t>
    </rPh>
    <phoneticPr fontId="11"/>
  </si>
  <si>
    <t>事業規模が小さく、無電柱化のメリットがなかったため</t>
    <rPh sb="0" eb="2">
      <t>ジギョウ</t>
    </rPh>
    <rPh sb="2" eb="4">
      <t>キボ</t>
    </rPh>
    <rPh sb="5" eb="6">
      <t>チイ</t>
    </rPh>
    <rPh sb="9" eb="10">
      <t>ム</t>
    </rPh>
    <rPh sb="10" eb="12">
      <t>デンチュウ</t>
    </rPh>
    <rPh sb="12" eb="13">
      <t>カ</t>
    </rPh>
    <phoneticPr fontId="11"/>
  </si>
  <si>
    <t>事業規模が小さく、無電柱化のメリットがないため</t>
    <rPh sb="0" eb="2">
      <t>ジギョウ</t>
    </rPh>
    <rPh sb="2" eb="4">
      <t>キボ</t>
    </rPh>
    <rPh sb="5" eb="6">
      <t>チイ</t>
    </rPh>
    <rPh sb="9" eb="10">
      <t>ム</t>
    </rPh>
    <rPh sb="10" eb="12">
      <t>デンチュウ</t>
    </rPh>
    <rPh sb="12" eb="13">
      <t>カ</t>
    </rPh>
    <phoneticPr fontId="11"/>
  </si>
  <si>
    <t>知っている</t>
    <rPh sb="0" eb="1">
      <t>シ</t>
    </rPh>
    <phoneticPr fontId="11"/>
  </si>
  <si>
    <t>知らなかった</t>
    <rPh sb="0" eb="1">
      <t>シ</t>
    </rPh>
    <phoneticPr fontId="11"/>
  </si>
  <si>
    <t>本件開発行為における２年前通知の関係事業者への送付の有無</t>
    <rPh sb="0" eb="2">
      <t>ホンケン</t>
    </rPh>
    <rPh sb="2" eb="4">
      <t>カイハツ</t>
    </rPh>
    <rPh sb="4" eb="6">
      <t>コウイ</t>
    </rPh>
    <rPh sb="11" eb="13">
      <t>ネンマエ</t>
    </rPh>
    <rPh sb="13" eb="15">
      <t>ツウチ</t>
    </rPh>
    <rPh sb="16" eb="18">
      <t>カンケイ</t>
    </rPh>
    <rPh sb="18" eb="21">
      <t>ジギョウシャ</t>
    </rPh>
    <rPh sb="23" eb="25">
      <t>ソウフ</t>
    </rPh>
    <rPh sb="26" eb="28">
      <t>ウム</t>
    </rPh>
    <phoneticPr fontId="11"/>
  </si>
  <si>
    <t>送付した</t>
    <rPh sb="0" eb="2">
      <t>ソウフ</t>
    </rPh>
    <phoneticPr fontId="11"/>
  </si>
  <si>
    <t>送付しなかった</t>
    <rPh sb="0" eb="2">
      <t>ソウフ</t>
    </rPh>
    <phoneticPr fontId="11"/>
  </si>
  <si>
    <t>送付したことがある</t>
    <rPh sb="0" eb="2">
      <t>ソウフ</t>
    </rPh>
    <phoneticPr fontId="11"/>
  </si>
  <si>
    <t>幅員６．５ｍの開発道路の延長</t>
    <rPh sb="0" eb="2">
      <t>フクイン</t>
    </rPh>
    <rPh sb="7" eb="9">
      <t>カイハツ</t>
    </rPh>
    <rPh sb="9" eb="11">
      <t>ドウロ</t>
    </rPh>
    <phoneticPr fontId="11"/>
  </si>
  <si>
    <t>幅員８ｍの開発道路の延長</t>
    <rPh sb="0" eb="2">
      <t>フクイン</t>
    </rPh>
    <rPh sb="5" eb="7">
      <t>カイハツ</t>
    </rPh>
    <rPh sb="7" eb="9">
      <t>ドウロ</t>
    </rPh>
    <phoneticPr fontId="11"/>
  </si>
  <si>
    <t>幅員１２ｍの開発道路の延長</t>
    <rPh sb="0" eb="2">
      <t>フクイン</t>
    </rPh>
    <rPh sb="6" eb="8">
      <t>カイハツ</t>
    </rPh>
    <rPh sb="8" eb="10">
      <t>ドウロ</t>
    </rPh>
    <phoneticPr fontId="11"/>
  </si>
  <si>
    <t>幅員９ｍの開発道路の延長</t>
    <rPh sb="0" eb="2">
      <t>フクイン</t>
    </rPh>
    <rPh sb="5" eb="7">
      <t>カイハツ</t>
    </rPh>
    <rPh sb="7" eb="9">
      <t>ドウロ</t>
    </rPh>
    <phoneticPr fontId="11"/>
  </si>
  <si>
    <t>※公道：　道路管理者に引き継がれる開発道路</t>
    <phoneticPr fontId="11"/>
  </si>
  <si>
    <t>※私道：　道路管理者に引き継がれない開発道路</t>
    <phoneticPr fontId="11"/>
  </si>
  <si>
    <t>自治体コード</t>
    <rPh sb="0" eb="3">
      <t>ジチタイ</t>
    </rPh>
    <phoneticPr fontId="11"/>
  </si>
  <si>
    <t>開発区域の区域区分等の種類</t>
    <rPh sb="0" eb="2">
      <t>カイハツ</t>
    </rPh>
    <rPh sb="2" eb="4">
      <t>クイキ</t>
    </rPh>
    <rPh sb="5" eb="7">
      <t>クイキ</t>
    </rPh>
    <rPh sb="7" eb="9">
      <t>クブン</t>
    </rPh>
    <rPh sb="9" eb="10">
      <t>トウ</t>
    </rPh>
    <rPh sb="11" eb="13">
      <t>シュルイ</t>
    </rPh>
    <phoneticPr fontId="11"/>
  </si>
  <si>
    <t>※面積は小数点以下切り捨て。</t>
    <rPh sb="1" eb="3">
      <t>メンセキ</t>
    </rPh>
    <rPh sb="4" eb="7">
      <t>ショウスウテン</t>
    </rPh>
    <rPh sb="7" eb="9">
      <t>イカ</t>
    </rPh>
    <rPh sb="9" eb="10">
      <t>キ</t>
    </rPh>
    <rPh sb="11" eb="12">
      <t>ス</t>
    </rPh>
    <phoneticPr fontId="11"/>
  </si>
  <si>
    <t>※いずれかに○を記入。</t>
    <phoneticPr fontId="11"/>
  </si>
  <si>
    <t>具体的内容</t>
    <rPh sb="0" eb="3">
      <t>グタイテキ</t>
    </rPh>
    <rPh sb="3" eb="5">
      <t>ナイヨウ</t>
    </rPh>
    <phoneticPr fontId="11"/>
  </si>
  <si>
    <t>自己居住用建築物</t>
    <rPh sb="0" eb="2">
      <t>ジコ</t>
    </rPh>
    <rPh sb="2" eb="5">
      <t>キョジュウヨウ</t>
    </rPh>
    <rPh sb="5" eb="8">
      <t>ケンチクブツ</t>
    </rPh>
    <phoneticPr fontId="11"/>
  </si>
  <si>
    <t>非自己用建築物</t>
    <rPh sb="0" eb="1">
      <t>ヒ</t>
    </rPh>
    <rPh sb="1" eb="3">
      <t>ジコ</t>
    </rPh>
    <rPh sb="3" eb="4">
      <t>ヨウ</t>
    </rPh>
    <rPh sb="4" eb="7">
      <t>ケンチクブツ</t>
    </rPh>
    <phoneticPr fontId="11"/>
  </si>
  <si>
    <t>第１種特定工作物</t>
    <rPh sb="0" eb="1">
      <t>ダイ</t>
    </rPh>
    <rPh sb="2" eb="3">
      <t>シュ</t>
    </rPh>
    <rPh sb="3" eb="5">
      <t>トクテイ</t>
    </rPh>
    <rPh sb="5" eb="8">
      <t>コウサクブツ</t>
    </rPh>
    <phoneticPr fontId="11"/>
  </si>
  <si>
    <t>Q2-1</t>
    <phoneticPr fontId="5"/>
  </si>
  <si>
    <t>Q1-3</t>
    <phoneticPr fontId="11"/>
  </si>
  <si>
    <t>Q1-4</t>
    <phoneticPr fontId="11"/>
  </si>
  <si>
    <t>Q2-2</t>
    <phoneticPr fontId="11"/>
  </si>
  <si>
    <t>Q2-2-1</t>
    <phoneticPr fontId="11"/>
  </si>
  <si>
    <t>Q2-2-2</t>
  </si>
  <si>
    <t>Q2-2-3</t>
  </si>
  <si>
    <t>Q2-2-4</t>
  </si>
  <si>
    <t>Q2-2-5</t>
  </si>
  <si>
    <t>Q2-2-6</t>
  </si>
  <si>
    <t>Q2-2-7</t>
  </si>
  <si>
    <t>Q2-2-8</t>
  </si>
  <si>
    <t>Q2-2-9</t>
  </si>
  <si>
    <t>Q2-2-10</t>
  </si>
  <si>
    <t>Q3-1</t>
    <phoneticPr fontId="11"/>
  </si>
  <si>
    <t>Q3-2</t>
    <phoneticPr fontId="11"/>
  </si>
  <si>
    <t>Q3-3</t>
    <phoneticPr fontId="11"/>
  </si>
  <si>
    <t>Q3-6</t>
    <phoneticPr fontId="11"/>
  </si>
  <si>
    <t>Q4-1</t>
    <phoneticPr fontId="11"/>
  </si>
  <si>
    <t>Q5-1</t>
    <phoneticPr fontId="11"/>
  </si>
  <si>
    <t>Q5-2</t>
    <phoneticPr fontId="11"/>
  </si>
  <si>
    <t>Q5-3</t>
    <phoneticPr fontId="11"/>
  </si>
  <si>
    <t>開発許可年月日</t>
    <rPh sb="0" eb="2">
      <t>カイハツ</t>
    </rPh>
    <rPh sb="2" eb="4">
      <t>キョカ</t>
    </rPh>
    <rPh sb="4" eb="7">
      <t>ネンガッピ</t>
    </rPh>
    <phoneticPr fontId="11"/>
  </si>
  <si>
    <t>開発許可番号</t>
    <rPh sb="0" eb="2">
      <t>カイハツ</t>
    </rPh>
    <rPh sb="2" eb="4">
      <t>キョカ</t>
    </rPh>
    <rPh sb="4" eb="6">
      <t>バンゴウ</t>
    </rPh>
    <phoneticPr fontId="11"/>
  </si>
  <si>
    <t>(記載例：　令和元年○○市指令土第×－△号）</t>
    <rPh sb="1" eb="3">
      <t>キサイ</t>
    </rPh>
    <rPh sb="3" eb="4">
      <t>レイ</t>
    </rPh>
    <rPh sb="6" eb="8">
      <t>レイワ</t>
    </rPh>
    <rPh sb="8" eb="10">
      <t>ガンネン</t>
    </rPh>
    <rPh sb="12" eb="13">
      <t>シ</t>
    </rPh>
    <rPh sb="13" eb="15">
      <t>シレイ</t>
    </rPh>
    <rPh sb="15" eb="16">
      <t>ツチ</t>
    </rPh>
    <rPh sb="16" eb="17">
      <t>ダイ</t>
    </rPh>
    <rPh sb="20" eb="21">
      <t>ゴウ</t>
    </rPh>
    <phoneticPr fontId="11"/>
  </si>
  <si>
    <t>Q1-2-1</t>
    <phoneticPr fontId="11"/>
  </si>
  <si>
    <t>Q1-2-2</t>
  </si>
  <si>
    <t>※都道府県名＋市町村名を記入。</t>
    <rPh sb="1" eb="5">
      <t>トドウフケン</t>
    </rPh>
    <rPh sb="5" eb="6">
      <t>メイ</t>
    </rPh>
    <rPh sb="7" eb="10">
      <t>シチョウソン</t>
    </rPh>
    <rPh sb="10" eb="11">
      <t>メイ</t>
    </rPh>
    <rPh sb="12" eb="14">
      <t>キニュウ</t>
    </rPh>
    <phoneticPr fontId="11"/>
  </si>
  <si>
    <t>（記載例：　北海道札幌市）</t>
    <rPh sb="1" eb="3">
      <t>キサイ</t>
    </rPh>
    <rPh sb="3" eb="4">
      <t>レイ</t>
    </rPh>
    <rPh sb="6" eb="9">
      <t>ホッカイドウ</t>
    </rPh>
    <rPh sb="9" eb="12">
      <t>サッポロシ</t>
    </rPh>
    <phoneticPr fontId="11"/>
  </si>
  <si>
    <t>開発道路の延長について、幅員ごとに公道、私道別の内訳　　　（単位：ｍ）</t>
    <rPh sb="0" eb="2">
      <t>カイハツ</t>
    </rPh>
    <rPh sb="2" eb="4">
      <t>ドウロ</t>
    </rPh>
    <rPh sb="5" eb="7">
      <t>エンチョウ</t>
    </rPh>
    <rPh sb="12" eb="14">
      <t>フクイン</t>
    </rPh>
    <rPh sb="17" eb="19">
      <t>コウドウ</t>
    </rPh>
    <rPh sb="20" eb="22">
      <t>シドウ</t>
    </rPh>
    <rPh sb="22" eb="23">
      <t>ベツ</t>
    </rPh>
    <rPh sb="24" eb="26">
      <t>ウチワケ</t>
    </rPh>
    <phoneticPr fontId="11"/>
  </si>
  <si>
    <t>※道路延長は少数点以下を四捨五入。</t>
    <rPh sb="1" eb="3">
      <t>ドウロ</t>
    </rPh>
    <rPh sb="3" eb="5">
      <t>エンチョウ</t>
    </rPh>
    <rPh sb="6" eb="8">
      <t>ショウスウ</t>
    </rPh>
    <rPh sb="8" eb="9">
      <t>テン</t>
    </rPh>
    <rPh sb="9" eb="11">
      <t>イカ</t>
    </rPh>
    <rPh sb="12" eb="16">
      <t>シシャゴニュウ</t>
    </rPh>
    <phoneticPr fontId="11"/>
  </si>
  <si>
    <t>※「その他」の場合には具体的な状況を記入（自由記述）。</t>
    <rPh sb="7" eb="9">
      <t>バアイ</t>
    </rPh>
    <rPh sb="21" eb="23">
      <t>ジユウ</t>
    </rPh>
    <rPh sb="23" eb="25">
      <t>キジュツ</t>
    </rPh>
    <phoneticPr fontId="11"/>
  </si>
  <si>
    <t>※「あり」、「なし」のいずれかに○を記入。
　（ただし、無電柱化したため「なし」の場合には「無電柱化した」欄にも○を記入）。</t>
    <rPh sb="18" eb="20">
      <t>キニュウ</t>
    </rPh>
    <rPh sb="28" eb="29">
      <t>ム</t>
    </rPh>
    <rPh sb="29" eb="31">
      <t>デンチュウ</t>
    </rPh>
    <rPh sb="31" eb="32">
      <t>カ</t>
    </rPh>
    <rPh sb="41" eb="43">
      <t>バアイ</t>
    </rPh>
    <rPh sb="46" eb="47">
      <t>ム</t>
    </rPh>
    <rPh sb="47" eb="49">
      <t>デンチュウ</t>
    </rPh>
    <rPh sb="49" eb="50">
      <t>カ</t>
    </rPh>
    <rPh sb="53" eb="54">
      <t>ラン</t>
    </rPh>
    <rPh sb="58" eb="60">
      <t>キニュウ</t>
    </rPh>
    <phoneticPr fontId="11"/>
  </si>
  <si>
    <t>※「その他」に○をした場合には具体的内容を記入。</t>
    <rPh sb="4" eb="5">
      <t>タ</t>
    </rPh>
    <rPh sb="11" eb="13">
      <t>バアイ</t>
    </rPh>
    <rPh sb="15" eb="18">
      <t>グタイテキ</t>
    </rPh>
    <rPh sb="18" eb="20">
      <t>ナイヨウ</t>
    </rPh>
    <rPh sb="21" eb="23">
      <t>キニュウ</t>
    </rPh>
    <phoneticPr fontId="11"/>
  </si>
  <si>
    <t>　道路事業においては、無電柱化に当たり道路を掘削する工事に着手する２年前までに本工事が実施される旨を、道路事業者から関係事業者（電力・通信会社など）あて通知することとされています。
　開発事業においても道路事業と同様に、予備設計に着手する段階から無電柱化に当たり道路を掘削する工事に着手する２年前までに、本工事を実施する旨の通知を開発許可申請者から関係事業者に対して行うことが必要となることについて、国土交通省から開発許可権者に対して通知（令和2年3月19日付国都計第133号）するとともに、関連業界団体に対して加盟各社に対する周知をお願いしています。</t>
    <rPh sb="180" eb="181">
      <t>タイ</t>
    </rPh>
    <rPh sb="200" eb="202">
      <t>コクド</t>
    </rPh>
    <rPh sb="202" eb="205">
      <t>コウツウショウ</t>
    </rPh>
    <rPh sb="207" eb="209">
      <t>カイハツ</t>
    </rPh>
    <rPh sb="209" eb="211">
      <t>キョカ</t>
    </rPh>
    <rPh sb="211" eb="212">
      <t>ケン</t>
    </rPh>
    <rPh sb="212" eb="213">
      <t>ジャ</t>
    </rPh>
    <rPh sb="214" eb="215">
      <t>タイ</t>
    </rPh>
    <rPh sb="217" eb="219">
      <t>ツウチ</t>
    </rPh>
    <rPh sb="220" eb="222">
      <t>レイワ</t>
    </rPh>
    <rPh sb="223" eb="224">
      <t>ネン</t>
    </rPh>
    <rPh sb="225" eb="226">
      <t>ガツ</t>
    </rPh>
    <rPh sb="228" eb="230">
      <t>ニチヅケ</t>
    </rPh>
    <rPh sb="230" eb="231">
      <t>クニ</t>
    </rPh>
    <rPh sb="231" eb="233">
      <t>トケイ</t>
    </rPh>
    <rPh sb="233" eb="234">
      <t>ダイ</t>
    </rPh>
    <rPh sb="237" eb="238">
      <t>ゴウ</t>
    </rPh>
    <rPh sb="246" eb="248">
      <t>カンレン</t>
    </rPh>
    <rPh sb="248" eb="250">
      <t>ギョウカイ</t>
    </rPh>
    <rPh sb="250" eb="252">
      <t>ダンタイ</t>
    </rPh>
    <rPh sb="253" eb="254">
      <t>タイ</t>
    </rPh>
    <rPh sb="256" eb="258">
      <t>カメイ</t>
    </rPh>
    <rPh sb="258" eb="260">
      <t>カクシャ</t>
    </rPh>
    <rPh sb="261" eb="262">
      <t>タイ</t>
    </rPh>
    <rPh sb="264" eb="266">
      <t>シュウチ</t>
    </rPh>
    <rPh sb="268" eb="269">
      <t>ネガ</t>
    </rPh>
    <phoneticPr fontId="11"/>
  </si>
  <si>
    <t>送付したことはない</t>
    <rPh sb="0" eb="2">
      <t>ソウフ</t>
    </rPh>
    <phoneticPr fontId="11"/>
  </si>
  <si>
    <t>※「送付したことがある」に○を記入した場合には、当該２年前通知の写し（PDF）を差し支えなければご提供願います。</t>
    <rPh sb="2" eb="4">
      <t>ソウフ</t>
    </rPh>
    <rPh sb="15" eb="17">
      <t>キニュウ</t>
    </rPh>
    <rPh sb="19" eb="21">
      <t>バアイ</t>
    </rPh>
    <rPh sb="24" eb="26">
      <t>トウガイ</t>
    </rPh>
    <rPh sb="27" eb="29">
      <t>ネンマエ</t>
    </rPh>
    <rPh sb="29" eb="31">
      <t>ツウチ</t>
    </rPh>
    <rPh sb="32" eb="33">
      <t>ウツ</t>
    </rPh>
    <rPh sb="40" eb="41">
      <t>サ</t>
    </rPh>
    <rPh sb="42" eb="43">
      <t>ツカ</t>
    </rPh>
    <rPh sb="49" eb="51">
      <t>テイキョウ</t>
    </rPh>
    <rPh sb="51" eb="52">
      <t>ネガ</t>
    </rPh>
    <phoneticPr fontId="11"/>
  </si>
  <si>
    <t>本件開発行為以外に回答者が実施する別の開発行為における２年前通知の関係事業者への送付の有無</t>
    <rPh sb="0" eb="2">
      <t>ホンケン</t>
    </rPh>
    <rPh sb="2" eb="4">
      <t>カイハツ</t>
    </rPh>
    <rPh sb="4" eb="6">
      <t>コウイ</t>
    </rPh>
    <rPh sb="6" eb="8">
      <t>イガイ</t>
    </rPh>
    <rPh sb="9" eb="11">
      <t>カイトウ</t>
    </rPh>
    <rPh sb="11" eb="12">
      <t>シャ</t>
    </rPh>
    <rPh sb="13" eb="15">
      <t>ジッシ</t>
    </rPh>
    <rPh sb="17" eb="18">
      <t>ベツ</t>
    </rPh>
    <rPh sb="19" eb="21">
      <t>カイハツ</t>
    </rPh>
    <rPh sb="21" eb="23">
      <t>コウイ</t>
    </rPh>
    <rPh sb="28" eb="30">
      <t>ネンマエ</t>
    </rPh>
    <rPh sb="30" eb="32">
      <t>ツウチ</t>
    </rPh>
    <rPh sb="33" eb="35">
      <t>カンケイ</t>
    </rPh>
    <rPh sb="35" eb="37">
      <t>ジギョウ</t>
    </rPh>
    <rPh sb="37" eb="38">
      <t>シャ</t>
    </rPh>
    <rPh sb="40" eb="42">
      <t>ソウフ</t>
    </rPh>
    <rPh sb="43" eb="45">
      <t>ウム</t>
    </rPh>
    <phoneticPr fontId="11"/>
  </si>
  <si>
    <t>１．完了検査の対象となる開発許可の概要</t>
    <rPh sb="2" eb="4">
      <t>カンリョウ</t>
    </rPh>
    <rPh sb="4" eb="6">
      <t>ケンサ</t>
    </rPh>
    <rPh sb="7" eb="9">
      <t>タイショウ</t>
    </rPh>
    <rPh sb="12" eb="14">
      <t>カイハツ</t>
    </rPh>
    <rPh sb="14" eb="16">
      <t>キョカ</t>
    </rPh>
    <rPh sb="17" eb="19">
      <t>ガイヨウ</t>
    </rPh>
    <phoneticPr fontId="11"/>
  </si>
  <si>
    <t>２．開発道路の設置状況</t>
    <rPh sb="2" eb="4">
      <t>カイハツ</t>
    </rPh>
    <rPh sb="4" eb="6">
      <t>ドウロ</t>
    </rPh>
    <rPh sb="7" eb="9">
      <t>セッチ</t>
    </rPh>
    <rPh sb="9" eb="11">
      <t>ジョウキョウ</t>
    </rPh>
    <phoneticPr fontId="11"/>
  </si>
  <si>
    <t>５．２年前通知への対応状況</t>
    <rPh sb="3" eb="5">
      <t>ネンマエ</t>
    </rPh>
    <rPh sb="5" eb="7">
      <t>ツウチ</t>
    </rPh>
    <rPh sb="9" eb="11">
      <t>タイオウ</t>
    </rPh>
    <rPh sb="11" eb="13">
      <t>ジョウキョウ</t>
    </rPh>
    <phoneticPr fontId="11"/>
  </si>
  <si>
    <t>（上記の）２年前通知の取扱いに対する理解の有無</t>
    <rPh sb="1" eb="3">
      <t>ジョウキ</t>
    </rPh>
    <rPh sb="6" eb="8">
      <t>ネンマエ</t>
    </rPh>
    <rPh sb="8" eb="10">
      <t>ツウチ</t>
    </rPh>
    <rPh sb="11" eb="13">
      <t>トリアツカ</t>
    </rPh>
    <rPh sb="15" eb="16">
      <t>タイ</t>
    </rPh>
    <rPh sb="18" eb="20">
      <t>リカイ</t>
    </rPh>
    <rPh sb="21" eb="23">
      <t>ウム</t>
    </rPh>
    <phoneticPr fontId="11"/>
  </si>
  <si>
    <r>
      <t>開発区域への電力等の供給のために、</t>
    </r>
    <r>
      <rPr>
        <sz val="12"/>
        <rFont val="ＭＳ Ｐゴシック"/>
        <family val="3"/>
        <charset val="128"/>
      </rPr>
      <t>今後、</t>
    </r>
    <r>
      <rPr>
        <u/>
        <sz val="12"/>
        <color rgb="FFFF0000"/>
        <rFont val="ＭＳ Ｐゴシック"/>
        <family val="3"/>
        <charset val="128"/>
      </rPr>
      <t>当該区域外</t>
    </r>
    <r>
      <rPr>
        <sz val="12"/>
        <rFont val="ＭＳ Ｐゴシック"/>
        <family val="3"/>
        <charset val="128"/>
      </rPr>
      <t>で新たに電柱が設置される計画</t>
    </r>
    <r>
      <rPr>
        <sz val="12"/>
        <color theme="1"/>
        <rFont val="ＭＳ Ｐゴシック"/>
        <family val="3"/>
        <charset val="128"/>
      </rPr>
      <t>の有無</t>
    </r>
    <rPh sb="0" eb="2">
      <t>カイハツ</t>
    </rPh>
    <rPh sb="2" eb="4">
      <t>クイキ</t>
    </rPh>
    <rPh sb="6" eb="8">
      <t>デンリョク</t>
    </rPh>
    <rPh sb="8" eb="9">
      <t>トウ</t>
    </rPh>
    <rPh sb="10" eb="12">
      <t>キョウキュウ</t>
    </rPh>
    <rPh sb="17" eb="19">
      <t>コンゴ</t>
    </rPh>
    <rPh sb="20" eb="22">
      <t>トウガイ</t>
    </rPh>
    <rPh sb="22" eb="24">
      <t>クイキ</t>
    </rPh>
    <rPh sb="24" eb="25">
      <t>ガイ</t>
    </rPh>
    <rPh sb="26" eb="27">
      <t>アラ</t>
    </rPh>
    <rPh sb="29" eb="31">
      <t>デンチュウ</t>
    </rPh>
    <rPh sb="32" eb="34">
      <t>セッチ</t>
    </rPh>
    <rPh sb="37" eb="39">
      <t>ケイカク</t>
    </rPh>
    <rPh sb="40" eb="42">
      <t>ウム</t>
    </rPh>
    <phoneticPr fontId="11"/>
  </si>
  <si>
    <t>Q1-2</t>
    <phoneticPr fontId="11"/>
  </si>
  <si>
    <t>Q1-2-1</t>
    <phoneticPr fontId="11"/>
  </si>
  <si>
    <t>Q1-2-2</t>
    <phoneticPr fontId="11"/>
  </si>
  <si>
    <t>合計</t>
    <rPh sb="0" eb="2">
      <t>ゴウケイ</t>
    </rPh>
    <phoneticPr fontId="11"/>
  </si>
  <si>
    <t>Q2-1</t>
    <phoneticPr fontId="11"/>
  </si>
  <si>
    <t>Q2-2-1</t>
    <phoneticPr fontId="11"/>
  </si>
  <si>
    <t>Q3-1-1</t>
    <phoneticPr fontId="11"/>
  </si>
  <si>
    <t>Q3-1-2</t>
    <phoneticPr fontId="11"/>
  </si>
  <si>
    <t>Q3-2-1</t>
    <phoneticPr fontId="11"/>
  </si>
  <si>
    <t>３．調査時点（令和２年度末）の電柱に関する指導状況等</t>
    <rPh sb="2" eb="4">
      <t>チョウサ</t>
    </rPh>
    <rPh sb="4" eb="6">
      <t>ジテン</t>
    </rPh>
    <rPh sb="7" eb="9">
      <t>レイワ</t>
    </rPh>
    <rPh sb="10" eb="13">
      <t>ネンドマツ</t>
    </rPh>
    <rPh sb="15" eb="17">
      <t>デンチュウ</t>
    </rPh>
    <rPh sb="18" eb="19">
      <t>カン</t>
    </rPh>
    <rPh sb="21" eb="23">
      <t>シドウ</t>
    </rPh>
    <rPh sb="23" eb="25">
      <t>ジョウキョウ</t>
    </rPh>
    <rPh sb="25" eb="26">
      <t>トウ</t>
    </rPh>
    <phoneticPr fontId="11"/>
  </si>
  <si>
    <t>（１）電柱設置場所等に係る指導等</t>
    <rPh sb="11" eb="12">
      <t>カカ</t>
    </rPh>
    <phoneticPr fontId="11"/>
  </si>
  <si>
    <t>a
(条例等で道路・民地の建柱を抑制）)</t>
    <rPh sb="3" eb="5">
      <t>ジョウレイ</t>
    </rPh>
    <rPh sb="5" eb="6">
      <t>トウ</t>
    </rPh>
    <rPh sb="7" eb="9">
      <t>ドウロ</t>
    </rPh>
    <rPh sb="10" eb="12">
      <t>ミンチ</t>
    </rPh>
    <rPh sb="13" eb="14">
      <t>ケン</t>
    </rPh>
    <rPh sb="14" eb="15">
      <t>チュウ</t>
    </rPh>
    <rPh sb="16" eb="18">
      <t>ヨクセイ</t>
    </rPh>
    <phoneticPr fontId="11"/>
  </si>
  <si>
    <t>b
(条例等で道路内建柱を抑制し、民地内建柱を指導)</t>
    <rPh sb="3" eb="5">
      <t>ジョウレイ</t>
    </rPh>
    <rPh sb="5" eb="6">
      <t>トウ</t>
    </rPh>
    <rPh sb="7" eb="9">
      <t>ドウロ</t>
    </rPh>
    <rPh sb="9" eb="10">
      <t>ナイ</t>
    </rPh>
    <rPh sb="10" eb="11">
      <t>ケン</t>
    </rPh>
    <rPh sb="11" eb="12">
      <t>チュウ</t>
    </rPh>
    <rPh sb="13" eb="15">
      <t>ヨクセイ</t>
    </rPh>
    <rPh sb="17" eb="19">
      <t>ミンチ</t>
    </rPh>
    <rPh sb="19" eb="20">
      <t>ナイ</t>
    </rPh>
    <rPh sb="20" eb="21">
      <t>ケン</t>
    </rPh>
    <rPh sb="21" eb="22">
      <t>チュウ</t>
    </rPh>
    <rPh sb="23" eb="25">
      <t>シドウ</t>
    </rPh>
    <phoneticPr fontId="11"/>
  </si>
  <si>
    <t>c
(支援制度等で道路・民地の建柱抑制)</t>
    <rPh sb="3" eb="5">
      <t>シエン</t>
    </rPh>
    <rPh sb="5" eb="7">
      <t>セイド</t>
    </rPh>
    <rPh sb="7" eb="8">
      <t>トウ</t>
    </rPh>
    <rPh sb="9" eb="11">
      <t>ドウロ</t>
    </rPh>
    <rPh sb="12" eb="14">
      <t>ミンチ</t>
    </rPh>
    <rPh sb="15" eb="16">
      <t>ケン</t>
    </rPh>
    <rPh sb="16" eb="17">
      <t>チュウ</t>
    </rPh>
    <rPh sb="17" eb="19">
      <t>ヨクセイ</t>
    </rPh>
    <phoneticPr fontId="11"/>
  </si>
  <si>
    <t>d
(特に指導等は行っていない)</t>
    <rPh sb="3" eb="4">
      <t>トク</t>
    </rPh>
    <rPh sb="5" eb="7">
      <t>シドウ</t>
    </rPh>
    <rPh sb="7" eb="8">
      <t>トウ</t>
    </rPh>
    <rPh sb="9" eb="10">
      <t>オコナ</t>
    </rPh>
    <phoneticPr fontId="11"/>
  </si>
  <si>
    <t>ａ-①
(条例)</t>
    <rPh sb="5" eb="7">
      <t>ジョウレイ</t>
    </rPh>
    <phoneticPr fontId="11"/>
  </si>
  <si>
    <t>ａ-②
(要綱)</t>
    <rPh sb="5" eb="7">
      <t>ヨウコウ</t>
    </rPh>
    <phoneticPr fontId="11"/>
  </si>
  <si>
    <t>ａ-③
(基準)</t>
    <rPh sb="5" eb="7">
      <t>キジュン</t>
    </rPh>
    <phoneticPr fontId="11"/>
  </si>
  <si>
    <t>ｂ-①
(条例)</t>
    <rPh sb="5" eb="7">
      <t>ジョウレイ</t>
    </rPh>
    <phoneticPr fontId="11"/>
  </si>
  <si>
    <t>ｂ-②
(要綱)</t>
    <rPh sb="5" eb="7">
      <t>ヨウコウ</t>
    </rPh>
    <phoneticPr fontId="11"/>
  </si>
  <si>
    <t>ｂ-③
(基準)</t>
    <rPh sb="5" eb="7">
      <t>キジュン</t>
    </rPh>
    <phoneticPr fontId="11"/>
  </si>
  <si>
    <t>b
(条例等で道路内建柱を抑制し、民地内建柱を指導したい)</t>
    <rPh sb="3" eb="5">
      <t>ジョウレイ</t>
    </rPh>
    <rPh sb="5" eb="6">
      <t>トウ</t>
    </rPh>
    <rPh sb="7" eb="9">
      <t>ドウロ</t>
    </rPh>
    <rPh sb="9" eb="10">
      <t>ナイ</t>
    </rPh>
    <rPh sb="10" eb="11">
      <t>ケン</t>
    </rPh>
    <rPh sb="11" eb="12">
      <t>チュウ</t>
    </rPh>
    <rPh sb="13" eb="15">
      <t>ヨクセイ</t>
    </rPh>
    <rPh sb="17" eb="19">
      <t>ミンチ</t>
    </rPh>
    <rPh sb="19" eb="20">
      <t>ナイ</t>
    </rPh>
    <rPh sb="20" eb="21">
      <t>ケン</t>
    </rPh>
    <rPh sb="21" eb="22">
      <t>チュウ</t>
    </rPh>
    <rPh sb="23" eb="25">
      <t>シドウ</t>
    </rPh>
    <phoneticPr fontId="11"/>
  </si>
  <si>
    <t>Q4-3-1</t>
    <phoneticPr fontId="11"/>
  </si>
  <si>
    <t>b
(指導していない又は指導するつもりはない)</t>
    <rPh sb="3" eb="5">
      <t>シドウ</t>
    </rPh>
    <rPh sb="10" eb="11">
      <t>マタ</t>
    </rPh>
    <rPh sb="12" eb="14">
      <t>シドウ</t>
    </rPh>
    <phoneticPr fontId="11"/>
  </si>
  <si>
    <t>民地内建柱時の上空占用を踏まえた道路管理者との協議</t>
    <rPh sb="0" eb="2">
      <t>ミンチ</t>
    </rPh>
    <rPh sb="2" eb="3">
      <t>ナイ</t>
    </rPh>
    <rPh sb="3" eb="4">
      <t>ケン</t>
    </rPh>
    <rPh sb="4" eb="5">
      <t>チュウ</t>
    </rPh>
    <rPh sb="5" eb="6">
      <t>ジ</t>
    </rPh>
    <rPh sb="7" eb="9">
      <t>ジョウクウ</t>
    </rPh>
    <rPh sb="9" eb="11">
      <t>センヨウ</t>
    </rPh>
    <rPh sb="12" eb="13">
      <t>フ</t>
    </rPh>
    <rPh sb="16" eb="18">
      <t>ドウロ</t>
    </rPh>
    <rPh sb="18" eb="21">
      <t>カンリシャ</t>
    </rPh>
    <rPh sb="23" eb="25">
      <t>キョウギ</t>
    </rPh>
    <phoneticPr fontId="11"/>
  </si>
  <si>
    <t xml:space="preserve">a
(指導している又は指導したい)
</t>
    <rPh sb="3" eb="5">
      <t>シドウ</t>
    </rPh>
    <rPh sb="9" eb="10">
      <t>マタ</t>
    </rPh>
    <rPh sb="11" eb="13">
      <t>シドウ</t>
    </rPh>
    <phoneticPr fontId="11"/>
  </si>
  <si>
    <t>所属</t>
    <rPh sb="0" eb="2">
      <t>ショゾク</t>
    </rPh>
    <phoneticPr fontId="11"/>
  </si>
  <si>
    <t>役職</t>
    <rPh sb="0" eb="2">
      <t>ヤクショク</t>
    </rPh>
    <phoneticPr fontId="11"/>
  </si>
  <si>
    <t>氏名</t>
    <rPh sb="0" eb="2">
      <t>シメイ</t>
    </rPh>
    <phoneticPr fontId="11"/>
  </si>
  <si>
    <t>電話番号</t>
    <rPh sb="0" eb="2">
      <t>デンワ</t>
    </rPh>
    <rPh sb="2" eb="4">
      <t>バンゴウ</t>
    </rPh>
    <phoneticPr fontId="11"/>
  </si>
  <si>
    <t>E-mail</t>
    <phoneticPr fontId="11"/>
  </si>
  <si>
    <t>担当①</t>
    <rPh sb="0" eb="2">
      <t>タントウ</t>
    </rPh>
    <phoneticPr fontId="11"/>
  </si>
  <si>
    <t>担当②</t>
    <rPh sb="0" eb="2">
      <t>タントウ</t>
    </rPh>
    <phoneticPr fontId="11"/>
  </si>
  <si>
    <t>担当③</t>
    <rPh sb="0" eb="2">
      <t>タントウ</t>
    </rPh>
    <phoneticPr fontId="11"/>
  </si>
  <si>
    <t>回答者連絡先</t>
    <rPh sb="0" eb="2">
      <t>カイトウ</t>
    </rPh>
    <rPh sb="2" eb="3">
      <t>シャ</t>
    </rPh>
    <rPh sb="3" eb="6">
      <t>レンラクサキ</t>
    </rPh>
    <phoneticPr fontId="11"/>
  </si>
  <si>
    <t>市町村名</t>
    <rPh sb="0" eb="3">
      <t>シチョウソン</t>
    </rPh>
    <rPh sb="3" eb="4">
      <t>メイ</t>
    </rPh>
    <phoneticPr fontId="11"/>
  </si>
  <si>
    <t>自治体コード</t>
    <rPh sb="0" eb="3">
      <t>ジチタイ</t>
    </rPh>
    <phoneticPr fontId="11"/>
  </si>
  <si>
    <t>質問No</t>
    <rPh sb="0" eb="2">
      <t>シツモン</t>
    </rPh>
    <phoneticPr fontId="11"/>
  </si>
  <si>
    <t>質問内容</t>
    <rPh sb="0" eb="2">
      <t>シツモン</t>
    </rPh>
    <rPh sb="2" eb="4">
      <t>ナイヨウ</t>
    </rPh>
    <phoneticPr fontId="11"/>
  </si>
  <si>
    <t>合計値</t>
    <rPh sb="0" eb="3">
      <t>ゴウケイチ</t>
    </rPh>
    <phoneticPr fontId="11"/>
  </si>
  <si>
    <t>抽出時の合計</t>
    <rPh sb="0" eb="2">
      <t>チュウシュツ</t>
    </rPh>
    <rPh sb="2" eb="3">
      <t>ジ</t>
    </rPh>
    <rPh sb="4" eb="6">
      <t>ゴウケイ</t>
    </rPh>
    <phoneticPr fontId="11"/>
  </si>
  <si>
    <t>質問大項目</t>
    <rPh sb="0" eb="2">
      <t>シツモン</t>
    </rPh>
    <rPh sb="2" eb="5">
      <t>ダイコウモク</t>
    </rPh>
    <phoneticPr fontId="11"/>
  </si>
  <si>
    <t>自治体名</t>
    <rPh sb="0" eb="3">
      <t>ジチタイ</t>
    </rPh>
    <rPh sb="3" eb="4">
      <t>メイ</t>
    </rPh>
    <phoneticPr fontId="11"/>
  </si>
  <si>
    <t>開発許可年月日</t>
    <rPh sb="0" eb="1">
      <t>カイハツ</t>
    </rPh>
    <rPh sb="1" eb="3">
      <t>キョカ</t>
    </rPh>
    <rPh sb="3" eb="6">
      <t>ネンガッピ</t>
    </rPh>
    <phoneticPr fontId="11"/>
  </si>
  <si>
    <t>開発許可番号</t>
    <rPh sb="0" eb="1">
      <t>カイハツ</t>
    </rPh>
    <rPh sb="1" eb="3">
      <t>キョカ</t>
    </rPh>
    <rPh sb="3" eb="5">
      <t>バンゴウ</t>
    </rPh>
    <phoneticPr fontId="11"/>
  </si>
  <si>
    <t>Q1-3</t>
    <phoneticPr fontId="11"/>
  </si>
  <si>
    <t>開発区域の面積</t>
    <rPh sb="0" eb="1">
      <t>カイハツ</t>
    </rPh>
    <rPh sb="1" eb="3">
      <t>クイキ</t>
    </rPh>
    <rPh sb="5" eb="7">
      <t>メンセキ</t>
    </rPh>
    <phoneticPr fontId="11"/>
  </si>
  <si>
    <t>Q1-4</t>
    <phoneticPr fontId="11"/>
  </si>
  <si>
    <t>区域区分等の種別</t>
    <rPh sb="0" eb="2">
      <t>クイキ</t>
    </rPh>
    <rPh sb="2" eb="4">
      <t>クブン</t>
    </rPh>
    <rPh sb="4" eb="5">
      <t>トウ</t>
    </rPh>
    <rPh sb="6" eb="8">
      <t>シュベツ</t>
    </rPh>
    <phoneticPr fontId="11"/>
  </si>
  <si>
    <t>市街化区域</t>
    <rPh sb="0" eb="2">
      <t>シガイカ</t>
    </rPh>
    <rPh sb="2" eb="4">
      <t>クイキ</t>
    </rPh>
    <phoneticPr fontId="11"/>
  </si>
  <si>
    <t>市街化調整区域</t>
    <rPh sb="0" eb="2">
      <t>シガイカ</t>
    </rPh>
    <rPh sb="2" eb="4">
      <t>チョウセイ</t>
    </rPh>
    <rPh sb="4" eb="6">
      <t>クイキ</t>
    </rPh>
    <phoneticPr fontId="11"/>
  </si>
  <si>
    <t>非線引き都市計画区域</t>
    <rPh sb="0" eb="1">
      <t>セン</t>
    </rPh>
    <rPh sb="1" eb="2">
      <t>ヒ</t>
    </rPh>
    <rPh sb="3" eb="5">
      <t>トシ</t>
    </rPh>
    <rPh sb="5" eb="7">
      <t>ケイカク</t>
    </rPh>
    <rPh sb="7" eb="9">
      <t>クイキ</t>
    </rPh>
    <phoneticPr fontId="11"/>
  </si>
  <si>
    <t>準都市計画区域</t>
    <rPh sb="0" eb="2">
      <t>トシ</t>
    </rPh>
    <rPh sb="2" eb="4">
      <t>ケイカク</t>
    </rPh>
    <rPh sb="4" eb="6">
      <t>クイキ</t>
    </rPh>
    <phoneticPr fontId="11"/>
  </si>
  <si>
    <t>予定建築物等の用途</t>
    <rPh sb="0" eb="2">
      <t>ヨテイ</t>
    </rPh>
    <rPh sb="2" eb="5">
      <t>ケンチクブツ</t>
    </rPh>
    <rPh sb="5" eb="6">
      <t>トウ</t>
    </rPh>
    <rPh sb="7" eb="9">
      <t>ヨウト</t>
    </rPh>
    <phoneticPr fontId="11"/>
  </si>
  <si>
    <t>自己居住用建築物</t>
    <rPh sb="0" eb="1">
      <t>ジコ</t>
    </rPh>
    <rPh sb="1" eb="4">
      <t>キョジュウヨウ</t>
    </rPh>
    <rPh sb="4" eb="7">
      <t>ケンチクブツ</t>
    </rPh>
    <phoneticPr fontId="11"/>
  </si>
  <si>
    <t>自己業務用建築物</t>
    <rPh sb="0" eb="1">
      <t>ジコ</t>
    </rPh>
    <rPh sb="1" eb="4">
      <t>ギョウムヨウ</t>
    </rPh>
    <rPh sb="4" eb="7">
      <t>ケンチクブツ</t>
    </rPh>
    <phoneticPr fontId="11"/>
  </si>
  <si>
    <t>非自己用建築物</t>
    <rPh sb="0" eb="2">
      <t>ジコ</t>
    </rPh>
    <rPh sb="2" eb="3">
      <t>ヨウ</t>
    </rPh>
    <rPh sb="3" eb="6">
      <t>ケンチクブツ</t>
    </rPh>
    <phoneticPr fontId="11"/>
  </si>
  <si>
    <t>第1種特定工作物</t>
    <rPh sb="1" eb="2">
      <t>シュ</t>
    </rPh>
    <rPh sb="2" eb="4">
      <t>トクテイ</t>
    </rPh>
    <rPh sb="5" eb="8">
      <t>コウサクブツ</t>
    </rPh>
    <phoneticPr fontId="11"/>
  </si>
  <si>
    <t>第2種特定工作物</t>
    <rPh sb="1" eb="2">
      <t>シュ</t>
    </rPh>
    <rPh sb="2" eb="4">
      <t>トクテイ</t>
    </rPh>
    <rPh sb="5" eb="8">
      <t>コウサクブツ</t>
    </rPh>
    <phoneticPr fontId="11"/>
  </si>
  <si>
    <t>Q1-5</t>
    <phoneticPr fontId="11"/>
  </si>
  <si>
    <t>Q1-6</t>
    <phoneticPr fontId="11"/>
  </si>
  <si>
    <t>開発道路の設置有無</t>
    <rPh sb="0" eb="2">
      <t>カイハツ</t>
    </rPh>
    <rPh sb="2" eb="4">
      <t>ドウロ</t>
    </rPh>
    <rPh sb="5" eb="7">
      <t>セッチ</t>
    </rPh>
    <rPh sb="7" eb="9">
      <t>ウム</t>
    </rPh>
    <phoneticPr fontId="11"/>
  </si>
  <si>
    <t>あり</t>
    <phoneticPr fontId="11"/>
  </si>
  <si>
    <t>なし</t>
    <phoneticPr fontId="11"/>
  </si>
  <si>
    <t>その他幅員</t>
    <rPh sb="2" eb="3">
      <t>タ</t>
    </rPh>
    <rPh sb="3" eb="5">
      <t>フクイン</t>
    </rPh>
    <phoneticPr fontId="11"/>
  </si>
  <si>
    <t>ｍの開発道路の延長</t>
    <rPh sb="2" eb="4">
      <t>カイハツ</t>
    </rPh>
    <rPh sb="4" eb="6">
      <t>ドウロ</t>
    </rPh>
    <rPh sb="7" eb="9">
      <t>エンチョウ</t>
    </rPh>
    <phoneticPr fontId="11"/>
  </si>
  <si>
    <t>その他幅員①</t>
    <rPh sb="1" eb="2">
      <t>タ</t>
    </rPh>
    <rPh sb="2" eb="4">
      <t>フクイン</t>
    </rPh>
    <phoneticPr fontId="11"/>
  </si>
  <si>
    <t>その他幅員②</t>
    <rPh sb="1" eb="2">
      <t>タ</t>
    </rPh>
    <rPh sb="2" eb="4">
      <t>フクイン</t>
    </rPh>
    <phoneticPr fontId="11"/>
  </si>
  <si>
    <t>その他幅員③</t>
    <rPh sb="1" eb="2">
      <t>タ</t>
    </rPh>
    <rPh sb="2" eb="4">
      <t>フクイン</t>
    </rPh>
    <phoneticPr fontId="11"/>
  </si>
  <si>
    <t>その他幅員④</t>
    <rPh sb="1" eb="2">
      <t>タ</t>
    </rPh>
    <rPh sb="2" eb="4">
      <t>フクイン</t>
    </rPh>
    <phoneticPr fontId="11"/>
  </si>
  <si>
    <t>その他幅員①の道路延長</t>
    <rPh sb="1" eb="2">
      <t>タ</t>
    </rPh>
    <rPh sb="2" eb="4">
      <t>フクイン</t>
    </rPh>
    <rPh sb="7" eb="9">
      <t>ドウロ</t>
    </rPh>
    <rPh sb="9" eb="11">
      <t>エンチョウ</t>
    </rPh>
    <phoneticPr fontId="11"/>
  </si>
  <si>
    <t>幅員4ｍの道路延長</t>
    <rPh sb="0" eb="1">
      <t>フクイン</t>
    </rPh>
    <rPh sb="5" eb="7">
      <t>ドウロ</t>
    </rPh>
    <rPh sb="7" eb="9">
      <t>エンチョウ</t>
    </rPh>
    <phoneticPr fontId="11"/>
  </si>
  <si>
    <t>幅員6ｍの道路延長</t>
    <rPh sb="0" eb="1">
      <t>フクイン</t>
    </rPh>
    <phoneticPr fontId="11"/>
  </si>
  <si>
    <t>幅員6.5ｍの道路延長</t>
    <rPh sb="0" eb="1">
      <t>フクイン</t>
    </rPh>
    <phoneticPr fontId="11"/>
  </si>
  <si>
    <t>幅員8ｍの道路延長</t>
    <rPh sb="0" eb="1">
      <t>フクイン</t>
    </rPh>
    <phoneticPr fontId="11"/>
  </si>
  <si>
    <t>幅員9ｍの道路延長</t>
    <rPh sb="0" eb="1">
      <t>フクイン</t>
    </rPh>
    <phoneticPr fontId="11"/>
  </si>
  <si>
    <t>幅員12ｍの道路延長</t>
    <rPh sb="0" eb="1">
      <t>フクイン</t>
    </rPh>
    <phoneticPr fontId="11"/>
  </si>
  <si>
    <t>その他幅員②の道路延長</t>
    <rPh sb="1" eb="2">
      <t>タ</t>
    </rPh>
    <rPh sb="2" eb="4">
      <t>フクイン</t>
    </rPh>
    <rPh sb="7" eb="9">
      <t>ドウロ</t>
    </rPh>
    <rPh sb="9" eb="11">
      <t>エンチョウ</t>
    </rPh>
    <phoneticPr fontId="11"/>
  </si>
  <si>
    <t>その他幅員③の道路延長</t>
    <rPh sb="1" eb="2">
      <t>タ</t>
    </rPh>
    <rPh sb="2" eb="4">
      <t>フクイン</t>
    </rPh>
    <rPh sb="7" eb="9">
      <t>ドウロ</t>
    </rPh>
    <rPh sb="9" eb="11">
      <t>エンチョウ</t>
    </rPh>
    <phoneticPr fontId="11"/>
  </si>
  <si>
    <t>その他幅員④の道路延長</t>
    <rPh sb="1" eb="2">
      <t>タ</t>
    </rPh>
    <rPh sb="2" eb="4">
      <t>フクイン</t>
    </rPh>
    <rPh sb="7" eb="9">
      <t>ドウロ</t>
    </rPh>
    <rPh sb="9" eb="11">
      <t>エンチョウ</t>
    </rPh>
    <phoneticPr fontId="11"/>
  </si>
  <si>
    <t>開発道路の幅員別の延長（公道）</t>
    <rPh sb="0" eb="2">
      <t>カイハツ</t>
    </rPh>
    <rPh sb="2" eb="4">
      <t>ドウロ</t>
    </rPh>
    <rPh sb="5" eb="7">
      <t>フクイン</t>
    </rPh>
    <rPh sb="7" eb="8">
      <t>ベツ</t>
    </rPh>
    <rPh sb="9" eb="11">
      <t>エンチョウ</t>
    </rPh>
    <rPh sb="12" eb="14">
      <t>コウドウ</t>
    </rPh>
    <phoneticPr fontId="11"/>
  </si>
  <si>
    <t>開発道路の幅員別の延長（私道）</t>
    <rPh sb="0" eb="2">
      <t>カイハツ</t>
    </rPh>
    <rPh sb="2" eb="4">
      <t>ドウロ</t>
    </rPh>
    <rPh sb="5" eb="7">
      <t>フクイン</t>
    </rPh>
    <rPh sb="7" eb="8">
      <t>ベツ</t>
    </rPh>
    <rPh sb="9" eb="11">
      <t>エンチョウ</t>
    </rPh>
    <rPh sb="12" eb="14">
      <t>シドウ</t>
    </rPh>
    <phoneticPr fontId="11"/>
  </si>
  <si>
    <t>開発道路の幅員別の延長（合計）</t>
    <rPh sb="0" eb="2">
      <t>カイハツ</t>
    </rPh>
    <rPh sb="2" eb="4">
      <t>ドウロ</t>
    </rPh>
    <rPh sb="5" eb="7">
      <t>フクイン</t>
    </rPh>
    <rPh sb="7" eb="8">
      <t>ベツ</t>
    </rPh>
    <rPh sb="9" eb="11">
      <t>エンチョウ</t>
    </rPh>
    <rPh sb="12" eb="14">
      <t>ゴウケイ</t>
    </rPh>
    <phoneticPr fontId="11"/>
  </si>
  <si>
    <t>３．開発区域内における電柱の設置状況（完了検査時）</t>
    <rPh sb="2" eb="4">
      <t>カイハツ</t>
    </rPh>
    <rPh sb="4" eb="6">
      <t>クイキ</t>
    </rPh>
    <rPh sb="6" eb="7">
      <t>ナイ</t>
    </rPh>
    <rPh sb="11" eb="13">
      <t>デンチュウ</t>
    </rPh>
    <rPh sb="14" eb="16">
      <t>セッチ</t>
    </rPh>
    <rPh sb="16" eb="18">
      <t>ジョウキョウ</t>
    </rPh>
    <rPh sb="19" eb="21">
      <t>カンリョウ</t>
    </rPh>
    <rPh sb="21" eb="23">
      <t>ケンサ</t>
    </rPh>
    <rPh sb="23" eb="24">
      <t>ジ</t>
    </rPh>
    <phoneticPr fontId="11"/>
  </si>
  <si>
    <t>Q3-1</t>
    <phoneticPr fontId="11"/>
  </si>
  <si>
    <t>Q3-2</t>
    <phoneticPr fontId="11"/>
  </si>
  <si>
    <t>依頼済み</t>
    <rPh sb="0" eb="2">
      <t>イライ</t>
    </rPh>
    <rPh sb="2" eb="3">
      <t>ズ</t>
    </rPh>
    <phoneticPr fontId="11"/>
  </si>
  <si>
    <t>今後依頼予定あり</t>
    <rPh sb="0" eb="2">
      <t>コンゴ</t>
    </rPh>
    <rPh sb="2" eb="4">
      <t>イライ</t>
    </rPh>
    <rPh sb="4" eb="6">
      <t>ヨテイ</t>
    </rPh>
    <phoneticPr fontId="11"/>
  </si>
  <si>
    <t>今後依頼予定なし</t>
    <rPh sb="0" eb="2">
      <t>コンゴ</t>
    </rPh>
    <rPh sb="2" eb="4">
      <t>イライ</t>
    </rPh>
    <rPh sb="4" eb="6">
      <t>ヨテイ</t>
    </rPh>
    <phoneticPr fontId="11"/>
  </si>
  <si>
    <t>その他</t>
    <rPh sb="2" eb="3">
      <t>タ</t>
    </rPh>
    <phoneticPr fontId="11"/>
  </si>
  <si>
    <t>Q3-3</t>
    <phoneticPr fontId="11"/>
  </si>
  <si>
    <t>無電柱化した</t>
    <rPh sb="0" eb="1">
      <t>ム</t>
    </rPh>
    <rPh sb="1" eb="3">
      <t>デンチュウ</t>
    </rPh>
    <rPh sb="3" eb="4">
      <t>カ</t>
    </rPh>
    <phoneticPr fontId="11"/>
  </si>
  <si>
    <t>Q3-4</t>
    <phoneticPr fontId="11"/>
  </si>
  <si>
    <t>Q3-5</t>
    <phoneticPr fontId="11"/>
  </si>
  <si>
    <t>把握していない</t>
    <rPh sb="0" eb="2">
      <t>ハアク</t>
    </rPh>
    <phoneticPr fontId="11"/>
  </si>
  <si>
    <t>本件開発行為における無電柱化の検討及び実施状況</t>
    <rPh sb="0" eb="2">
      <t>ホンケン</t>
    </rPh>
    <rPh sb="2" eb="4">
      <t>カイハツ</t>
    </rPh>
    <rPh sb="4" eb="6">
      <t>コウイ</t>
    </rPh>
    <rPh sb="10" eb="11">
      <t>ム</t>
    </rPh>
    <rPh sb="11" eb="13">
      <t>デンチュウ</t>
    </rPh>
    <rPh sb="13" eb="14">
      <t>カ</t>
    </rPh>
    <rPh sb="15" eb="17">
      <t>ケントウ</t>
    </rPh>
    <rPh sb="17" eb="18">
      <t>オヨ</t>
    </rPh>
    <rPh sb="19" eb="21">
      <t>ジッシ</t>
    </rPh>
    <rPh sb="21" eb="23">
      <t>ジョウキョウ</t>
    </rPh>
    <phoneticPr fontId="11"/>
  </si>
  <si>
    <t>Q4-1</t>
    <phoneticPr fontId="11"/>
  </si>
  <si>
    <t>検討して無電柱化した</t>
    <rPh sb="0" eb="2">
      <t>ケントウ</t>
    </rPh>
    <rPh sb="4" eb="5">
      <t>ム</t>
    </rPh>
    <rPh sb="5" eb="7">
      <t>デンチュウ</t>
    </rPh>
    <rPh sb="7" eb="8">
      <t>カ</t>
    </rPh>
    <phoneticPr fontId="11"/>
  </si>
  <si>
    <t>検討したが無電柱化しなかった</t>
    <rPh sb="0" eb="2">
      <t>ケントウ</t>
    </rPh>
    <rPh sb="5" eb="6">
      <t>ム</t>
    </rPh>
    <rPh sb="6" eb="8">
      <t>デンチュウ</t>
    </rPh>
    <rPh sb="8" eb="9">
      <t>カ</t>
    </rPh>
    <phoneticPr fontId="11"/>
  </si>
  <si>
    <t>検討しなかった</t>
    <rPh sb="0" eb="2">
      <t>ケントウ</t>
    </rPh>
    <phoneticPr fontId="11"/>
  </si>
  <si>
    <t>Q4-1で「検討したが無電柱しなかった」理由</t>
    <rPh sb="6" eb="8">
      <t>ケントウ</t>
    </rPh>
    <rPh sb="11" eb="12">
      <t>ム</t>
    </rPh>
    <rPh sb="12" eb="14">
      <t>デンチュウ</t>
    </rPh>
    <rPh sb="20" eb="22">
      <t>リユウ</t>
    </rPh>
    <phoneticPr fontId="11"/>
  </si>
  <si>
    <t>関係者との協議が難航したため</t>
    <rPh sb="0" eb="3">
      <t>カンケイシャ</t>
    </rPh>
    <rPh sb="5" eb="7">
      <t>キョウギ</t>
    </rPh>
    <rPh sb="8" eb="10">
      <t>ナンコウ</t>
    </rPh>
    <phoneticPr fontId="11"/>
  </si>
  <si>
    <t>事業採算性が確保できなかったため</t>
    <rPh sb="0" eb="2">
      <t>ジギョウ</t>
    </rPh>
    <rPh sb="2" eb="5">
      <t>サイサンセイ</t>
    </rPh>
    <rPh sb="6" eb="8">
      <t>カクホ</t>
    </rPh>
    <phoneticPr fontId="11"/>
  </si>
  <si>
    <t>工期延長を回避するため</t>
    <rPh sb="0" eb="2">
      <t>コウキ</t>
    </rPh>
    <rPh sb="2" eb="4">
      <t>エンチョウ</t>
    </rPh>
    <rPh sb="5" eb="7">
      <t>カイヒ</t>
    </rPh>
    <phoneticPr fontId="11"/>
  </si>
  <si>
    <t>電線管理者の設備要求が高すぎるため</t>
    <rPh sb="0" eb="2">
      <t>デンセン</t>
    </rPh>
    <rPh sb="2" eb="5">
      <t>カンリシャ</t>
    </rPh>
    <rPh sb="6" eb="8">
      <t>セツビ</t>
    </rPh>
    <rPh sb="8" eb="10">
      <t>ヨウキュウ</t>
    </rPh>
    <rPh sb="11" eb="12">
      <t>タカ</t>
    </rPh>
    <phoneticPr fontId="11"/>
  </si>
  <si>
    <t>電線管理者の設備要求が高すぎたため</t>
    <rPh sb="0" eb="2">
      <t>デンセン</t>
    </rPh>
    <rPh sb="2" eb="5">
      <t>カンリシャ</t>
    </rPh>
    <rPh sb="6" eb="8">
      <t>セツビ</t>
    </rPh>
    <rPh sb="8" eb="10">
      <t>ヨウキュウ</t>
    </rPh>
    <rPh sb="11" eb="12">
      <t>タカ</t>
    </rPh>
    <phoneticPr fontId="11"/>
  </si>
  <si>
    <t>地上機器の設置場所が確保できなかったため</t>
    <rPh sb="0" eb="2">
      <t>チジョウ</t>
    </rPh>
    <rPh sb="2" eb="4">
      <t>キキ</t>
    </rPh>
    <rPh sb="5" eb="7">
      <t>セッチ</t>
    </rPh>
    <rPh sb="7" eb="9">
      <t>バショ</t>
    </rPh>
    <rPh sb="10" eb="12">
      <t>カクホ</t>
    </rPh>
    <phoneticPr fontId="11"/>
  </si>
  <si>
    <t>開発許可権者から無電柱を求められなかったため</t>
    <rPh sb="0" eb="2">
      <t>カイハツ</t>
    </rPh>
    <rPh sb="2" eb="4">
      <t>キョカ</t>
    </rPh>
    <rPh sb="4" eb="5">
      <t>ケン</t>
    </rPh>
    <rPh sb="5" eb="6">
      <t>ジャ</t>
    </rPh>
    <rPh sb="8" eb="9">
      <t>ム</t>
    </rPh>
    <rPh sb="9" eb="11">
      <t>デンチュウ</t>
    </rPh>
    <rPh sb="12" eb="13">
      <t>モト</t>
    </rPh>
    <phoneticPr fontId="11"/>
  </si>
  <si>
    <t>周辺が無電柱化されていないため</t>
    <rPh sb="0" eb="2">
      <t>シュウヘン</t>
    </rPh>
    <rPh sb="3" eb="4">
      <t>ム</t>
    </rPh>
    <rPh sb="4" eb="6">
      <t>デンチュウ</t>
    </rPh>
    <rPh sb="6" eb="7">
      <t>カ</t>
    </rPh>
    <phoneticPr fontId="11"/>
  </si>
  <si>
    <t>電線管理者から費用負担に難色を示されたため</t>
    <rPh sb="0" eb="2">
      <t>デンセン</t>
    </rPh>
    <rPh sb="2" eb="4">
      <t>カンリ</t>
    </rPh>
    <rPh sb="4" eb="5">
      <t>シャ</t>
    </rPh>
    <rPh sb="7" eb="9">
      <t>ヒヨウ</t>
    </rPh>
    <rPh sb="9" eb="11">
      <t>フタン</t>
    </rPh>
    <rPh sb="12" eb="14">
      <t>ナンショク</t>
    </rPh>
    <rPh sb="15" eb="16">
      <t>シメ</t>
    </rPh>
    <phoneticPr fontId="11"/>
  </si>
  <si>
    <t>浸水リスクを考慮したため</t>
    <rPh sb="0" eb="2">
      <t>シンスイ</t>
    </rPh>
    <rPh sb="6" eb="8">
      <t>コウリョ</t>
    </rPh>
    <phoneticPr fontId="11"/>
  </si>
  <si>
    <t>他の埋設管との物理的調整が困難だったため</t>
    <rPh sb="0" eb="1">
      <t>タ</t>
    </rPh>
    <rPh sb="2" eb="4">
      <t>マイセツ</t>
    </rPh>
    <rPh sb="4" eb="5">
      <t>カン</t>
    </rPh>
    <rPh sb="7" eb="10">
      <t>ブツリテキ</t>
    </rPh>
    <rPh sb="10" eb="12">
      <t>チョウセイ</t>
    </rPh>
    <rPh sb="13" eb="15">
      <t>コンナン</t>
    </rPh>
    <phoneticPr fontId="11"/>
  </si>
  <si>
    <t>無電柱化しなくても占用許可が得られる見込みとなったため</t>
    <rPh sb="0" eb="1">
      <t>ム</t>
    </rPh>
    <rPh sb="1" eb="3">
      <t>デンチュウ</t>
    </rPh>
    <rPh sb="3" eb="4">
      <t>カ</t>
    </rPh>
    <rPh sb="9" eb="11">
      <t>センヨウ</t>
    </rPh>
    <rPh sb="11" eb="13">
      <t>キョカ</t>
    </rPh>
    <rPh sb="14" eb="15">
      <t>エ</t>
    </rPh>
    <rPh sb="18" eb="20">
      <t>ミコ</t>
    </rPh>
    <phoneticPr fontId="11"/>
  </si>
  <si>
    <t>事業規模が小さく、無電柱化のメリットがなかったため</t>
    <rPh sb="0" eb="2">
      <t>ジギョウ</t>
    </rPh>
    <rPh sb="2" eb="4">
      <t>キボ</t>
    </rPh>
    <rPh sb="5" eb="6">
      <t>チイ</t>
    </rPh>
    <rPh sb="9" eb="10">
      <t>ム</t>
    </rPh>
    <rPh sb="10" eb="12">
      <t>デンチュウ</t>
    </rPh>
    <rPh sb="12" eb="13">
      <t>カ</t>
    </rPh>
    <phoneticPr fontId="11"/>
  </si>
  <si>
    <t>その他の具体的内容</t>
    <rPh sb="2" eb="3">
      <t>タ</t>
    </rPh>
    <rPh sb="4" eb="7">
      <t>グタイテキ</t>
    </rPh>
    <rPh sb="7" eb="9">
      <t>ナイヨウ</t>
    </rPh>
    <phoneticPr fontId="11"/>
  </si>
  <si>
    <t>Q4-1で「検討しなかった」理由</t>
    <rPh sb="6" eb="8">
      <t>ケントウ</t>
    </rPh>
    <rPh sb="14" eb="16">
      <t>リユウ</t>
    </rPh>
    <phoneticPr fontId="11"/>
  </si>
  <si>
    <t>事業採算性が確保できないため</t>
    <rPh sb="0" eb="2">
      <t>ジギョウ</t>
    </rPh>
    <rPh sb="2" eb="5">
      <t>サイサンセイ</t>
    </rPh>
    <rPh sb="6" eb="8">
      <t>カクホ</t>
    </rPh>
    <phoneticPr fontId="11"/>
  </si>
  <si>
    <t>関係者との協議が煩雑なため</t>
    <rPh sb="0" eb="3">
      <t>カンケイシャ</t>
    </rPh>
    <rPh sb="5" eb="7">
      <t>キョウギ</t>
    </rPh>
    <rPh sb="8" eb="10">
      <t>ハンザツ</t>
    </rPh>
    <phoneticPr fontId="11"/>
  </si>
  <si>
    <t>無電柱化にによる資産価値上昇が見込めなかったため</t>
    <rPh sb="0" eb="1">
      <t>ム</t>
    </rPh>
    <rPh sb="1" eb="3">
      <t>デンチュウ</t>
    </rPh>
    <rPh sb="3" eb="4">
      <t>カ</t>
    </rPh>
    <rPh sb="8" eb="10">
      <t>シサン</t>
    </rPh>
    <rPh sb="10" eb="12">
      <t>カチ</t>
    </rPh>
    <rPh sb="12" eb="14">
      <t>ジョウショウ</t>
    </rPh>
    <rPh sb="15" eb="17">
      <t>ミコ</t>
    </rPh>
    <phoneticPr fontId="11"/>
  </si>
  <si>
    <t>無電柱化による資産価値上昇が見込めないため</t>
    <rPh sb="0" eb="1">
      <t>ム</t>
    </rPh>
    <rPh sb="1" eb="3">
      <t>デンチュウ</t>
    </rPh>
    <rPh sb="3" eb="4">
      <t>カ</t>
    </rPh>
    <rPh sb="7" eb="9">
      <t>シサン</t>
    </rPh>
    <rPh sb="9" eb="11">
      <t>カチ</t>
    </rPh>
    <rPh sb="11" eb="13">
      <t>ジョウショウ</t>
    </rPh>
    <rPh sb="14" eb="16">
      <t>ミコ</t>
    </rPh>
    <phoneticPr fontId="11"/>
  </si>
  <si>
    <t>地上機器の設置場所が確保できないため</t>
    <rPh sb="0" eb="2">
      <t>チジョウ</t>
    </rPh>
    <rPh sb="2" eb="4">
      <t>キキ</t>
    </rPh>
    <rPh sb="5" eb="7">
      <t>セッチ</t>
    </rPh>
    <rPh sb="7" eb="9">
      <t>バショ</t>
    </rPh>
    <rPh sb="10" eb="12">
      <t>カクホ</t>
    </rPh>
    <phoneticPr fontId="11"/>
  </si>
  <si>
    <t>開発許可権者から無電柱を求められていないため</t>
    <rPh sb="0" eb="2">
      <t>カイハツ</t>
    </rPh>
    <rPh sb="2" eb="4">
      <t>キョカ</t>
    </rPh>
    <rPh sb="4" eb="5">
      <t>ケン</t>
    </rPh>
    <rPh sb="5" eb="6">
      <t>ジャ</t>
    </rPh>
    <rPh sb="8" eb="9">
      <t>ム</t>
    </rPh>
    <rPh sb="9" eb="11">
      <t>デンチュウ</t>
    </rPh>
    <rPh sb="12" eb="13">
      <t>モト</t>
    </rPh>
    <phoneticPr fontId="11"/>
  </si>
  <si>
    <t>電線管理者が無電柱化に係る費用負担に難色を示すため</t>
    <rPh sb="0" eb="2">
      <t>デンセン</t>
    </rPh>
    <rPh sb="2" eb="5">
      <t>カンリシャ</t>
    </rPh>
    <rPh sb="6" eb="7">
      <t>ム</t>
    </rPh>
    <rPh sb="7" eb="9">
      <t>デンチュウ</t>
    </rPh>
    <rPh sb="9" eb="10">
      <t>カ</t>
    </rPh>
    <rPh sb="11" eb="12">
      <t>カカ</t>
    </rPh>
    <rPh sb="13" eb="15">
      <t>ヒヨウ</t>
    </rPh>
    <rPh sb="15" eb="17">
      <t>フタン</t>
    </rPh>
    <rPh sb="18" eb="20">
      <t>ナンショク</t>
    </rPh>
    <rPh sb="21" eb="22">
      <t>シメ</t>
    </rPh>
    <phoneticPr fontId="11"/>
  </si>
  <si>
    <t>電線管理者が費用負担に難色を示すため</t>
    <rPh sb="0" eb="2">
      <t>デンセン</t>
    </rPh>
    <rPh sb="2" eb="4">
      <t>カンリ</t>
    </rPh>
    <rPh sb="4" eb="5">
      <t>シャ</t>
    </rPh>
    <rPh sb="6" eb="8">
      <t>ヒヨウ</t>
    </rPh>
    <rPh sb="8" eb="10">
      <t>フタン</t>
    </rPh>
    <rPh sb="11" eb="13">
      <t>ナンショク</t>
    </rPh>
    <rPh sb="14" eb="15">
      <t>シメ</t>
    </rPh>
    <phoneticPr fontId="11"/>
  </si>
  <si>
    <t>他の埋設管との物理的調整が困難であるため</t>
    <rPh sb="0" eb="1">
      <t>タ</t>
    </rPh>
    <rPh sb="2" eb="4">
      <t>マイセツ</t>
    </rPh>
    <rPh sb="4" eb="5">
      <t>カン</t>
    </rPh>
    <rPh sb="7" eb="10">
      <t>ブツリテキ</t>
    </rPh>
    <rPh sb="10" eb="12">
      <t>チョウセイ</t>
    </rPh>
    <rPh sb="13" eb="15">
      <t>コンナン</t>
    </rPh>
    <phoneticPr fontId="11"/>
  </si>
  <si>
    <t>無電柱化しなくても占用許可が得られる見込みのため</t>
    <rPh sb="0" eb="1">
      <t>ム</t>
    </rPh>
    <rPh sb="1" eb="3">
      <t>デンチュウ</t>
    </rPh>
    <rPh sb="3" eb="4">
      <t>カ</t>
    </rPh>
    <rPh sb="9" eb="11">
      <t>センヨウ</t>
    </rPh>
    <rPh sb="11" eb="13">
      <t>キョカ</t>
    </rPh>
    <rPh sb="14" eb="15">
      <t>エ</t>
    </rPh>
    <rPh sb="18" eb="20">
      <t>ミコ</t>
    </rPh>
    <phoneticPr fontId="11"/>
  </si>
  <si>
    <t>事業規模が小さく、無電柱化のメリットがないため</t>
    <rPh sb="0" eb="2">
      <t>ジギョウ</t>
    </rPh>
    <rPh sb="2" eb="4">
      <t>キボ</t>
    </rPh>
    <rPh sb="5" eb="6">
      <t>チイ</t>
    </rPh>
    <rPh sb="9" eb="10">
      <t>ム</t>
    </rPh>
    <rPh sb="10" eb="12">
      <t>デンチュウ</t>
    </rPh>
    <rPh sb="12" eb="13">
      <t>カ</t>
    </rPh>
    <phoneticPr fontId="11"/>
  </si>
  <si>
    <t>５．２年前通知への対応状況</t>
    <rPh sb="3" eb="5">
      <t>ネンマエ</t>
    </rPh>
    <rPh sb="5" eb="7">
      <t>ツウチ</t>
    </rPh>
    <rPh sb="9" eb="11">
      <t>タイオウ</t>
    </rPh>
    <rPh sb="11" eb="13">
      <t>ジョウキョウ</t>
    </rPh>
    <phoneticPr fontId="11"/>
  </si>
  <si>
    <t>２年前通知の取扱いに対する理解の有無</t>
    <rPh sb="1" eb="3">
      <t>ネンマエ</t>
    </rPh>
    <rPh sb="3" eb="5">
      <t>ツウチ</t>
    </rPh>
    <rPh sb="6" eb="8">
      <t>トリアツカ</t>
    </rPh>
    <rPh sb="10" eb="11">
      <t>タイ</t>
    </rPh>
    <rPh sb="13" eb="15">
      <t>リカイ</t>
    </rPh>
    <rPh sb="16" eb="18">
      <t>ウム</t>
    </rPh>
    <phoneticPr fontId="11"/>
  </si>
  <si>
    <t>知っている</t>
    <rPh sb="0" eb="1">
      <t>シ</t>
    </rPh>
    <phoneticPr fontId="11"/>
  </si>
  <si>
    <t>知らなかった</t>
    <rPh sb="0" eb="1">
      <t>シ</t>
    </rPh>
    <phoneticPr fontId="11"/>
  </si>
  <si>
    <t>Q5-1</t>
    <phoneticPr fontId="11"/>
  </si>
  <si>
    <t>Q5-2</t>
    <phoneticPr fontId="11"/>
  </si>
  <si>
    <t>送付した</t>
    <rPh sb="0" eb="2">
      <t>ソウフ</t>
    </rPh>
    <phoneticPr fontId="11"/>
  </si>
  <si>
    <t>送付しなかった</t>
    <rPh sb="0" eb="2">
      <t>ソウフ</t>
    </rPh>
    <phoneticPr fontId="11"/>
  </si>
  <si>
    <t>本件における２年前通知の送付の有無</t>
    <rPh sb="0" eb="2">
      <t>ホンケン</t>
    </rPh>
    <rPh sb="7" eb="9">
      <t>ネンマエ</t>
    </rPh>
    <rPh sb="9" eb="11">
      <t>ツウチ</t>
    </rPh>
    <rPh sb="12" eb="14">
      <t>ソウフ</t>
    </rPh>
    <rPh sb="15" eb="17">
      <t>ウム</t>
    </rPh>
    <phoneticPr fontId="11"/>
  </si>
  <si>
    <t>本件以外の開発行為における２年前通知の送付の有無</t>
    <rPh sb="0" eb="2">
      <t>ホンケン</t>
    </rPh>
    <rPh sb="2" eb="4">
      <t>イガイ</t>
    </rPh>
    <rPh sb="5" eb="7">
      <t>カイハツ</t>
    </rPh>
    <rPh sb="7" eb="9">
      <t>コウイ</t>
    </rPh>
    <rPh sb="14" eb="16">
      <t>ネンマエ</t>
    </rPh>
    <rPh sb="16" eb="18">
      <t>ツウチ</t>
    </rPh>
    <rPh sb="19" eb="21">
      <t>ソウフ</t>
    </rPh>
    <rPh sb="22" eb="24">
      <t>ウム</t>
    </rPh>
    <phoneticPr fontId="11"/>
  </si>
  <si>
    <t>Q5-3</t>
    <phoneticPr fontId="11"/>
  </si>
  <si>
    <t>送付したことがある</t>
    <rPh sb="0" eb="2">
      <t>ソウフ</t>
    </rPh>
    <phoneticPr fontId="11"/>
  </si>
  <si>
    <t>送付したことはない</t>
    <rPh sb="0" eb="2">
      <t>ソウフ</t>
    </rPh>
    <phoneticPr fontId="11"/>
  </si>
  <si>
    <t>本件開発行為の基礎情報</t>
    <rPh sb="0" eb="2">
      <t>ホンケン</t>
    </rPh>
    <rPh sb="2" eb="4">
      <t>カイハツ</t>
    </rPh>
    <rPh sb="4" eb="6">
      <t>コウイ</t>
    </rPh>
    <rPh sb="7" eb="9">
      <t>キソ</t>
    </rPh>
    <rPh sb="9" eb="11">
      <t>ジョウホウ</t>
    </rPh>
    <phoneticPr fontId="11"/>
  </si>
  <si>
    <t>１．完了検査の対象となる開発許可の概要</t>
    <rPh sb="2" eb="4">
      <t>カンリョウ</t>
    </rPh>
    <rPh sb="4" eb="6">
      <t>ケンサ</t>
    </rPh>
    <rPh sb="7" eb="9">
      <t>タイショウ</t>
    </rPh>
    <rPh sb="12" eb="14">
      <t>カイハツ</t>
    </rPh>
    <rPh sb="14" eb="16">
      <t>キョカ</t>
    </rPh>
    <rPh sb="17" eb="19">
      <t>ガイヨウ</t>
    </rPh>
    <phoneticPr fontId="11"/>
  </si>
  <si>
    <t>２．開発道路の設置状況</t>
    <rPh sb="2" eb="4">
      <t>カイハツ</t>
    </rPh>
    <rPh sb="4" eb="6">
      <t>ドウロ</t>
    </rPh>
    <rPh sb="7" eb="9">
      <t>セッチ</t>
    </rPh>
    <rPh sb="9" eb="11">
      <t>ジョウキョウ</t>
    </rPh>
    <phoneticPr fontId="11"/>
  </si>
  <si>
    <t>○</t>
    <phoneticPr fontId="11"/>
  </si>
  <si>
    <t>市街化区域</t>
    <rPh sb="0" eb="3">
      <t>シガイカ</t>
    </rPh>
    <rPh sb="3" eb="5">
      <t>クイキ</t>
    </rPh>
    <phoneticPr fontId="11"/>
  </si>
  <si>
    <t>市街化調整区域</t>
    <rPh sb="0" eb="3">
      <t>シガイカ</t>
    </rPh>
    <rPh sb="3" eb="5">
      <t>チョウセイ</t>
    </rPh>
    <rPh sb="5" eb="7">
      <t>クイキ</t>
    </rPh>
    <phoneticPr fontId="11"/>
  </si>
  <si>
    <t>非線引き都市計画区域</t>
    <rPh sb="0" eb="1">
      <t>ヒ</t>
    </rPh>
    <rPh sb="1" eb="2">
      <t>セン</t>
    </rPh>
    <rPh sb="2" eb="3">
      <t>ヒ</t>
    </rPh>
    <rPh sb="4" eb="6">
      <t>トシ</t>
    </rPh>
    <rPh sb="6" eb="8">
      <t>ケイカク</t>
    </rPh>
    <rPh sb="8" eb="10">
      <t>クイキ</t>
    </rPh>
    <phoneticPr fontId="11"/>
  </si>
  <si>
    <t>準都市計画区域</t>
    <rPh sb="0" eb="1">
      <t>ジュン</t>
    </rPh>
    <rPh sb="1" eb="3">
      <t>トシ</t>
    </rPh>
    <rPh sb="3" eb="5">
      <t>ケイカク</t>
    </rPh>
    <rPh sb="5" eb="7">
      <t>クイキ</t>
    </rPh>
    <phoneticPr fontId="11"/>
  </si>
  <si>
    <t>自己業務用建築物</t>
    <rPh sb="0" eb="2">
      <t>ジコ</t>
    </rPh>
    <rPh sb="2" eb="4">
      <t>ギョウム</t>
    </rPh>
    <rPh sb="4" eb="5">
      <t>ヨウ</t>
    </rPh>
    <rPh sb="5" eb="8">
      <t>ケンチクブツ</t>
    </rPh>
    <phoneticPr fontId="11"/>
  </si>
  <si>
    <t>第２種特定工作物</t>
    <rPh sb="0" eb="1">
      <t>ダイ</t>
    </rPh>
    <rPh sb="2" eb="3">
      <t>シュ</t>
    </rPh>
    <rPh sb="3" eb="5">
      <t>トクテイ</t>
    </rPh>
    <rPh sb="5" eb="8">
      <t>コウサクブツ</t>
    </rPh>
    <phoneticPr fontId="11"/>
  </si>
  <si>
    <t>　あり</t>
    <phoneticPr fontId="11"/>
  </si>
  <si>
    <t>　なし</t>
    <phoneticPr fontId="11"/>
  </si>
  <si>
    <t>　あり　⇒Q3-3へ</t>
    <phoneticPr fontId="11"/>
  </si>
  <si>
    <t>「その他」の具体的内容</t>
    <rPh sb="3" eb="4">
      <t>タ</t>
    </rPh>
    <rPh sb="6" eb="9">
      <t>グタイテキ</t>
    </rPh>
    <rPh sb="9" eb="11">
      <t>ナイヨウ</t>
    </rPh>
    <phoneticPr fontId="11"/>
  </si>
  <si>
    <t>ｍ</t>
    <phoneticPr fontId="11"/>
  </si>
  <si>
    <t>Q2-2-11</t>
  </si>
  <si>
    <t>Q2-2-11</t>
    <phoneticPr fontId="11"/>
  </si>
  <si>
    <t>公道合計</t>
    <rPh sb="0" eb="1">
      <t>コウドウ</t>
    </rPh>
    <rPh sb="1" eb="3">
      <t>ゴウケイ</t>
    </rPh>
    <phoneticPr fontId="11"/>
  </si>
  <si>
    <t>私道合計</t>
    <rPh sb="0" eb="1">
      <t>シドウ</t>
    </rPh>
    <rPh sb="1" eb="3">
      <t>ゴウケイ</t>
    </rPh>
    <phoneticPr fontId="11"/>
  </si>
  <si>
    <t>合計</t>
    <rPh sb="0" eb="1">
      <t>ゴウケイ</t>
    </rPh>
    <phoneticPr fontId="11"/>
  </si>
  <si>
    <t>　「その他」の具体的内容（自由記述）</t>
    <phoneticPr fontId="11"/>
  </si>
  <si>
    <t>　平素より、開発許可制度の適正な執行にご理解、ご協力賜り、誠にありがとうございます。
　このたび、国土交通省では、無電柱化の推進に関して、都市計画法に基づく開発行為が行われる開発区域内での電柱の建柱・抜柱状況等の現状を把握するための調査を行うことと致しました。調査の目的や対象は以下のとおりとなりますので、業務ご多忙の折誠に恐縮ですが、格別のご協力を賜りますよう、お願い申し上げます。</t>
    <rPh sb="1" eb="3">
      <t>ヘイソ</t>
    </rPh>
    <rPh sb="6" eb="8">
      <t>カイハツ</t>
    </rPh>
    <rPh sb="8" eb="10">
      <t>キョカ</t>
    </rPh>
    <rPh sb="10" eb="12">
      <t>セイド</t>
    </rPh>
    <rPh sb="13" eb="15">
      <t>テキセイ</t>
    </rPh>
    <rPh sb="16" eb="18">
      <t>シッコウ</t>
    </rPh>
    <rPh sb="20" eb="22">
      <t>リカイ</t>
    </rPh>
    <rPh sb="24" eb="26">
      <t>キョウリョク</t>
    </rPh>
    <rPh sb="26" eb="27">
      <t>タマワ</t>
    </rPh>
    <rPh sb="29" eb="30">
      <t>マコト</t>
    </rPh>
    <rPh sb="49" eb="51">
      <t>コクド</t>
    </rPh>
    <rPh sb="51" eb="54">
      <t>コウツウショウ</t>
    </rPh>
    <rPh sb="57" eb="58">
      <t>ム</t>
    </rPh>
    <rPh sb="58" eb="60">
      <t>デンチュウ</t>
    </rPh>
    <rPh sb="60" eb="61">
      <t>カ</t>
    </rPh>
    <rPh sb="62" eb="64">
      <t>スイシン</t>
    </rPh>
    <rPh sb="65" eb="66">
      <t>カン</t>
    </rPh>
    <rPh sb="69" eb="71">
      <t>トシ</t>
    </rPh>
    <rPh sb="71" eb="74">
      <t>ケイカクホウ</t>
    </rPh>
    <rPh sb="75" eb="76">
      <t>モト</t>
    </rPh>
    <rPh sb="78" eb="80">
      <t>カイハツ</t>
    </rPh>
    <rPh sb="80" eb="82">
      <t>コウイ</t>
    </rPh>
    <rPh sb="83" eb="84">
      <t>オコナ</t>
    </rPh>
    <rPh sb="87" eb="89">
      <t>カイハツ</t>
    </rPh>
    <rPh sb="89" eb="91">
      <t>クイキ</t>
    </rPh>
    <rPh sb="91" eb="92">
      <t>ナイ</t>
    </rPh>
    <rPh sb="94" eb="96">
      <t>デンチュウ</t>
    </rPh>
    <rPh sb="97" eb="98">
      <t>ケン</t>
    </rPh>
    <rPh sb="98" eb="99">
      <t>チュウ</t>
    </rPh>
    <rPh sb="100" eb="102">
      <t>バッチュウ</t>
    </rPh>
    <rPh sb="102" eb="104">
      <t>ジョウキョウ</t>
    </rPh>
    <rPh sb="104" eb="105">
      <t>トウ</t>
    </rPh>
    <rPh sb="106" eb="108">
      <t>ゲンジョウ</t>
    </rPh>
    <rPh sb="109" eb="111">
      <t>ハアク</t>
    </rPh>
    <rPh sb="116" eb="118">
      <t>チョウサ</t>
    </rPh>
    <rPh sb="119" eb="120">
      <t>オコナ</t>
    </rPh>
    <rPh sb="124" eb="125">
      <t>イタ</t>
    </rPh>
    <rPh sb="130" eb="132">
      <t>チョウサ</t>
    </rPh>
    <rPh sb="133" eb="135">
      <t>モクテキ</t>
    </rPh>
    <rPh sb="136" eb="138">
      <t>タイショウ</t>
    </rPh>
    <rPh sb="139" eb="141">
      <t>イカ</t>
    </rPh>
    <rPh sb="153" eb="155">
      <t>ギョウム</t>
    </rPh>
    <rPh sb="156" eb="158">
      <t>タボウ</t>
    </rPh>
    <rPh sb="159" eb="160">
      <t>オリ</t>
    </rPh>
    <rPh sb="160" eb="161">
      <t>マコト</t>
    </rPh>
    <rPh sb="162" eb="164">
      <t>キョウシュク</t>
    </rPh>
    <rPh sb="168" eb="170">
      <t>カクベツ</t>
    </rPh>
    <rPh sb="172" eb="174">
      <t>キョウリョク</t>
    </rPh>
    <rPh sb="175" eb="176">
      <t>タマワ</t>
    </rPh>
    <rPh sb="183" eb="184">
      <t>ネガ</t>
    </rPh>
    <rPh sb="185" eb="186">
      <t>モウ</t>
    </rPh>
    <rPh sb="187" eb="188">
      <t>ア</t>
    </rPh>
    <phoneticPr fontId="11"/>
  </si>
  <si>
    <t>※開発区域は選択肢に掲げる複数の区域にまたがる場合は、該当するもの全てに○を記入。</t>
    <rPh sb="1" eb="3">
      <t>カイハツ</t>
    </rPh>
    <rPh sb="3" eb="5">
      <t>クイキ</t>
    </rPh>
    <rPh sb="6" eb="9">
      <t>センタクシ</t>
    </rPh>
    <rPh sb="10" eb="11">
      <t>カカ</t>
    </rPh>
    <rPh sb="16" eb="18">
      <t>クイキ</t>
    </rPh>
    <rPh sb="23" eb="25">
      <t>バアイ</t>
    </rPh>
    <phoneticPr fontId="11"/>
  </si>
  <si>
    <t xml:space="preserve">k
(その他)
</t>
    <rPh sb="5" eb="6">
      <t>タ</t>
    </rPh>
    <phoneticPr fontId="11"/>
  </si>
  <si>
    <t>g
(都市計画法での規制がないため)</t>
    <rPh sb="3" eb="5">
      <t>トシ</t>
    </rPh>
    <rPh sb="5" eb="8">
      <t>ケイカクホウ</t>
    </rPh>
    <rPh sb="10" eb="12">
      <t>キセイ</t>
    </rPh>
    <phoneticPr fontId="11"/>
  </si>
  <si>
    <t>h
(道路管理者が対応すべきと考えるため)</t>
    <rPh sb="3" eb="5">
      <t>ドウロ</t>
    </rPh>
    <rPh sb="5" eb="8">
      <t>カンリシャ</t>
    </rPh>
    <rPh sb="9" eb="11">
      <t>タイオウ</t>
    </rPh>
    <rPh sb="15" eb="16">
      <t>カンガ</t>
    </rPh>
    <phoneticPr fontId="11"/>
  </si>
  <si>
    <t>i
(電線管理者が対応すべきと考えるため)</t>
    <rPh sb="3" eb="5">
      <t>デンセン</t>
    </rPh>
    <rPh sb="5" eb="8">
      <t>カンリシャ</t>
    </rPh>
    <rPh sb="9" eb="11">
      <t>タイオウ</t>
    </rPh>
    <rPh sb="15" eb="16">
      <t>カンガ</t>
    </rPh>
    <phoneticPr fontId="11"/>
  </si>
  <si>
    <t>j
(当地で災害時の支障例がないため)</t>
    <rPh sb="3" eb="5">
      <t>トウチ</t>
    </rPh>
    <rPh sb="6" eb="9">
      <t>サイガイジ</t>
    </rPh>
    <rPh sb="10" eb="12">
      <t>シショウ</t>
    </rPh>
    <rPh sb="12" eb="13">
      <t>レイ</t>
    </rPh>
    <phoneticPr fontId="11"/>
  </si>
  <si>
    <t>「k　その他」の具体的内容</t>
    <rPh sb="5" eb="6">
      <t>タ</t>
    </rPh>
    <rPh sb="8" eb="11">
      <t>グタイテキ</t>
    </rPh>
    <rPh sb="11" eb="13">
      <t>ナイヨウ</t>
    </rPh>
    <phoneticPr fontId="11"/>
  </si>
  <si>
    <t>「ｂ　指導していない」の理由</t>
    <rPh sb="3" eb="5">
      <t>シドウ</t>
    </rPh>
    <rPh sb="12" eb="14">
      <t>リユウ</t>
    </rPh>
    <phoneticPr fontId="1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</si>
  <si>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1"/>
  </si>
  <si>
    <t>建柱数
（A)</t>
    <rPh sb="0" eb="1">
      <t>ケン</t>
    </rPh>
    <rPh sb="1" eb="2">
      <t>チュウ</t>
    </rPh>
    <rPh sb="2" eb="3">
      <t>スウ</t>
    </rPh>
    <phoneticPr fontId="11"/>
  </si>
  <si>
    <t>抜柱数
（B)</t>
    <rPh sb="0" eb="2">
      <t>バッチュウ</t>
    </rPh>
    <rPh sb="2" eb="3">
      <t>スウ</t>
    </rPh>
    <phoneticPr fontId="11"/>
  </si>
  <si>
    <t>うち、開発道路（公道）での建柱・抜柱数</t>
    <rPh sb="3" eb="5">
      <t>カイハツ</t>
    </rPh>
    <rPh sb="5" eb="7">
      <t>ドウロ</t>
    </rPh>
    <rPh sb="8" eb="10">
      <t>コウドウ</t>
    </rPh>
    <rPh sb="13" eb="14">
      <t>ケン</t>
    </rPh>
    <rPh sb="14" eb="15">
      <t>チュウ</t>
    </rPh>
    <rPh sb="16" eb="18">
      <t>バッチュウ</t>
    </rPh>
    <rPh sb="18" eb="19">
      <t>スウ</t>
    </rPh>
    <phoneticPr fontId="11"/>
  </si>
  <si>
    <t>開発区域内で設置・撤去された電柱の本数</t>
    <rPh sb="0" eb="2">
      <t>カイハツ</t>
    </rPh>
    <rPh sb="2" eb="4">
      <t>クイキ</t>
    </rPh>
    <rPh sb="4" eb="5">
      <t>ナイ</t>
    </rPh>
    <rPh sb="6" eb="8">
      <t>セッチ</t>
    </rPh>
    <rPh sb="9" eb="11">
      <t>テッキョ</t>
    </rPh>
    <rPh sb="14" eb="16">
      <t>デンチュウ</t>
    </rPh>
    <rPh sb="17" eb="19">
      <t>ホンスウ</t>
    </rPh>
    <phoneticPr fontId="11"/>
  </si>
  <si>
    <t>本</t>
    <rPh sb="0" eb="1">
      <t>ホン</t>
    </rPh>
    <phoneticPr fontId="11"/>
  </si>
  <si>
    <t>うち、開発道路（私道）での建柱・抜柱数</t>
    <rPh sb="3" eb="5">
      <t>カイハツ</t>
    </rPh>
    <rPh sb="5" eb="7">
      <t>ドウロ</t>
    </rPh>
    <rPh sb="8" eb="10">
      <t>シドウ</t>
    </rPh>
    <rPh sb="13" eb="14">
      <t>ケン</t>
    </rPh>
    <rPh sb="14" eb="15">
      <t>チュウ</t>
    </rPh>
    <rPh sb="16" eb="18">
      <t>バッチュウ</t>
    </rPh>
    <rPh sb="18" eb="19">
      <t>スウ</t>
    </rPh>
    <phoneticPr fontId="11"/>
  </si>
  <si>
    <t>開発区域内で設置・撤去予定の電柱の本数</t>
    <rPh sb="0" eb="2">
      <t>カイハツ</t>
    </rPh>
    <rPh sb="2" eb="4">
      <t>クイキ</t>
    </rPh>
    <rPh sb="4" eb="5">
      <t>ナイ</t>
    </rPh>
    <rPh sb="6" eb="8">
      <t>セッチ</t>
    </rPh>
    <rPh sb="9" eb="11">
      <t>テッキョ</t>
    </rPh>
    <rPh sb="11" eb="13">
      <t>ヨテイ</t>
    </rPh>
    <rPh sb="14" eb="16">
      <t>デンチュウ</t>
    </rPh>
    <rPh sb="17" eb="19">
      <t>ホンスウ</t>
    </rPh>
    <phoneticPr fontId="11"/>
  </si>
  <si>
    <t>うち、開発道路（公道）での建柱・抜柱予定数</t>
    <rPh sb="3" eb="5">
      <t>カイハツ</t>
    </rPh>
    <rPh sb="5" eb="7">
      <t>ドウロ</t>
    </rPh>
    <rPh sb="8" eb="10">
      <t>コウドウ</t>
    </rPh>
    <rPh sb="13" eb="14">
      <t>ケン</t>
    </rPh>
    <rPh sb="14" eb="15">
      <t>チュウ</t>
    </rPh>
    <rPh sb="16" eb="18">
      <t>バッチュウ</t>
    </rPh>
    <rPh sb="18" eb="20">
      <t>ヨテイ</t>
    </rPh>
    <rPh sb="20" eb="21">
      <t>スウ</t>
    </rPh>
    <phoneticPr fontId="11"/>
  </si>
  <si>
    <t>うち、開発道路（私道）での建柱・抜柱予定数</t>
    <rPh sb="3" eb="5">
      <t>カイハツ</t>
    </rPh>
    <rPh sb="5" eb="7">
      <t>ドウロ</t>
    </rPh>
    <rPh sb="8" eb="10">
      <t>シドウ</t>
    </rPh>
    <rPh sb="13" eb="14">
      <t>ケン</t>
    </rPh>
    <rPh sb="14" eb="15">
      <t>チュウ</t>
    </rPh>
    <rPh sb="16" eb="18">
      <t>バッチュウ</t>
    </rPh>
    <rPh sb="18" eb="20">
      <t>ヨテイ</t>
    </rPh>
    <rPh sb="20" eb="21">
      <t>スウ</t>
    </rPh>
    <phoneticPr fontId="11"/>
  </si>
  <si>
    <t>〇</t>
    <phoneticPr fontId="11"/>
  </si>
  <si>
    <t>Q3-5</t>
    <phoneticPr fontId="11"/>
  </si>
  <si>
    <t>予定建柱数
（A)</t>
    <rPh sb="0" eb="2">
      <t>ヨテイ</t>
    </rPh>
    <rPh sb="2" eb="3">
      <t>ケン</t>
    </rPh>
    <rPh sb="3" eb="4">
      <t>チュウ</t>
    </rPh>
    <rPh sb="4" eb="5">
      <t>スウ</t>
    </rPh>
    <phoneticPr fontId="11"/>
  </si>
  <si>
    <t>予定抜柱数
（B)</t>
    <rPh sb="0" eb="2">
      <t>ヨテイ</t>
    </rPh>
    <rPh sb="2" eb="4">
      <t>バッチュウ</t>
    </rPh>
    <rPh sb="4" eb="5">
      <t>スウ</t>
    </rPh>
    <phoneticPr fontId="11"/>
  </si>
  <si>
    <t>Q3-4-1</t>
    <phoneticPr fontId="11"/>
  </si>
  <si>
    <t>Q3-5-1</t>
    <phoneticPr fontId="11"/>
  </si>
  <si>
    <t>Q3-5-2</t>
  </si>
  <si>
    <t>Q3-5-3</t>
  </si>
  <si>
    <t>Q3-5-4</t>
  </si>
  <si>
    <t>あり</t>
    <phoneticPr fontId="11"/>
  </si>
  <si>
    <t>（※Q3-5で「あり」とした場合のみ回答）</t>
    <rPh sb="14" eb="16">
      <t>バアイ</t>
    </rPh>
    <rPh sb="18" eb="20">
      <t>カイトウ</t>
    </rPh>
    <phoneticPr fontId="11"/>
  </si>
  <si>
    <t>（※Q3-6で「あり」とした場合のみ回答）</t>
    <rPh sb="14" eb="16">
      <t>バアイ</t>
    </rPh>
    <rPh sb="18" eb="20">
      <t>カイトウ</t>
    </rPh>
    <phoneticPr fontId="11"/>
  </si>
  <si>
    <t>Q3-6-1</t>
    <phoneticPr fontId="11"/>
  </si>
  <si>
    <t>Q3-6-2</t>
  </si>
  <si>
    <t>Q3-6-3</t>
  </si>
  <si>
    <t>Q3-6-4</t>
  </si>
  <si>
    <t>※いずれかに○を記入。</t>
    <rPh sb="8" eb="10">
      <t>キニュウ</t>
    </rPh>
    <phoneticPr fontId="11"/>
  </si>
  <si>
    <t>※いずれかに〇を記入。</t>
    <rPh sb="8" eb="10">
      <t>キニュウ</t>
    </rPh>
    <phoneticPr fontId="11"/>
  </si>
  <si>
    <t>うち、民地での建柱・抜柱予定数</t>
    <rPh sb="3" eb="5">
      <t>ミンチ</t>
    </rPh>
    <rPh sb="7" eb="8">
      <t>ケン</t>
    </rPh>
    <rPh sb="8" eb="9">
      <t>チュウ</t>
    </rPh>
    <rPh sb="10" eb="12">
      <t>バッチュウ</t>
    </rPh>
    <rPh sb="12" eb="14">
      <t>ヨテイ</t>
    </rPh>
    <rPh sb="14" eb="15">
      <t>スウ</t>
    </rPh>
    <phoneticPr fontId="11"/>
  </si>
  <si>
    <t>うち、その他（公有地等）での建柱・抜柱予定数</t>
    <rPh sb="5" eb="6">
      <t>タ</t>
    </rPh>
    <rPh sb="7" eb="10">
      <t>コウユウチ</t>
    </rPh>
    <rPh sb="10" eb="11">
      <t>トウ</t>
    </rPh>
    <rPh sb="14" eb="15">
      <t>ケン</t>
    </rPh>
    <rPh sb="15" eb="16">
      <t>チュウ</t>
    </rPh>
    <rPh sb="17" eb="19">
      <t>バッチュウ</t>
    </rPh>
    <rPh sb="19" eb="21">
      <t>ヨテイ</t>
    </rPh>
    <rPh sb="21" eb="22">
      <t>スウ</t>
    </rPh>
    <phoneticPr fontId="11"/>
  </si>
  <si>
    <t>うち、民地での建柱・抜柱数</t>
    <rPh sb="3" eb="5">
      <t>ミンチ</t>
    </rPh>
    <rPh sb="7" eb="8">
      <t>ケン</t>
    </rPh>
    <rPh sb="8" eb="9">
      <t>チュウ</t>
    </rPh>
    <rPh sb="10" eb="12">
      <t>バッチュウ</t>
    </rPh>
    <rPh sb="12" eb="13">
      <t>テイスウ</t>
    </rPh>
    <phoneticPr fontId="11"/>
  </si>
  <si>
    <t>うち、その他（公有地等）での建柱・抜柱数</t>
    <rPh sb="5" eb="6">
      <t>タ</t>
    </rPh>
    <rPh sb="7" eb="10">
      <t>コウユウチ</t>
    </rPh>
    <rPh sb="10" eb="11">
      <t>トウ</t>
    </rPh>
    <rPh sb="14" eb="15">
      <t>ケン</t>
    </rPh>
    <rPh sb="15" eb="16">
      <t>チュウ</t>
    </rPh>
    <rPh sb="17" eb="19">
      <t>バッチュウ</t>
    </rPh>
    <rPh sb="19" eb="20">
      <t>スウ</t>
    </rPh>
    <phoneticPr fontId="11"/>
  </si>
  <si>
    <t>（※Q3-3で「あり」と回答した場合のみ入力）</t>
    <rPh sb="12" eb="14">
      <t>カイトウ</t>
    </rPh>
    <rPh sb="16" eb="18">
      <t>バアイ</t>
    </rPh>
    <rPh sb="20" eb="22">
      <t>ニュウリョク</t>
    </rPh>
    <phoneticPr fontId="11"/>
  </si>
  <si>
    <t>Q3-3-1</t>
    <phoneticPr fontId="11"/>
  </si>
  <si>
    <t>Q3-3-2</t>
  </si>
  <si>
    <t>Q3-3-3</t>
  </si>
  <si>
    <t>Q3-3-4</t>
  </si>
  <si>
    <t>Q3-4</t>
    <phoneticPr fontId="11"/>
  </si>
  <si>
    <t>Q3-4-2</t>
  </si>
  <si>
    <t>Q3-4-3</t>
  </si>
  <si>
    <t>Q3-4-4</t>
  </si>
  <si>
    <t>Q3-4-5</t>
  </si>
  <si>
    <t>開発区域内で今後予定されている電柱の建柱・抜柱の有無</t>
    <rPh sb="0" eb="2">
      <t>カイハツ</t>
    </rPh>
    <rPh sb="2" eb="4">
      <t>クイキ</t>
    </rPh>
    <rPh sb="4" eb="5">
      <t>ナイ</t>
    </rPh>
    <rPh sb="6" eb="8">
      <t>コンゴ</t>
    </rPh>
    <rPh sb="8" eb="10">
      <t>ヨテイ</t>
    </rPh>
    <rPh sb="15" eb="17">
      <t>デンチュウ</t>
    </rPh>
    <rPh sb="18" eb="19">
      <t>ケン</t>
    </rPh>
    <rPh sb="19" eb="20">
      <t>チュウ</t>
    </rPh>
    <rPh sb="21" eb="23">
      <t>バッチュウ</t>
    </rPh>
    <rPh sb="24" eb="26">
      <t>ウム</t>
    </rPh>
    <phoneticPr fontId="11"/>
  </si>
  <si>
    <t>（※Q3-4で「あり」とした場合のみ回答）</t>
    <rPh sb="14" eb="16">
      <t>バアイ</t>
    </rPh>
    <rPh sb="18" eb="20">
      <t>カイトウ</t>
    </rPh>
    <phoneticPr fontId="11"/>
  </si>
  <si>
    <r>
      <t>開発区域への電力等の供給のために、</t>
    </r>
    <r>
      <rPr>
        <u/>
        <sz val="12"/>
        <color rgb="FFFF0000"/>
        <rFont val="ＭＳ Ｐゴシック"/>
        <family val="3"/>
        <charset val="128"/>
      </rPr>
      <t>当該区域外</t>
    </r>
    <r>
      <rPr>
        <sz val="12"/>
        <rFont val="ＭＳ Ｐゴシック"/>
        <family val="3"/>
        <charset val="128"/>
      </rPr>
      <t>における</t>
    </r>
    <r>
      <rPr>
        <sz val="12"/>
        <color theme="1"/>
        <rFont val="ＭＳ Ｐゴシック"/>
        <family val="3"/>
        <charset val="128"/>
      </rPr>
      <t>電柱の建柱・抜柱の有無</t>
    </r>
    <rPh sb="0" eb="2">
      <t>カイハツ</t>
    </rPh>
    <rPh sb="2" eb="4">
      <t>クイキ</t>
    </rPh>
    <rPh sb="6" eb="8">
      <t>デンリョク</t>
    </rPh>
    <rPh sb="8" eb="9">
      <t>トウ</t>
    </rPh>
    <rPh sb="10" eb="12">
      <t>キョウキュウ</t>
    </rPh>
    <rPh sb="17" eb="19">
      <t>トウガイ</t>
    </rPh>
    <rPh sb="19" eb="21">
      <t>クイキ</t>
    </rPh>
    <rPh sb="21" eb="22">
      <t>ガイ</t>
    </rPh>
    <rPh sb="26" eb="28">
      <t>デンチュウ</t>
    </rPh>
    <rPh sb="29" eb="30">
      <t>ケン</t>
    </rPh>
    <rPh sb="30" eb="31">
      <t>チュウ</t>
    </rPh>
    <rPh sb="32" eb="34">
      <t>バッチュウ</t>
    </rPh>
    <rPh sb="35" eb="37">
      <t>ウム</t>
    </rPh>
    <phoneticPr fontId="11"/>
  </si>
  <si>
    <t>うち、民地での建柱・抜柱予定数</t>
    <rPh sb="3" eb="5">
      <t>ミンチ</t>
    </rPh>
    <rPh sb="7" eb="8">
      <t>ケン</t>
    </rPh>
    <rPh sb="8" eb="9">
      <t>チュウ</t>
    </rPh>
    <rPh sb="10" eb="12">
      <t>バッチュウ</t>
    </rPh>
    <rPh sb="12" eb="14">
      <t>ヨテイ</t>
    </rPh>
    <rPh sb="14" eb="15">
      <t>テイスウ</t>
    </rPh>
    <phoneticPr fontId="11"/>
  </si>
  <si>
    <t>周辺住民の理解が得られなかったため</t>
    <rPh sb="0" eb="2">
      <t>シュウヘン</t>
    </rPh>
    <rPh sb="2" eb="4">
      <t>ジュウミン</t>
    </rPh>
    <rPh sb="5" eb="7">
      <t>リカイ</t>
    </rPh>
    <rPh sb="8" eb="9">
      <t>エ</t>
    </rPh>
    <phoneticPr fontId="11"/>
  </si>
  <si>
    <t>周辺住民の理解が得られないため</t>
    <rPh sb="0" eb="2">
      <t>シュウヘン</t>
    </rPh>
    <rPh sb="2" eb="4">
      <t>ジュウミン</t>
    </rPh>
    <rPh sb="5" eb="7">
      <t>リカイ</t>
    </rPh>
    <rPh sb="8" eb="9">
      <t>エ</t>
    </rPh>
    <phoneticPr fontId="11"/>
  </si>
  <si>
    <t>なし　⇒Q3-4へ</t>
    <phoneticPr fontId="11"/>
  </si>
  <si>
    <t>なし　⇒Q3-5へ</t>
    <phoneticPr fontId="11"/>
  </si>
  <si>
    <t>把握していない　⇒Q3-5へ</t>
    <rPh sb="0" eb="2">
      <t>ハアク</t>
    </rPh>
    <phoneticPr fontId="11"/>
  </si>
  <si>
    <t>なし　⇒Q3-6へ</t>
    <phoneticPr fontId="11"/>
  </si>
  <si>
    <t>把握していない　⇒Q3-6へ</t>
    <rPh sb="0" eb="2">
      <t>ハアク</t>
    </rPh>
    <phoneticPr fontId="11"/>
  </si>
  <si>
    <t>なし　⇒Q4-1へ</t>
    <phoneticPr fontId="11"/>
  </si>
  <si>
    <t>把握していない　⇒Q4-1へ</t>
    <rPh sb="0" eb="2">
      <t>ハアク</t>
    </rPh>
    <phoneticPr fontId="11"/>
  </si>
  <si>
    <t>※建柱数には、完了検査時点で設置されている電柱数を記入。</t>
    <rPh sb="1" eb="2">
      <t>ケン</t>
    </rPh>
    <rPh sb="2" eb="3">
      <t>チュウ</t>
    </rPh>
    <rPh sb="3" eb="4">
      <t>スウ</t>
    </rPh>
    <rPh sb="7" eb="9">
      <t>カンリョウ</t>
    </rPh>
    <rPh sb="9" eb="11">
      <t>ケンサ</t>
    </rPh>
    <rPh sb="11" eb="13">
      <t>ジテン</t>
    </rPh>
    <rPh sb="14" eb="16">
      <t>セッチ</t>
    </rPh>
    <rPh sb="21" eb="23">
      <t>デンチュウ</t>
    </rPh>
    <rPh sb="23" eb="24">
      <t>スウ</t>
    </rPh>
    <rPh sb="25" eb="27">
      <t>キニュウ</t>
    </rPh>
    <phoneticPr fontId="11"/>
  </si>
  <si>
    <t>※抜柱数には、開発行為に係る工事着手から完了検査時点までの間に抜柱した本数を記入。</t>
    <rPh sb="1" eb="3">
      <t>バッチュウ</t>
    </rPh>
    <rPh sb="3" eb="4">
      <t>スウ</t>
    </rPh>
    <rPh sb="7" eb="9">
      <t>カイハツ</t>
    </rPh>
    <rPh sb="9" eb="11">
      <t>コウイ</t>
    </rPh>
    <rPh sb="12" eb="13">
      <t>カカ</t>
    </rPh>
    <rPh sb="14" eb="16">
      <t>コウジ</t>
    </rPh>
    <rPh sb="16" eb="18">
      <t>チャクシュ</t>
    </rPh>
    <rPh sb="20" eb="22">
      <t>カンリョウ</t>
    </rPh>
    <rPh sb="22" eb="24">
      <t>ケンサ</t>
    </rPh>
    <rPh sb="24" eb="26">
      <t>ジテン</t>
    </rPh>
    <rPh sb="29" eb="30">
      <t>アイダ</t>
    </rPh>
    <rPh sb="31" eb="33">
      <t>バッチュウ</t>
    </rPh>
    <rPh sb="35" eb="37">
      <t>ホンスウ</t>
    </rPh>
    <rPh sb="38" eb="40">
      <t>キニュウ</t>
    </rPh>
    <phoneticPr fontId="11"/>
  </si>
  <si>
    <t>※回答区分に係る具体的な本数の回答が困難な場合には、当該回答欄に「不明」と記入。</t>
    <rPh sb="1" eb="3">
      <t>カイトウ</t>
    </rPh>
    <rPh sb="3" eb="5">
      <t>クブン</t>
    </rPh>
    <rPh sb="6" eb="7">
      <t>カカ</t>
    </rPh>
    <rPh sb="8" eb="11">
      <t>グタイテキ</t>
    </rPh>
    <rPh sb="12" eb="14">
      <t>ホンスウ</t>
    </rPh>
    <rPh sb="15" eb="17">
      <t>カイトウ</t>
    </rPh>
    <rPh sb="18" eb="20">
      <t>コンナン</t>
    </rPh>
    <rPh sb="21" eb="23">
      <t>バアイ</t>
    </rPh>
    <rPh sb="26" eb="28">
      <t>トウガイ</t>
    </rPh>
    <rPh sb="28" eb="30">
      <t>カイトウ</t>
    </rPh>
    <rPh sb="30" eb="31">
      <t>ラン</t>
    </rPh>
    <rPh sb="33" eb="35">
      <t>フメイ</t>
    </rPh>
    <rPh sb="37" eb="39">
      <t>キニュウ</t>
    </rPh>
    <phoneticPr fontId="11"/>
  </si>
  <si>
    <t>※予定抜柱数には、完了検査時点で今後抜柱される予定の電柱数を記入。</t>
    <rPh sb="1" eb="3">
      <t>ヨテイ</t>
    </rPh>
    <rPh sb="3" eb="5">
      <t>バッチュウ</t>
    </rPh>
    <rPh sb="5" eb="6">
      <t>スウ</t>
    </rPh>
    <rPh sb="9" eb="11">
      <t>カンリョウ</t>
    </rPh>
    <rPh sb="11" eb="13">
      <t>ケンサ</t>
    </rPh>
    <rPh sb="13" eb="15">
      <t>ジテン</t>
    </rPh>
    <rPh sb="16" eb="18">
      <t>コンゴ</t>
    </rPh>
    <rPh sb="18" eb="20">
      <t>バッチュウ</t>
    </rPh>
    <rPh sb="23" eb="25">
      <t>ヨテイ</t>
    </rPh>
    <rPh sb="26" eb="28">
      <t>デンチュウ</t>
    </rPh>
    <rPh sb="28" eb="29">
      <t>スウ</t>
    </rPh>
    <rPh sb="30" eb="32">
      <t>キニュウ</t>
    </rPh>
    <phoneticPr fontId="11"/>
  </si>
  <si>
    <t>※予定建柱数には、完了検査時点で今後設置される予定の電柱数を記入。</t>
    <rPh sb="1" eb="3">
      <t>ヨテイ</t>
    </rPh>
    <rPh sb="3" eb="4">
      <t>ケン</t>
    </rPh>
    <rPh sb="4" eb="5">
      <t>チュウ</t>
    </rPh>
    <rPh sb="5" eb="6">
      <t>スウ</t>
    </rPh>
    <rPh sb="9" eb="11">
      <t>カンリョウ</t>
    </rPh>
    <rPh sb="11" eb="13">
      <t>ケンサ</t>
    </rPh>
    <rPh sb="13" eb="15">
      <t>ジテン</t>
    </rPh>
    <rPh sb="16" eb="18">
      <t>コンゴ</t>
    </rPh>
    <rPh sb="18" eb="20">
      <t>セッチ</t>
    </rPh>
    <rPh sb="23" eb="25">
      <t>ヨテイ</t>
    </rPh>
    <rPh sb="26" eb="28">
      <t>デンチュウ</t>
    </rPh>
    <rPh sb="28" eb="29">
      <t>スウ</t>
    </rPh>
    <rPh sb="30" eb="32">
      <t>キニュウ</t>
    </rPh>
    <phoneticPr fontId="11"/>
  </si>
  <si>
    <r>
      <rPr>
        <u/>
        <sz val="12"/>
        <color rgb="FFFF0000"/>
        <rFont val="ＭＳ Ｐゴシック"/>
        <family val="3"/>
        <charset val="128"/>
      </rPr>
      <t>開発区域外</t>
    </r>
    <r>
      <rPr>
        <sz val="12"/>
        <color theme="1"/>
        <rFont val="ＭＳ Ｐゴシック"/>
        <family val="3"/>
        <charset val="128"/>
      </rPr>
      <t>で設置・撤去された電柱の本数</t>
    </r>
    <rPh sb="0" eb="2">
      <t>カイハツ</t>
    </rPh>
    <rPh sb="2" eb="4">
      <t>クイキ</t>
    </rPh>
    <rPh sb="4" eb="5">
      <t>ガイ</t>
    </rPh>
    <rPh sb="6" eb="8">
      <t>セッチ</t>
    </rPh>
    <rPh sb="9" eb="11">
      <t>テッキョ</t>
    </rPh>
    <rPh sb="14" eb="16">
      <t>デンチュウ</t>
    </rPh>
    <rPh sb="17" eb="19">
      <t>ホンスウ</t>
    </rPh>
    <phoneticPr fontId="11"/>
  </si>
  <si>
    <t>Q3-3-5</t>
    <phoneticPr fontId="11"/>
  </si>
  <si>
    <t>うち、その他（公有地等）での建柱・抜注数</t>
    <rPh sb="5" eb="6">
      <t>タ</t>
    </rPh>
    <rPh sb="7" eb="10">
      <t>コウユウチ</t>
    </rPh>
    <rPh sb="10" eb="11">
      <t>トウ</t>
    </rPh>
    <rPh sb="14" eb="15">
      <t>ケン</t>
    </rPh>
    <rPh sb="15" eb="16">
      <t>チュウ</t>
    </rPh>
    <rPh sb="17" eb="18">
      <t>バツ</t>
    </rPh>
    <rPh sb="18" eb="19">
      <t>チュウ</t>
    </rPh>
    <rPh sb="19" eb="20">
      <t>スウ</t>
    </rPh>
    <phoneticPr fontId="11"/>
  </si>
  <si>
    <t>Q3-3-1</t>
    <phoneticPr fontId="11"/>
  </si>
  <si>
    <t>Q3-3-5</t>
  </si>
  <si>
    <t>Q3-4-1</t>
    <phoneticPr fontId="11"/>
  </si>
  <si>
    <t>その他での予定建柱数
　（A）</t>
    <rPh sb="2" eb="3">
      <t>タ</t>
    </rPh>
    <rPh sb="5" eb="7">
      <t>ヨテイ</t>
    </rPh>
    <rPh sb="7" eb="8">
      <t>ケン</t>
    </rPh>
    <rPh sb="8" eb="10">
      <t>チュウスウ</t>
    </rPh>
    <phoneticPr fontId="11"/>
  </si>
  <si>
    <t>その他での予定抜柱数
　（B）</t>
    <rPh sb="2" eb="3">
      <t>タ</t>
    </rPh>
    <rPh sb="5" eb="7">
      <t>ヨテイ</t>
    </rPh>
    <rPh sb="7" eb="8">
      <t>ヌ</t>
    </rPh>
    <rPh sb="8" eb="10">
      <t>チュウスウ</t>
    </rPh>
    <phoneticPr fontId="11"/>
  </si>
  <si>
    <t>その他での予定電柱増加数
　（C）</t>
    <rPh sb="2" eb="3">
      <t>タ</t>
    </rPh>
    <rPh sb="5" eb="7">
      <t>ヨテイ</t>
    </rPh>
    <rPh sb="7" eb="9">
      <t>デンチュウ</t>
    </rPh>
    <rPh sb="9" eb="12">
      <t>ゾウカスウ</t>
    </rPh>
    <phoneticPr fontId="11"/>
  </si>
  <si>
    <t>Q3-5-1</t>
    <phoneticPr fontId="11"/>
  </si>
  <si>
    <t>Q3-6-1</t>
    <phoneticPr fontId="11"/>
  </si>
  <si>
    <t>周辺住民の理解が得られないため</t>
    <rPh sb="0" eb="2">
      <t>シュウヘン</t>
    </rPh>
    <rPh sb="2" eb="4">
      <t>ジュウミン</t>
    </rPh>
    <rPh sb="5" eb="7">
      <t>リカイ</t>
    </rPh>
    <rPh sb="8" eb="9">
      <t>エ</t>
    </rPh>
    <phoneticPr fontId="11"/>
  </si>
  <si>
    <t>うち、道路での建柱・抜柱数</t>
    <rPh sb="3" eb="5">
      <t>ドウロ</t>
    </rPh>
    <rPh sb="7" eb="8">
      <t>ケン</t>
    </rPh>
    <rPh sb="8" eb="9">
      <t>チュウ</t>
    </rPh>
    <rPh sb="10" eb="12">
      <t>バッチュウ</t>
    </rPh>
    <rPh sb="12" eb="13">
      <t>テイスウ</t>
    </rPh>
    <phoneticPr fontId="11"/>
  </si>
  <si>
    <t>うち、道路での建柱・抜柱予定数</t>
    <rPh sb="3" eb="5">
      <t>ドウロ</t>
    </rPh>
    <rPh sb="7" eb="8">
      <t>ケン</t>
    </rPh>
    <rPh sb="8" eb="9">
      <t>チュウ</t>
    </rPh>
    <rPh sb="10" eb="12">
      <t>バッチュウ</t>
    </rPh>
    <rPh sb="12" eb="14">
      <t>ヨテイ</t>
    </rPh>
    <rPh sb="14" eb="15">
      <t>テイスウ</t>
    </rPh>
    <phoneticPr fontId="11"/>
  </si>
  <si>
    <t>回答者の属性①（法人名）</t>
    <rPh sb="0" eb="2">
      <t>カイトウ</t>
    </rPh>
    <rPh sb="2" eb="3">
      <t>シャ</t>
    </rPh>
    <rPh sb="4" eb="6">
      <t>ゾクセイ</t>
    </rPh>
    <rPh sb="8" eb="10">
      <t>ホウジン</t>
    </rPh>
    <rPh sb="10" eb="11">
      <t>メイ</t>
    </rPh>
    <phoneticPr fontId="11"/>
  </si>
  <si>
    <t>回答者の属性②（法人番号）</t>
    <rPh sb="0" eb="2">
      <t>カイトウ</t>
    </rPh>
    <rPh sb="2" eb="3">
      <t>シャ</t>
    </rPh>
    <rPh sb="4" eb="6">
      <t>ゾクセイ</t>
    </rPh>
    <rPh sb="8" eb="10">
      <t>ホウジン</t>
    </rPh>
    <rPh sb="10" eb="12">
      <t>バンゴウ</t>
    </rPh>
    <phoneticPr fontId="11"/>
  </si>
  <si>
    <t>規模</t>
    <rPh sb="0" eb="2">
      <t>キボ</t>
    </rPh>
    <phoneticPr fontId="11"/>
  </si>
  <si>
    <t xml:space="preserve">Q1-6
</t>
    <phoneticPr fontId="11"/>
  </si>
  <si>
    <t>（Q1-5で「自己業務用建築物」又は「非自己用建築物」と回答した場合のみ）
予定建築物等の具体的内容及び規模</t>
    <rPh sb="7" eb="9">
      <t>ジコ</t>
    </rPh>
    <rPh sb="9" eb="11">
      <t>ギョウム</t>
    </rPh>
    <rPh sb="11" eb="12">
      <t>ヨウ</t>
    </rPh>
    <rPh sb="12" eb="15">
      <t>ケンチクブツ</t>
    </rPh>
    <rPh sb="16" eb="17">
      <t>マタ</t>
    </rPh>
    <rPh sb="19" eb="20">
      <t>ヒ</t>
    </rPh>
    <rPh sb="20" eb="22">
      <t>ジコ</t>
    </rPh>
    <rPh sb="22" eb="23">
      <t>ヨウ</t>
    </rPh>
    <rPh sb="23" eb="26">
      <t>ケンチクブツ</t>
    </rPh>
    <rPh sb="28" eb="30">
      <t>カイトウ</t>
    </rPh>
    <rPh sb="32" eb="34">
      <t>バアイ</t>
    </rPh>
    <rPh sb="38" eb="40">
      <t>ヨテイ</t>
    </rPh>
    <rPh sb="40" eb="43">
      <t>ケンチクブツ</t>
    </rPh>
    <rPh sb="43" eb="44">
      <t>ナド</t>
    </rPh>
    <rPh sb="45" eb="48">
      <t>グタイテキ</t>
    </rPh>
    <rPh sb="48" eb="50">
      <t>ナイヨウ</t>
    </rPh>
    <rPh sb="50" eb="51">
      <t>オヨ</t>
    </rPh>
    <rPh sb="52" eb="54">
      <t>キボ</t>
    </rPh>
    <phoneticPr fontId="11"/>
  </si>
  <si>
    <t>安全・円滑な交通の確保</t>
    <rPh sb="0" eb="2">
      <t>アンゼン</t>
    </rPh>
    <rPh sb="3" eb="5">
      <t>エンカツ</t>
    </rPh>
    <rPh sb="6" eb="8">
      <t>コウツウ</t>
    </rPh>
    <rPh sb="9" eb="11">
      <t>カクホ</t>
    </rPh>
    <phoneticPr fontId="11"/>
  </si>
  <si>
    <t>良好な景観形成・観光振興</t>
    <rPh sb="0" eb="2">
      <t>リョウコウ</t>
    </rPh>
    <rPh sb="3" eb="5">
      <t>ケイカン</t>
    </rPh>
    <rPh sb="5" eb="7">
      <t>ケイセイ</t>
    </rPh>
    <rPh sb="8" eb="10">
      <t>カンコウ</t>
    </rPh>
    <rPh sb="10" eb="12">
      <t>シンコウ</t>
    </rPh>
    <phoneticPr fontId="11"/>
  </si>
  <si>
    <t>電柱倒壊リスクの解消等による防災性の向上</t>
    <rPh sb="0" eb="2">
      <t>デンチュウ</t>
    </rPh>
    <rPh sb="2" eb="4">
      <t>トウカイ</t>
    </rPh>
    <rPh sb="8" eb="10">
      <t>カイショウ</t>
    </rPh>
    <rPh sb="10" eb="11">
      <t>トウ</t>
    </rPh>
    <rPh sb="14" eb="17">
      <t>ボウサイセイ</t>
    </rPh>
    <rPh sb="18" eb="20">
      <t>コウジョウ</t>
    </rPh>
    <phoneticPr fontId="11"/>
  </si>
  <si>
    <t>電力・通信インフラの信頼性向上</t>
    <rPh sb="0" eb="2">
      <t>デンリョク</t>
    </rPh>
    <rPh sb="3" eb="5">
      <t>ツウシン</t>
    </rPh>
    <rPh sb="10" eb="13">
      <t>シンライセイ</t>
    </rPh>
    <rPh sb="13" eb="15">
      <t>コウジョウ</t>
    </rPh>
    <phoneticPr fontId="11"/>
  </si>
  <si>
    <t>開発エリアのイメージ向上</t>
    <rPh sb="0" eb="2">
      <t>カイハツ</t>
    </rPh>
    <rPh sb="10" eb="12">
      <t>コウジョウ</t>
    </rPh>
    <phoneticPr fontId="11"/>
  </si>
  <si>
    <t>鳥のフン害の防止</t>
    <rPh sb="0" eb="1">
      <t>トリ</t>
    </rPh>
    <rPh sb="4" eb="5">
      <t>ガイ</t>
    </rPh>
    <rPh sb="6" eb="8">
      <t>ボウシ</t>
    </rPh>
    <phoneticPr fontId="11"/>
  </si>
  <si>
    <t>電柱があるエリアとの差別化</t>
    <rPh sb="0" eb="2">
      <t>デンチュウ</t>
    </rPh>
    <rPh sb="10" eb="13">
      <t>サベツカ</t>
    </rPh>
    <phoneticPr fontId="11"/>
  </si>
  <si>
    <t>電線管理者による無電柱化費用の一部負担</t>
    <rPh sb="0" eb="2">
      <t>デンセン</t>
    </rPh>
    <rPh sb="2" eb="5">
      <t>カンリシャ</t>
    </rPh>
    <rPh sb="8" eb="9">
      <t>ム</t>
    </rPh>
    <rPh sb="9" eb="11">
      <t>デンチュウ</t>
    </rPh>
    <rPh sb="11" eb="12">
      <t>カ</t>
    </rPh>
    <rPh sb="12" eb="14">
      <t>ヒヨウ</t>
    </rPh>
    <rPh sb="15" eb="17">
      <t>イチブ</t>
    </rPh>
    <rPh sb="17" eb="19">
      <t>フタン</t>
    </rPh>
    <phoneticPr fontId="11"/>
  </si>
  <si>
    <t>地方公共団体による無電柱化費用の一部負担</t>
    <rPh sb="0" eb="2">
      <t>チホウ</t>
    </rPh>
    <rPh sb="2" eb="4">
      <t>コウキョウ</t>
    </rPh>
    <rPh sb="4" eb="6">
      <t>ダンタイ</t>
    </rPh>
    <rPh sb="9" eb="10">
      <t>ム</t>
    </rPh>
    <rPh sb="10" eb="12">
      <t>デンチュウ</t>
    </rPh>
    <rPh sb="12" eb="13">
      <t>カ</t>
    </rPh>
    <rPh sb="13" eb="15">
      <t>ヒヨウ</t>
    </rPh>
    <rPh sb="16" eb="18">
      <t>イチブ</t>
    </rPh>
    <rPh sb="18" eb="20">
      <t>フタン</t>
    </rPh>
    <phoneticPr fontId="11"/>
  </si>
  <si>
    <t>低コスト手法の開発・導入</t>
    <rPh sb="0" eb="1">
      <t>テイ</t>
    </rPh>
    <rPh sb="4" eb="6">
      <t>シュホウ</t>
    </rPh>
    <rPh sb="7" eb="9">
      <t>カイハツ</t>
    </rPh>
    <rPh sb="10" eb="12">
      <t>ドウニュウ</t>
    </rPh>
    <phoneticPr fontId="11"/>
  </si>
  <si>
    <t>道路線形の曲線化など街区設計の自由度の向上</t>
    <rPh sb="0" eb="2">
      <t>ドウロ</t>
    </rPh>
    <rPh sb="2" eb="4">
      <t>センケイ</t>
    </rPh>
    <rPh sb="5" eb="7">
      <t>キョクセン</t>
    </rPh>
    <rPh sb="7" eb="8">
      <t>カ</t>
    </rPh>
    <rPh sb="10" eb="12">
      <t>ガイク</t>
    </rPh>
    <rPh sb="12" eb="14">
      <t>セッケイ</t>
    </rPh>
    <rPh sb="15" eb="18">
      <t>ジユウド</t>
    </rPh>
    <rPh sb="19" eb="21">
      <t>コウジョウ</t>
    </rPh>
    <phoneticPr fontId="11"/>
  </si>
  <si>
    <t>電柱・電線と街路樹との干渉解消による緑豊かな生活空間の形成</t>
    <rPh sb="0" eb="2">
      <t>デンチュウ</t>
    </rPh>
    <rPh sb="3" eb="5">
      <t>デンセン</t>
    </rPh>
    <rPh sb="6" eb="9">
      <t>ガイロジュ</t>
    </rPh>
    <rPh sb="11" eb="13">
      <t>カンショウ</t>
    </rPh>
    <rPh sb="13" eb="15">
      <t>カイショウ</t>
    </rPh>
    <rPh sb="18" eb="19">
      <t>ミドリ</t>
    </rPh>
    <rPh sb="19" eb="20">
      <t>ユタ</t>
    </rPh>
    <rPh sb="22" eb="24">
      <t>セイカツ</t>
    </rPh>
    <rPh sb="24" eb="26">
      <t>クウカン</t>
    </rPh>
    <rPh sb="27" eb="29">
      <t>ケイセイ</t>
    </rPh>
    <phoneticPr fontId="11"/>
  </si>
  <si>
    <t>空き巣等の侵入経路解消による防犯性の向上</t>
    <rPh sb="0" eb="1">
      <t>ア</t>
    </rPh>
    <rPh sb="2" eb="3">
      <t>ス</t>
    </rPh>
    <rPh sb="3" eb="4">
      <t>トウ</t>
    </rPh>
    <rPh sb="5" eb="7">
      <t>シンニュウ</t>
    </rPh>
    <rPh sb="7" eb="9">
      <t>ケイロ</t>
    </rPh>
    <rPh sb="9" eb="11">
      <t>カイショウ</t>
    </rPh>
    <rPh sb="14" eb="17">
      <t>ボウハンセイ</t>
    </rPh>
    <rPh sb="18" eb="20">
      <t>コウジョウ</t>
    </rPh>
    <phoneticPr fontId="11"/>
  </si>
  <si>
    <t>※該当するものに○を記入。</t>
    <rPh sb="1" eb="3">
      <t>ガイトウ</t>
    </rPh>
    <rPh sb="10" eb="12">
      <t>キニュウ</t>
    </rPh>
    <phoneticPr fontId="11"/>
  </si>
  <si>
    <r>
      <rPr>
        <b/>
        <sz val="14"/>
        <color theme="1"/>
        <rFont val="ＭＳ Ｐゴシック"/>
        <family val="3"/>
        <charset val="128"/>
      </rPr>
      <t xml:space="preserve">○調査票の質問内容に関する問合せ先
</t>
    </r>
    <r>
      <rPr>
        <sz val="12"/>
        <color theme="1"/>
        <rFont val="ＭＳ Ｐゴシック"/>
        <family val="3"/>
        <charset val="128"/>
      </rPr>
      <t xml:space="preserve">
　　国土交通省都市局都市計画課　開発班（無電柱化調査担当）
　　Tel ０３-５２５３-８１１１（内線３２６９６）</t>
    </r>
    <rPh sb="1" eb="3">
      <t>チョウサ</t>
    </rPh>
    <rPh sb="3" eb="4">
      <t>ヒョウ</t>
    </rPh>
    <rPh sb="5" eb="7">
      <t>シツモン</t>
    </rPh>
    <rPh sb="7" eb="9">
      <t>ナイヨウ</t>
    </rPh>
    <rPh sb="10" eb="11">
      <t>カン</t>
    </rPh>
    <rPh sb="13" eb="14">
      <t>ト</t>
    </rPh>
    <rPh sb="14" eb="15">
      <t>ア</t>
    </rPh>
    <rPh sb="16" eb="17">
      <t>サキ</t>
    </rPh>
    <rPh sb="21" eb="23">
      <t>コクド</t>
    </rPh>
    <rPh sb="23" eb="25">
      <t>コウツウ</t>
    </rPh>
    <rPh sb="25" eb="26">
      <t>ショウ</t>
    </rPh>
    <rPh sb="26" eb="29">
      <t>トシキョク</t>
    </rPh>
    <rPh sb="29" eb="31">
      <t>トシ</t>
    </rPh>
    <rPh sb="31" eb="34">
      <t>ケイカクカ</t>
    </rPh>
    <rPh sb="35" eb="37">
      <t>カイハツ</t>
    </rPh>
    <rPh sb="37" eb="38">
      <t>ハン</t>
    </rPh>
    <rPh sb="39" eb="40">
      <t>ム</t>
    </rPh>
    <rPh sb="40" eb="42">
      <t>デンチュウ</t>
    </rPh>
    <rPh sb="42" eb="43">
      <t>カ</t>
    </rPh>
    <rPh sb="43" eb="45">
      <t>チョウサ</t>
    </rPh>
    <rPh sb="45" eb="47">
      <t>タントウ</t>
    </rPh>
    <rPh sb="68" eb="70">
      <t>ナイセン</t>
    </rPh>
    <phoneticPr fontId="11"/>
  </si>
  <si>
    <t>　質問は以上です。調査にご協力賜り、誠にありがとうございました。
　質問内容等について確認が必要な場合には、お手数ですが国土交通省担当者へお問い合わせ願います。</t>
    <rPh sb="1" eb="3">
      <t>シツモン</t>
    </rPh>
    <rPh sb="4" eb="6">
      <t>イジョウ</t>
    </rPh>
    <rPh sb="9" eb="11">
      <t>チョウサ</t>
    </rPh>
    <rPh sb="13" eb="15">
      <t>キョウリョク</t>
    </rPh>
    <rPh sb="15" eb="16">
      <t>タマワ</t>
    </rPh>
    <rPh sb="18" eb="19">
      <t>マコト</t>
    </rPh>
    <rPh sb="34" eb="36">
      <t>シツモン</t>
    </rPh>
    <rPh sb="36" eb="38">
      <t>ナイヨウ</t>
    </rPh>
    <rPh sb="38" eb="39">
      <t>トウ</t>
    </rPh>
    <rPh sb="43" eb="45">
      <t>カクニン</t>
    </rPh>
    <rPh sb="46" eb="48">
      <t>ヒツヨウ</t>
    </rPh>
    <rPh sb="49" eb="51">
      <t>バアイ</t>
    </rPh>
    <rPh sb="55" eb="57">
      <t>テスウ</t>
    </rPh>
    <rPh sb="60" eb="62">
      <t>コクド</t>
    </rPh>
    <rPh sb="62" eb="65">
      <t>コウツウショウ</t>
    </rPh>
    <rPh sb="65" eb="68">
      <t>タントウシャ</t>
    </rPh>
    <rPh sb="70" eb="71">
      <t>ト</t>
    </rPh>
    <rPh sb="72" eb="73">
      <t>ア</t>
    </rPh>
    <rPh sb="75" eb="76">
      <t>ネガ</t>
    </rPh>
    <phoneticPr fontId="11"/>
  </si>
  <si>
    <r>
      <t>【調査の対象】
　本調査の対象は、</t>
    </r>
    <r>
      <rPr>
        <u/>
        <sz val="13"/>
        <color theme="1"/>
        <rFont val="ＭＳ Ｐゴシック"/>
        <family val="3"/>
        <charset val="128"/>
      </rPr>
      <t>開発許可年月日にかかわらず、令和３年度に開発許可権者による完了検査が実施される開発行為を対象</t>
    </r>
    <r>
      <rPr>
        <sz val="13"/>
        <color theme="1"/>
        <rFont val="ＭＳ Ｐゴシック"/>
        <family val="3"/>
        <charset val="128"/>
      </rPr>
      <t>として、開発区域内における開発道路の整備状況のほか、電柱の増加数等についてお伺いいたしますので、以下の質問にご回答ください。</t>
    </r>
    <rPh sb="1" eb="3">
      <t>チョウサ</t>
    </rPh>
    <rPh sb="4" eb="6">
      <t>タイショウ</t>
    </rPh>
    <rPh sb="9" eb="12">
      <t>ホンチョウサ</t>
    </rPh>
    <rPh sb="13" eb="15">
      <t>タイショウ</t>
    </rPh>
    <rPh sb="17" eb="19">
      <t>カイハツ</t>
    </rPh>
    <rPh sb="19" eb="21">
      <t>キョカ</t>
    </rPh>
    <rPh sb="21" eb="24">
      <t>ネンガッピ</t>
    </rPh>
    <rPh sb="31" eb="33">
      <t>レイワ</t>
    </rPh>
    <rPh sb="34" eb="36">
      <t>ネンド</t>
    </rPh>
    <rPh sb="37" eb="39">
      <t>カイハツ</t>
    </rPh>
    <rPh sb="39" eb="41">
      <t>キョカ</t>
    </rPh>
    <rPh sb="41" eb="42">
      <t>ケン</t>
    </rPh>
    <rPh sb="42" eb="43">
      <t>ジャ</t>
    </rPh>
    <rPh sb="46" eb="48">
      <t>カンリョウ</t>
    </rPh>
    <rPh sb="48" eb="50">
      <t>ケンサ</t>
    </rPh>
    <rPh sb="51" eb="53">
      <t>ジッシ</t>
    </rPh>
    <rPh sb="56" eb="58">
      <t>カイハツ</t>
    </rPh>
    <rPh sb="58" eb="60">
      <t>コウイ</t>
    </rPh>
    <rPh sb="61" eb="63">
      <t>タイショウ</t>
    </rPh>
    <rPh sb="67" eb="69">
      <t>カイハツ</t>
    </rPh>
    <rPh sb="69" eb="72">
      <t>クイキナイ</t>
    </rPh>
    <rPh sb="76" eb="78">
      <t>カイハツ</t>
    </rPh>
    <rPh sb="78" eb="80">
      <t>ドウロ</t>
    </rPh>
    <rPh sb="81" eb="83">
      <t>セイビ</t>
    </rPh>
    <rPh sb="83" eb="85">
      <t>ジョウキョウ</t>
    </rPh>
    <rPh sb="89" eb="91">
      <t>デンチュウ</t>
    </rPh>
    <rPh sb="92" eb="95">
      <t>ゾウカスウ</t>
    </rPh>
    <rPh sb="95" eb="96">
      <t>トウ</t>
    </rPh>
    <rPh sb="101" eb="102">
      <t>ウカガ</t>
    </rPh>
    <rPh sb="111" eb="113">
      <t>イカ</t>
    </rPh>
    <rPh sb="114" eb="116">
      <t>シツモン</t>
    </rPh>
    <rPh sb="118" eb="120">
      <t>カイトウ</t>
    </rPh>
    <phoneticPr fontId="11"/>
  </si>
  <si>
    <t>Q1-1-1</t>
    <phoneticPr fontId="11"/>
  </si>
  <si>
    <t>Q1-1-2</t>
  </si>
  <si>
    <t>【調査票４（個票）】　令和３年度に完了検査を行う開発区域における電柱の設置状況等調査</t>
    <rPh sb="3" eb="4">
      <t>ヒョウ</t>
    </rPh>
    <rPh sb="11" eb="13">
      <t>レイワ</t>
    </rPh>
    <rPh sb="14" eb="16">
      <t>ネンド</t>
    </rPh>
    <rPh sb="17" eb="19">
      <t>カンリョウ</t>
    </rPh>
    <rPh sb="19" eb="21">
      <t>ケンサ</t>
    </rPh>
    <rPh sb="22" eb="23">
      <t>オコナ</t>
    </rPh>
    <rPh sb="24" eb="26">
      <t>カイハツ</t>
    </rPh>
    <rPh sb="26" eb="28">
      <t>クイキ</t>
    </rPh>
    <rPh sb="32" eb="34">
      <t>デンチュウ</t>
    </rPh>
    <rPh sb="35" eb="37">
      <t>セッチ</t>
    </rPh>
    <rPh sb="37" eb="39">
      <t>ジョウキョウ</t>
    </rPh>
    <rPh sb="39" eb="40">
      <t>トウ</t>
    </rPh>
    <rPh sb="40" eb="42">
      <t>チョウサ</t>
    </rPh>
    <phoneticPr fontId="5"/>
  </si>
  <si>
    <t>【調査の目的】
　平成２８年１２月に無電柱化の推進に関する法律（平成２８年法律第１１２号。以下「無電柱化法」といいう。）が施行され、同法第１２条前段等により、開発行為により新たに設置される道路（以下「開発道路」という。）においても無電柱化（電線を地下に埋設することその他の方法により、電柱又は電線の道路上における新たな設置を抑制することをいう。）が求められることとされています。また、同条前段の実効性を担保するため、道路法施行規則の一部を改正する省令（平成３１年省令第３２号）が平成３１年４月１日に公布・施行され、占用許可制度が改正されています。
　さらに、本年５月には、無電柱化法第７条の規定に基づく新しい無電柱化推進計画が策定され、無電柱化の推進に関し総合的かつ計画的に講ずる施策として「電柱の増加要因を踏まえた新設電柱の抑制」が位置付けられ、「関係者が連携して新設電柱の増加要因を調査・分析を行い、その増加要因毎に関係者で役割分担の上、削減に向けた対応方策を令和３年度中に取りまとめる」とされたところです。
　これらを踏まえ、国土交通省都市局都市計画課では、開発許可を受けて行う開発行為に関する事業において、新設電柱の増加数等を調査・分析することを目的として本調査を実施するものです。</t>
    <rPh sb="1" eb="3">
      <t>チョウサ</t>
    </rPh>
    <rPh sb="4" eb="6">
      <t>モクテキ</t>
    </rPh>
    <rPh sb="9" eb="11">
      <t>ヘイセイ</t>
    </rPh>
    <rPh sb="13" eb="14">
      <t>ネン</t>
    </rPh>
    <rPh sb="16" eb="17">
      <t>ガツ</t>
    </rPh>
    <rPh sb="18" eb="19">
      <t>ム</t>
    </rPh>
    <rPh sb="19" eb="21">
      <t>デンチュウ</t>
    </rPh>
    <rPh sb="21" eb="22">
      <t>カ</t>
    </rPh>
    <rPh sb="23" eb="25">
      <t>スイシン</t>
    </rPh>
    <rPh sb="26" eb="27">
      <t>カン</t>
    </rPh>
    <rPh sb="29" eb="31">
      <t>ホウリツ</t>
    </rPh>
    <rPh sb="32" eb="34">
      <t>ヘイセイ</t>
    </rPh>
    <rPh sb="36" eb="37">
      <t>ネン</t>
    </rPh>
    <rPh sb="37" eb="39">
      <t>ホウリツ</t>
    </rPh>
    <rPh sb="39" eb="40">
      <t>ダイ</t>
    </rPh>
    <rPh sb="43" eb="44">
      <t>ゴウ</t>
    </rPh>
    <rPh sb="45" eb="47">
      <t>イカ</t>
    </rPh>
    <rPh sb="48" eb="49">
      <t>ム</t>
    </rPh>
    <rPh sb="49" eb="51">
      <t>デンチュウ</t>
    </rPh>
    <rPh sb="51" eb="52">
      <t>カ</t>
    </rPh>
    <rPh sb="52" eb="53">
      <t>ホウ</t>
    </rPh>
    <rPh sb="61" eb="63">
      <t>セコウ</t>
    </rPh>
    <rPh sb="66" eb="68">
      <t>ドウホウ</t>
    </rPh>
    <rPh sb="68" eb="69">
      <t>ダイ</t>
    </rPh>
    <rPh sb="71" eb="72">
      <t>ジョウ</t>
    </rPh>
    <rPh sb="72" eb="74">
      <t>ゼンダン</t>
    </rPh>
    <rPh sb="74" eb="75">
      <t>トウ</t>
    </rPh>
    <rPh sb="79" eb="81">
      <t>カイハツ</t>
    </rPh>
    <rPh sb="81" eb="83">
      <t>コウイ</t>
    </rPh>
    <rPh sb="86" eb="87">
      <t>アラ</t>
    </rPh>
    <rPh sb="89" eb="91">
      <t>セッチ</t>
    </rPh>
    <rPh sb="94" eb="96">
      <t>ドウロ</t>
    </rPh>
    <rPh sb="97" eb="99">
      <t>イカ</t>
    </rPh>
    <rPh sb="100" eb="102">
      <t>カイハツ</t>
    </rPh>
    <rPh sb="102" eb="104">
      <t>ドウロ</t>
    </rPh>
    <rPh sb="115" eb="116">
      <t>ム</t>
    </rPh>
    <rPh sb="116" eb="118">
      <t>デンチュウ</t>
    </rPh>
    <rPh sb="118" eb="119">
      <t>カ</t>
    </rPh>
    <rPh sb="120" eb="122">
      <t>デンセン</t>
    </rPh>
    <rPh sb="123" eb="125">
      <t>チカ</t>
    </rPh>
    <rPh sb="126" eb="128">
      <t>マイセツ</t>
    </rPh>
    <rPh sb="134" eb="135">
      <t>タ</t>
    </rPh>
    <rPh sb="136" eb="138">
      <t>ホウホウ</t>
    </rPh>
    <rPh sb="142" eb="144">
      <t>デンチュウ</t>
    </rPh>
    <rPh sb="144" eb="145">
      <t>マタ</t>
    </rPh>
    <rPh sb="146" eb="148">
      <t>デンセン</t>
    </rPh>
    <rPh sb="149" eb="152">
      <t>ドウロジョウ</t>
    </rPh>
    <rPh sb="156" eb="157">
      <t>アラ</t>
    </rPh>
    <rPh sb="159" eb="161">
      <t>セッチ</t>
    </rPh>
    <rPh sb="162" eb="164">
      <t>ヨクセイ</t>
    </rPh>
    <rPh sb="174" eb="175">
      <t>モト</t>
    </rPh>
    <rPh sb="192" eb="193">
      <t>ドウ</t>
    </rPh>
    <rPh sb="193" eb="194">
      <t>ジョウ</t>
    </rPh>
    <rPh sb="194" eb="196">
      <t>ゼンダン</t>
    </rPh>
    <rPh sb="197" eb="200">
      <t>ジッコウセイ</t>
    </rPh>
    <rPh sb="201" eb="203">
      <t>タンポ</t>
    </rPh>
    <rPh sb="208" eb="211">
      <t>ドウロホウ</t>
    </rPh>
    <rPh sb="211" eb="213">
      <t>セコウ</t>
    </rPh>
    <rPh sb="213" eb="215">
      <t>キソク</t>
    </rPh>
    <rPh sb="216" eb="218">
      <t>イチブ</t>
    </rPh>
    <rPh sb="219" eb="221">
      <t>カイセイ</t>
    </rPh>
    <rPh sb="223" eb="225">
      <t>ショウレイ</t>
    </rPh>
    <rPh sb="226" eb="228">
      <t>ヘイセイ</t>
    </rPh>
    <rPh sb="230" eb="231">
      <t>ネン</t>
    </rPh>
    <rPh sb="231" eb="233">
      <t>ショウレイ</t>
    </rPh>
    <rPh sb="233" eb="234">
      <t>ダイ</t>
    </rPh>
    <rPh sb="236" eb="237">
      <t>ゴウ</t>
    </rPh>
    <rPh sb="239" eb="241">
      <t>ヘイセイ</t>
    </rPh>
    <rPh sb="243" eb="244">
      <t>ネン</t>
    </rPh>
    <rPh sb="245" eb="246">
      <t>ガツ</t>
    </rPh>
    <rPh sb="247" eb="248">
      <t>ニチ</t>
    </rPh>
    <rPh sb="249" eb="251">
      <t>コウフ</t>
    </rPh>
    <rPh sb="252" eb="254">
      <t>セコウ</t>
    </rPh>
    <rPh sb="257" eb="259">
      <t>センヨウ</t>
    </rPh>
    <rPh sb="259" eb="261">
      <t>キョカ</t>
    </rPh>
    <rPh sb="261" eb="263">
      <t>セイド</t>
    </rPh>
    <rPh sb="264" eb="266">
      <t>カイセイ</t>
    </rPh>
    <rPh sb="279" eb="281">
      <t>ホンネン</t>
    </rPh>
    <rPh sb="282" eb="283">
      <t>ガツ</t>
    </rPh>
    <rPh sb="286" eb="287">
      <t>ム</t>
    </rPh>
    <rPh sb="287" eb="289">
      <t>デンチュウ</t>
    </rPh>
    <rPh sb="289" eb="290">
      <t>カ</t>
    </rPh>
    <rPh sb="290" eb="291">
      <t>ホウ</t>
    </rPh>
    <rPh sb="291" eb="292">
      <t>ダイ</t>
    </rPh>
    <rPh sb="293" eb="294">
      <t>ジョウ</t>
    </rPh>
    <rPh sb="295" eb="297">
      <t>キテイ</t>
    </rPh>
    <rPh sb="298" eb="299">
      <t>モト</t>
    </rPh>
    <rPh sb="304" eb="305">
      <t>ム</t>
    </rPh>
    <rPh sb="305" eb="307">
      <t>デンチュウ</t>
    </rPh>
    <rPh sb="307" eb="308">
      <t>カ</t>
    </rPh>
    <rPh sb="308" eb="310">
      <t>スイシン</t>
    </rPh>
    <rPh sb="310" eb="312">
      <t>ケイカク</t>
    </rPh>
    <rPh sb="313" eb="315">
      <t>サクテイ</t>
    </rPh>
    <rPh sb="318" eb="319">
      <t>ム</t>
    </rPh>
    <rPh sb="319" eb="321">
      <t>デンチュウ</t>
    </rPh>
    <rPh sb="321" eb="322">
      <t>カ</t>
    </rPh>
    <rPh sb="323" eb="325">
      <t>スイシン</t>
    </rPh>
    <rPh sb="326" eb="327">
      <t>カン</t>
    </rPh>
    <rPh sb="328" eb="331">
      <t>ソウゴウテキ</t>
    </rPh>
    <rPh sb="333" eb="336">
      <t>ケイカクテキ</t>
    </rPh>
    <rPh sb="337" eb="338">
      <t>コウ</t>
    </rPh>
    <rPh sb="340" eb="342">
      <t>シサク</t>
    </rPh>
    <rPh sb="346" eb="348">
      <t>デンチュウ</t>
    </rPh>
    <rPh sb="349" eb="351">
      <t>ゾウカ</t>
    </rPh>
    <rPh sb="351" eb="353">
      <t>ヨウイン</t>
    </rPh>
    <rPh sb="354" eb="355">
      <t>フ</t>
    </rPh>
    <rPh sb="358" eb="360">
      <t>シンセツ</t>
    </rPh>
    <rPh sb="360" eb="362">
      <t>デンチュウ</t>
    </rPh>
    <rPh sb="363" eb="365">
      <t>ヨクセイ</t>
    </rPh>
    <rPh sb="367" eb="370">
      <t>イチヅ</t>
    </rPh>
    <rPh sb="375" eb="378">
      <t>カンケイシャ</t>
    </rPh>
    <rPh sb="379" eb="381">
      <t>レンケイ</t>
    </rPh>
    <rPh sb="383" eb="385">
      <t>シンセツ</t>
    </rPh>
    <rPh sb="385" eb="387">
      <t>デンチュウ</t>
    </rPh>
    <rPh sb="388" eb="390">
      <t>ゾウカ</t>
    </rPh>
    <rPh sb="390" eb="392">
      <t>ヨウイン</t>
    </rPh>
    <rPh sb="393" eb="395">
      <t>チョウサ</t>
    </rPh>
    <rPh sb="396" eb="398">
      <t>ブンセキ</t>
    </rPh>
    <rPh sb="399" eb="400">
      <t>オコナ</t>
    </rPh>
    <rPh sb="404" eb="406">
      <t>ゾウカ</t>
    </rPh>
    <rPh sb="406" eb="408">
      <t>ヨウイン</t>
    </rPh>
    <rPh sb="408" eb="409">
      <t>ゴト</t>
    </rPh>
    <rPh sb="410" eb="413">
      <t>カンケイシャ</t>
    </rPh>
    <rPh sb="414" eb="416">
      <t>ヤクワリ</t>
    </rPh>
    <rPh sb="416" eb="418">
      <t>ブンタン</t>
    </rPh>
    <rPh sb="419" eb="420">
      <t>ウエ</t>
    </rPh>
    <rPh sb="421" eb="423">
      <t>サクゲン</t>
    </rPh>
    <rPh sb="424" eb="425">
      <t>ム</t>
    </rPh>
    <rPh sb="427" eb="429">
      <t>タイオウ</t>
    </rPh>
    <rPh sb="429" eb="431">
      <t>ホウサク</t>
    </rPh>
    <rPh sb="432" eb="434">
      <t>レイワ</t>
    </rPh>
    <rPh sb="435" eb="438">
      <t>ネンドチュウ</t>
    </rPh>
    <rPh sb="439" eb="440">
      <t>ト</t>
    </rPh>
    <rPh sb="462" eb="463">
      <t>フ</t>
    </rPh>
    <rPh sb="466" eb="468">
      <t>コクド</t>
    </rPh>
    <rPh sb="468" eb="471">
      <t>コウツウショウ</t>
    </rPh>
    <rPh sb="471" eb="473">
      <t>トシ</t>
    </rPh>
    <rPh sb="473" eb="474">
      <t>キョク</t>
    </rPh>
    <rPh sb="474" eb="476">
      <t>トシ</t>
    </rPh>
    <rPh sb="476" eb="478">
      <t>ケイカク</t>
    </rPh>
    <rPh sb="478" eb="479">
      <t>カ</t>
    </rPh>
    <rPh sb="482" eb="484">
      <t>カイハツ</t>
    </rPh>
    <rPh sb="484" eb="486">
      <t>キョカ</t>
    </rPh>
    <rPh sb="487" eb="488">
      <t>ウ</t>
    </rPh>
    <rPh sb="490" eb="491">
      <t>オコナ</t>
    </rPh>
    <rPh sb="492" eb="494">
      <t>カイハツ</t>
    </rPh>
    <rPh sb="494" eb="496">
      <t>コウイ</t>
    </rPh>
    <rPh sb="497" eb="498">
      <t>カン</t>
    </rPh>
    <rPh sb="500" eb="502">
      <t>ジギョウ</t>
    </rPh>
    <rPh sb="507" eb="509">
      <t>シンセツ</t>
    </rPh>
    <rPh sb="509" eb="511">
      <t>デンチュウ</t>
    </rPh>
    <rPh sb="512" eb="515">
      <t>ゾウカスウ</t>
    </rPh>
    <rPh sb="515" eb="516">
      <t>トウ</t>
    </rPh>
    <rPh sb="517" eb="519">
      <t>チョウサ</t>
    </rPh>
    <rPh sb="520" eb="522">
      <t>ブンセキ</t>
    </rPh>
    <rPh sb="527" eb="529">
      <t>モクテキ</t>
    </rPh>
    <rPh sb="532" eb="535">
      <t>ホンチョウサ</t>
    </rPh>
    <rPh sb="536" eb="538">
      <t>ジッシ</t>
    </rPh>
    <phoneticPr fontId="11"/>
  </si>
  <si>
    <t>※回答者が法人格を有さない場合には①に「個人施行」等と記入（氏名は記入しない）し、②は空欄。</t>
    <rPh sb="1" eb="3">
      <t>カイトウ</t>
    </rPh>
    <rPh sb="3" eb="4">
      <t>シャ</t>
    </rPh>
    <rPh sb="5" eb="6">
      <t>ホウ</t>
    </rPh>
    <rPh sb="6" eb="8">
      <t>ジンカク</t>
    </rPh>
    <rPh sb="9" eb="10">
      <t>ユウ</t>
    </rPh>
    <rPh sb="13" eb="15">
      <t>バアイ</t>
    </rPh>
    <rPh sb="20" eb="22">
      <t>コジン</t>
    </rPh>
    <rPh sb="22" eb="24">
      <t>セコウ</t>
    </rPh>
    <rPh sb="25" eb="26">
      <t>トウ</t>
    </rPh>
    <rPh sb="27" eb="29">
      <t>キニュウ</t>
    </rPh>
    <rPh sb="30" eb="32">
      <t>シメイ</t>
    </rPh>
    <rPh sb="33" eb="35">
      <t>キニュウ</t>
    </rPh>
    <rPh sb="43" eb="45">
      <t>クウラン</t>
    </rPh>
    <phoneticPr fontId="11"/>
  </si>
  <si>
    <t>※「具体的内容」には開発登録簿に記載されている予定建築物等の用途を記入。</t>
    <rPh sb="2" eb="5">
      <t>グタイテキ</t>
    </rPh>
    <rPh sb="5" eb="7">
      <t>ナイヨウ</t>
    </rPh>
    <rPh sb="10" eb="12">
      <t>カイハツ</t>
    </rPh>
    <rPh sb="12" eb="15">
      <t>トウロクボ</t>
    </rPh>
    <rPh sb="16" eb="18">
      <t>キサイ</t>
    </rPh>
    <rPh sb="23" eb="25">
      <t>ヨテイ</t>
    </rPh>
    <rPh sb="25" eb="28">
      <t>ケンチクブツ</t>
    </rPh>
    <rPh sb="28" eb="29">
      <t>トウ</t>
    </rPh>
    <rPh sb="30" eb="32">
      <t>ヨウト</t>
    </rPh>
    <rPh sb="33" eb="35">
      <t>キニュウ</t>
    </rPh>
    <phoneticPr fontId="11"/>
  </si>
  <si>
    <t>※「規模」には予定建築物等に係る部屋数、戸数、利用者数又は区画数等について単位とともに記入。</t>
    <rPh sb="2" eb="4">
      <t>キボ</t>
    </rPh>
    <rPh sb="7" eb="9">
      <t>ヨテイ</t>
    </rPh>
    <rPh sb="9" eb="12">
      <t>ケンチクブツ</t>
    </rPh>
    <rPh sb="12" eb="13">
      <t>トウ</t>
    </rPh>
    <rPh sb="14" eb="15">
      <t>カカ</t>
    </rPh>
    <rPh sb="16" eb="18">
      <t>ヘヤ</t>
    </rPh>
    <rPh sb="18" eb="19">
      <t>スウ</t>
    </rPh>
    <rPh sb="20" eb="22">
      <t>コスウ</t>
    </rPh>
    <rPh sb="23" eb="25">
      <t>リヨウ</t>
    </rPh>
    <rPh sb="25" eb="26">
      <t>シャ</t>
    </rPh>
    <rPh sb="26" eb="27">
      <t>スウ</t>
    </rPh>
    <rPh sb="27" eb="28">
      <t>マタ</t>
    </rPh>
    <rPh sb="29" eb="31">
      <t>クカク</t>
    </rPh>
    <rPh sb="31" eb="32">
      <t>スウ</t>
    </rPh>
    <rPh sb="32" eb="33">
      <t>トウ</t>
    </rPh>
    <rPh sb="37" eb="39">
      <t>タンイ</t>
    </rPh>
    <rPh sb="43" eb="45">
      <t>キニュウ</t>
    </rPh>
    <phoneticPr fontId="11"/>
  </si>
  <si>
    <t>　なし　⇒Q3-1へ</t>
    <phoneticPr fontId="11"/>
  </si>
  <si>
    <t>３．開発区域内における電柱の設置状況（いずれの質問も完了検査時点でご回答ください。）</t>
    <rPh sb="2" eb="4">
      <t>カイハツ</t>
    </rPh>
    <rPh sb="4" eb="6">
      <t>クイキ</t>
    </rPh>
    <rPh sb="6" eb="7">
      <t>ナイ</t>
    </rPh>
    <rPh sb="11" eb="13">
      <t>デンチュウ</t>
    </rPh>
    <rPh sb="14" eb="16">
      <t>セッチ</t>
    </rPh>
    <rPh sb="16" eb="18">
      <t>ジョウキョウ</t>
    </rPh>
    <rPh sb="23" eb="25">
      <t>シツモン</t>
    </rPh>
    <rPh sb="26" eb="28">
      <t>カンリョウ</t>
    </rPh>
    <rPh sb="28" eb="30">
      <t>ケンサ</t>
    </rPh>
    <rPh sb="30" eb="32">
      <t>ジテン</t>
    </rPh>
    <rPh sb="34" eb="36">
      <t>カイトウ</t>
    </rPh>
    <phoneticPr fontId="11"/>
  </si>
  <si>
    <r>
      <t>開発区域内に</t>
    </r>
    <r>
      <rPr>
        <u/>
        <sz val="12"/>
        <color theme="1"/>
        <rFont val="ＭＳ Ｐゴシック"/>
        <family val="3"/>
        <charset val="128"/>
      </rPr>
      <t>すでに設置</t>
    </r>
    <r>
      <rPr>
        <sz val="12"/>
        <color theme="1"/>
        <rFont val="ＭＳ Ｐゴシック"/>
        <family val="3"/>
        <charset val="128"/>
      </rPr>
      <t>されている電柱の有無
（今後予定されているものはQ3-4にて回答してください）</t>
    </r>
    <rPh sb="0" eb="2">
      <t>カイハツ</t>
    </rPh>
    <rPh sb="2" eb="4">
      <t>クイキ</t>
    </rPh>
    <rPh sb="4" eb="5">
      <t>ナイ</t>
    </rPh>
    <rPh sb="9" eb="11">
      <t>セッチ</t>
    </rPh>
    <rPh sb="16" eb="18">
      <t>デンチュウ</t>
    </rPh>
    <rPh sb="19" eb="21">
      <t>ウム</t>
    </rPh>
    <rPh sb="23" eb="25">
      <t>コンゴ</t>
    </rPh>
    <rPh sb="25" eb="27">
      <t>ヨテイ</t>
    </rPh>
    <rPh sb="41" eb="43">
      <t>カイトウ</t>
    </rPh>
    <phoneticPr fontId="11"/>
  </si>
  <si>
    <t>計　※自動集計</t>
    <rPh sb="0" eb="1">
      <t>ケイ</t>
    </rPh>
    <phoneticPr fontId="11"/>
  </si>
  <si>
    <t>合計　※自動集計</t>
    <rPh sb="0" eb="2">
      <t>ゴウケイ</t>
    </rPh>
    <phoneticPr fontId="11"/>
  </si>
  <si>
    <t>電柱増加数
（A-B）※自動集計</t>
    <rPh sb="0" eb="2">
      <t>デンチュウ</t>
    </rPh>
    <rPh sb="2" eb="5">
      <t>ゾウカスウ</t>
    </rPh>
    <phoneticPr fontId="11"/>
  </si>
  <si>
    <t>予定電柱増加数
（A-B）　※自動集計</t>
    <rPh sb="0" eb="2">
      <t>ヨテイ</t>
    </rPh>
    <rPh sb="2" eb="4">
      <t>デンチュウ</t>
    </rPh>
    <rPh sb="4" eb="7">
      <t>ゾウカスウ</t>
    </rPh>
    <phoneticPr fontId="11"/>
  </si>
  <si>
    <t>電柱増加数
（A-B）　※自動集計</t>
    <rPh sb="0" eb="2">
      <t>デンチュウ</t>
    </rPh>
    <rPh sb="2" eb="5">
      <t>ゾウカスウ</t>
    </rPh>
    <phoneticPr fontId="11"/>
  </si>
  <si>
    <t>４．無電柱化の検討及び実施状況</t>
    <rPh sb="2" eb="3">
      <t>ム</t>
    </rPh>
    <rPh sb="3" eb="5">
      <t>デンチュウ</t>
    </rPh>
    <rPh sb="5" eb="6">
      <t>カ</t>
    </rPh>
    <rPh sb="7" eb="9">
      <t>ケントウ</t>
    </rPh>
    <rPh sb="9" eb="10">
      <t>オヨ</t>
    </rPh>
    <rPh sb="11" eb="13">
      <t>ジッシ</t>
    </rPh>
    <rPh sb="13" eb="15">
      <t>ジョウキョウ</t>
    </rPh>
    <phoneticPr fontId="11"/>
  </si>
  <si>
    <t>Q4-2</t>
    <phoneticPr fontId="11"/>
  </si>
  <si>
    <t>電線共同溝方式</t>
    <rPh sb="0" eb="5">
      <t>デンセンキョウドウコウ</t>
    </rPh>
    <rPh sb="5" eb="7">
      <t>ホウシキ</t>
    </rPh>
    <phoneticPr fontId="11"/>
  </si>
  <si>
    <t>自治体管路方式</t>
    <rPh sb="0" eb="3">
      <t>ジチタイ</t>
    </rPh>
    <rPh sb="3" eb="5">
      <t>カンロ</t>
    </rPh>
    <rPh sb="5" eb="7">
      <t>ホウシキ</t>
    </rPh>
    <phoneticPr fontId="11"/>
  </si>
  <si>
    <t>単独地中化方式</t>
    <rPh sb="0" eb="2">
      <t>タンドク</t>
    </rPh>
    <rPh sb="2" eb="5">
      <t>チチュウカ</t>
    </rPh>
    <rPh sb="5" eb="7">
      <t>ホウシキ</t>
    </rPh>
    <phoneticPr fontId="11"/>
  </si>
  <si>
    <t>要請者負担方式</t>
    <rPh sb="0" eb="2">
      <t>ヨウセイ</t>
    </rPh>
    <rPh sb="2" eb="3">
      <t>シャ</t>
    </rPh>
    <rPh sb="3" eb="5">
      <t>フタン</t>
    </rPh>
    <rPh sb="5" eb="7">
      <t>ホウシキ</t>
    </rPh>
    <phoneticPr fontId="11"/>
  </si>
  <si>
    <t>裏配線・軒下配線等の地中化以外の方式</t>
    <rPh sb="0" eb="1">
      <t>ウラ</t>
    </rPh>
    <rPh sb="1" eb="3">
      <t>ハイセン</t>
    </rPh>
    <rPh sb="4" eb="6">
      <t>ノキシタ</t>
    </rPh>
    <rPh sb="6" eb="8">
      <t>ハイセン</t>
    </rPh>
    <rPh sb="8" eb="9">
      <t>トウ</t>
    </rPh>
    <rPh sb="10" eb="13">
      <t>チチュウカ</t>
    </rPh>
    <rPh sb="13" eb="15">
      <t>イガイ</t>
    </rPh>
    <rPh sb="16" eb="18">
      <t>ホウシキ</t>
    </rPh>
    <phoneticPr fontId="11"/>
  </si>
  <si>
    <t>○</t>
    <phoneticPr fontId="11"/>
  </si>
  <si>
    <t>※該当するものに○を記入（複数回答可）。</t>
    <rPh sb="1" eb="3">
      <t>ガイトウ</t>
    </rPh>
    <rPh sb="10" eb="12">
      <t>キニュウ</t>
    </rPh>
    <rPh sb="13" eb="15">
      <t>フクスウ</t>
    </rPh>
    <rPh sb="15" eb="17">
      <t>カイトウ</t>
    </rPh>
    <rPh sb="17" eb="18">
      <t>カ</t>
    </rPh>
    <phoneticPr fontId="11"/>
  </si>
  <si>
    <t>Q4-3</t>
    <phoneticPr fontId="11"/>
  </si>
  <si>
    <t>ｍ</t>
    <phoneticPr fontId="11"/>
  </si>
  <si>
    <t>うち、電線共同溝路線指定</t>
    <rPh sb="3" eb="8">
      <t>デンセンキョウドウコウ</t>
    </rPh>
    <rPh sb="8" eb="10">
      <t>ロセン</t>
    </rPh>
    <rPh sb="10" eb="12">
      <t>シテイ</t>
    </rPh>
    <phoneticPr fontId="11"/>
  </si>
  <si>
    <t>うち、電線共同溝路線指定対象外</t>
    <rPh sb="3" eb="8">
      <t>デンセンキョウドウコウ</t>
    </rPh>
    <rPh sb="8" eb="10">
      <t>ロセン</t>
    </rPh>
    <rPh sb="10" eb="12">
      <t>シテイ</t>
    </rPh>
    <rPh sb="12" eb="14">
      <t>タイショウ</t>
    </rPh>
    <rPh sb="14" eb="15">
      <t>ガイ</t>
    </rPh>
    <phoneticPr fontId="11"/>
  </si>
  <si>
    <t xml:space="preserve">（Q4-1で「検討して実施した」とした場合のみ回答）
無電柱化の実施手法
</t>
    <rPh sb="7" eb="9">
      <t>ケントウ</t>
    </rPh>
    <rPh sb="11" eb="13">
      <t>ジッシ</t>
    </rPh>
    <rPh sb="19" eb="21">
      <t>バアイ</t>
    </rPh>
    <rPh sb="23" eb="25">
      <t>カイトウ</t>
    </rPh>
    <rPh sb="28" eb="29">
      <t>ム</t>
    </rPh>
    <rPh sb="29" eb="31">
      <t>デンチュウ</t>
    </rPh>
    <rPh sb="31" eb="32">
      <t>カ</t>
    </rPh>
    <rPh sb="33" eb="35">
      <t>ジッシ</t>
    </rPh>
    <rPh sb="35" eb="37">
      <t>シュホウ</t>
    </rPh>
    <phoneticPr fontId="11"/>
  </si>
  <si>
    <r>
      <rPr>
        <u/>
        <sz val="12"/>
        <color rgb="FFFF0000"/>
        <rFont val="ＭＳ Ｐゴシック"/>
        <family val="3"/>
        <charset val="128"/>
      </rPr>
      <t>開発区域外</t>
    </r>
    <r>
      <rPr>
        <sz val="12"/>
        <color theme="1"/>
        <rFont val="ＭＳ Ｐゴシック"/>
        <family val="3"/>
        <charset val="128"/>
      </rPr>
      <t>で設置・撤去予定の電柱の本数
　　　　※自動集計</t>
    </r>
    <rPh sb="0" eb="2">
      <t>カイハツ</t>
    </rPh>
    <rPh sb="2" eb="4">
      <t>クイキ</t>
    </rPh>
    <rPh sb="4" eb="5">
      <t>ガイ</t>
    </rPh>
    <rPh sb="6" eb="8">
      <t>セッチ</t>
    </rPh>
    <rPh sb="9" eb="11">
      <t>テッキョ</t>
    </rPh>
    <rPh sb="11" eb="13">
      <t>ヨテイ</t>
    </rPh>
    <rPh sb="14" eb="16">
      <t>デンチュウ</t>
    </rPh>
    <rPh sb="17" eb="19">
      <t>ホンスウ</t>
    </rPh>
    <rPh sb="25" eb="27">
      <t>ジドウ</t>
    </rPh>
    <rPh sb="27" eb="29">
      <t>シュウケイ</t>
    </rPh>
    <phoneticPr fontId="11"/>
  </si>
  <si>
    <t>無電柱化路線の延長（単位：ｍ） 　※自動集計</t>
    <rPh sb="0" eb="1">
      <t>ム</t>
    </rPh>
    <rPh sb="1" eb="3">
      <t>デンチュウ</t>
    </rPh>
    <rPh sb="3" eb="4">
      <t>カ</t>
    </rPh>
    <rPh sb="4" eb="6">
      <t>ロセン</t>
    </rPh>
    <rPh sb="7" eb="9">
      <t>エンチョウ</t>
    </rPh>
    <rPh sb="10" eb="12">
      <t>タンイ</t>
    </rPh>
    <rPh sb="18" eb="20">
      <t>ジドウ</t>
    </rPh>
    <rPh sb="20" eb="22">
      <t>シュウケイ</t>
    </rPh>
    <phoneticPr fontId="11"/>
  </si>
  <si>
    <t>無電柱化の全体事業費　　※単位未満は四捨五入</t>
    <rPh sb="0" eb="1">
      <t>ム</t>
    </rPh>
    <rPh sb="1" eb="3">
      <t>デンチュウ</t>
    </rPh>
    <rPh sb="3" eb="4">
      <t>カ</t>
    </rPh>
    <rPh sb="5" eb="7">
      <t>ゼンタイ</t>
    </rPh>
    <rPh sb="7" eb="10">
      <t>ジギョウヒ</t>
    </rPh>
    <rPh sb="13" eb="15">
      <t>タンイ</t>
    </rPh>
    <rPh sb="15" eb="17">
      <t>ミマン</t>
    </rPh>
    <rPh sb="18" eb="22">
      <t>シシャゴニュウ</t>
    </rPh>
    <phoneticPr fontId="11"/>
  </si>
  <si>
    <t>千円</t>
    <rPh sb="0" eb="2">
      <t>センエン</t>
    </rPh>
    <phoneticPr fontId="11"/>
  </si>
  <si>
    <t>うち、開発事業者負担分</t>
    <rPh sb="3" eb="5">
      <t>カイハツ</t>
    </rPh>
    <rPh sb="5" eb="7">
      <t>ジギョウ</t>
    </rPh>
    <rPh sb="7" eb="8">
      <t>シャ</t>
    </rPh>
    <rPh sb="8" eb="10">
      <t>フタン</t>
    </rPh>
    <rPh sb="10" eb="11">
      <t>ブン</t>
    </rPh>
    <phoneticPr fontId="11"/>
  </si>
  <si>
    <t>うち、電線等管理者負担分</t>
    <rPh sb="3" eb="5">
      <t>デンセン</t>
    </rPh>
    <rPh sb="5" eb="6">
      <t>トウ</t>
    </rPh>
    <rPh sb="6" eb="9">
      <t>カンリシャ</t>
    </rPh>
    <rPh sb="9" eb="11">
      <t>フタン</t>
    </rPh>
    <rPh sb="11" eb="12">
      <t>ブン</t>
    </rPh>
    <phoneticPr fontId="11"/>
  </si>
  <si>
    <t>ｋｍ当たり事業費</t>
    <rPh sb="2" eb="3">
      <t>ア</t>
    </rPh>
    <rPh sb="5" eb="8">
      <t>ジギョウヒ</t>
    </rPh>
    <phoneticPr fontId="11"/>
  </si>
  <si>
    <t>戸当たり事業費</t>
    <rPh sb="0" eb="1">
      <t>コ</t>
    </rPh>
    <rPh sb="1" eb="2">
      <t>ア</t>
    </rPh>
    <rPh sb="4" eb="7">
      <t>ジギョウヒ</t>
    </rPh>
    <phoneticPr fontId="11"/>
  </si>
  <si>
    <t>Q4-4</t>
    <phoneticPr fontId="11"/>
  </si>
  <si>
    <t>Q4-5</t>
    <phoneticPr fontId="11"/>
  </si>
  <si>
    <t>（Q4-1で「検討して無電柱した」とした場合のみ記入）
無電柱化した目的・期待する効果
　※複数回答可（ただし、「その他」を含め、目的・期待する効果として特に大きいものを３つまで）</t>
    <rPh sb="7" eb="9">
      <t>ケントウ</t>
    </rPh>
    <rPh sb="11" eb="12">
      <t>ム</t>
    </rPh>
    <rPh sb="12" eb="14">
      <t>デンチュウ</t>
    </rPh>
    <rPh sb="20" eb="22">
      <t>バアイ</t>
    </rPh>
    <rPh sb="24" eb="26">
      <t>キニュウ</t>
    </rPh>
    <rPh sb="28" eb="29">
      <t>ム</t>
    </rPh>
    <rPh sb="29" eb="31">
      <t>デンチュウ</t>
    </rPh>
    <rPh sb="31" eb="32">
      <t>カ</t>
    </rPh>
    <rPh sb="34" eb="36">
      <t>モクテキ</t>
    </rPh>
    <rPh sb="37" eb="39">
      <t>キタイ</t>
    </rPh>
    <rPh sb="41" eb="43">
      <t>コウカ</t>
    </rPh>
    <rPh sb="46" eb="48">
      <t>フクスウ</t>
    </rPh>
    <rPh sb="48" eb="50">
      <t>カイトウ</t>
    </rPh>
    <rPh sb="50" eb="51">
      <t>カ</t>
    </rPh>
    <rPh sb="59" eb="60">
      <t>タ</t>
    </rPh>
    <rPh sb="62" eb="63">
      <t>フク</t>
    </rPh>
    <rPh sb="65" eb="67">
      <t>モクテキ</t>
    </rPh>
    <rPh sb="68" eb="70">
      <t>キタイ</t>
    </rPh>
    <rPh sb="72" eb="74">
      <t>コウカ</t>
    </rPh>
    <rPh sb="77" eb="78">
      <t>トク</t>
    </rPh>
    <phoneticPr fontId="11"/>
  </si>
  <si>
    <t>Q4-5-1</t>
    <phoneticPr fontId="11"/>
  </si>
  <si>
    <t>Q4-5-2</t>
  </si>
  <si>
    <t>Q4-5-3</t>
  </si>
  <si>
    <t>Q4-5-4</t>
  </si>
  <si>
    <t>Q4-5-5</t>
  </si>
  <si>
    <t>Q4-5-6</t>
  </si>
  <si>
    <t>Q4-5-7</t>
  </si>
  <si>
    <t>Q4-5-8</t>
  </si>
  <si>
    <t>Q4-5-9</t>
  </si>
  <si>
    <t>Q4-5-10</t>
  </si>
  <si>
    <t>Q4-5-11</t>
  </si>
  <si>
    <t>Q4-5-12</t>
  </si>
  <si>
    <t>Q4-5-13</t>
  </si>
  <si>
    <t>開発エリアの資産価値向上</t>
    <rPh sb="0" eb="2">
      <t>カイハツ</t>
    </rPh>
    <rPh sb="6" eb="8">
      <t>シサン</t>
    </rPh>
    <rPh sb="8" eb="10">
      <t>カチ</t>
    </rPh>
    <rPh sb="10" eb="12">
      <t>コウジョウ</t>
    </rPh>
    <phoneticPr fontId="11"/>
  </si>
  <si>
    <t>Q4-6</t>
    <phoneticPr fontId="11"/>
  </si>
  <si>
    <t>道路管理者による指導</t>
    <rPh sb="0" eb="2">
      <t>ドウロ</t>
    </rPh>
    <rPh sb="2" eb="5">
      <t>カンリシャ</t>
    </rPh>
    <rPh sb="8" eb="10">
      <t>シドウ</t>
    </rPh>
    <phoneticPr fontId="11"/>
  </si>
  <si>
    <t>開発許可権者による指導</t>
    <rPh sb="0" eb="2">
      <t>カイハツ</t>
    </rPh>
    <rPh sb="2" eb="4">
      <t>キョカ</t>
    </rPh>
    <rPh sb="4" eb="5">
      <t>ケン</t>
    </rPh>
    <rPh sb="5" eb="6">
      <t>ジャ</t>
    </rPh>
    <rPh sb="9" eb="11">
      <t>シドウ</t>
    </rPh>
    <phoneticPr fontId="11"/>
  </si>
  <si>
    <t>電線管理者による要請</t>
    <rPh sb="0" eb="2">
      <t>デンセン</t>
    </rPh>
    <rPh sb="2" eb="5">
      <t>カンリシャ</t>
    </rPh>
    <rPh sb="8" eb="10">
      <t>ヨウセイ</t>
    </rPh>
    <phoneticPr fontId="11"/>
  </si>
  <si>
    <t>事業採算性の確保見込み</t>
    <rPh sb="0" eb="2">
      <t>ジギョウ</t>
    </rPh>
    <rPh sb="2" eb="5">
      <t>サイサンセイ</t>
    </rPh>
    <rPh sb="6" eb="8">
      <t>カクホ</t>
    </rPh>
    <rPh sb="8" eb="10">
      <t>ミコ</t>
    </rPh>
    <phoneticPr fontId="11"/>
  </si>
  <si>
    <t>関係者との円滑な協議成立</t>
    <rPh sb="0" eb="3">
      <t>カンケイシャ</t>
    </rPh>
    <rPh sb="5" eb="7">
      <t>エンカツ</t>
    </rPh>
    <rPh sb="8" eb="10">
      <t>キョウギ</t>
    </rPh>
    <rPh sb="10" eb="12">
      <t>セイリツ</t>
    </rPh>
    <phoneticPr fontId="11"/>
  </si>
  <si>
    <t>Q4-6-1</t>
    <phoneticPr fontId="11"/>
  </si>
  <si>
    <t>Q4-6-2</t>
  </si>
  <si>
    <t>Q4-6-3</t>
  </si>
  <si>
    <t>Q4-6-4</t>
  </si>
  <si>
    <t>Q4-6-5</t>
  </si>
  <si>
    <t>Q4-6-6</t>
  </si>
  <si>
    <t>Q4-6-7</t>
  </si>
  <si>
    <t>Q4-6-8</t>
  </si>
  <si>
    <t>Q4-6-9</t>
  </si>
  <si>
    <t>Q4-6-10</t>
  </si>
  <si>
    <t>特になし</t>
    <rPh sb="0" eb="1">
      <t>トク</t>
    </rPh>
    <phoneticPr fontId="11"/>
  </si>
  <si>
    <t>Q4-7</t>
    <phoneticPr fontId="11"/>
  </si>
  <si>
    <t>Q4-7-1</t>
    <phoneticPr fontId="11"/>
  </si>
  <si>
    <t>Q4-7-2</t>
  </si>
  <si>
    <t>Q4-7-3</t>
  </si>
  <si>
    <t>Q4-7-4</t>
  </si>
  <si>
    <t>Q4-7-5</t>
  </si>
  <si>
    <t>Q4-7-6</t>
  </si>
  <si>
    <t>Q4-7-7</t>
  </si>
  <si>
    <t>Q4-7-8</t>
  </si>
  <si>
    <t>Q4-7-9</t>
  </si>
  <si>
    <t>Q4-7-10</t>
  </si>
  <si>
    <t>Q4-7-11</t>
  </si>
  <si>
    <t>Q4-7-12</t>
  </si>
  <si>
    <t>Q4-7-13</t>
  </si>
  <si>
    <t>Q4-7-14</t>
  </si>
  <si>
    <t>Q4-7-15</t>
  </si>
  <si>
    <t>Q4-7-16</t>
  </si>
  <si>
    <t>Q4-7-17</t>
  </si>
  <si>
    <t>Q4-7-18</t>
  </si>
  <si>
    <t>Q4-8</t>
    <phoneticPr fontId="11"/>
  </si>
  <si>
    <t>Q4-8-1</t>
    <phoneticPr fontId="11"/>
  </si>
  <si>
    <t>Q4-8-2</t>
  </si>
  <si>
    <t>Q4-8-3</t>
  </si>
  <si>
    <t>Q4-8-4</t>
  </si>
  <si>
    <t>Q4-8-5</t>
  </si>
  <si>
    <t>Q4-8-6</t>
  </si>
  <si>
    <t>Q4-8-7</t>
  </si>
  <si>
    <t>Q4-8-8</t>
  </si>
  <si>
    <t>Q4-8-9</t>
  </si>
  <si>
    <t>Q4-8-10</t>
  </si>
  <si>
    <t>Q4-8-11</t>
  </si>
  <si>
    <t>Q4-8-12</t>
  </si>
  <si>
    <t>Q4-8-13</t>
  </si>
  <si>
    <t>Q4-8-14</t>
  </si>
  <si>
    <t>Q4-8-15</t>
  </si>
  <si>
    <t>Q4-8-16</t>
  </si>
  <si>
    <t>Q4-8-17</t>
  </si>
  <si>
    <t>Q4-8-18</t>
  </si>
  <si>
    <t>６．その他</t>
    <rPh sb="4" eb="5">
      <t>タ</t>
    </rPh>
    <phoneticPr fontId="11"/>
  </si>
  <si>
    <t>Q6</t>
    <phoneticPr fontId="11"/>
  </si>
  <si>
    <t>　国土交通省では、今後も引き続き、防災性の向上、安全性・快適性の確保、良好な景観等の観点から無電柱化の推進に積極的に取り組んでいくこととしています。
　無電柱化の推進に関して、現状における問題点や解決策、国に期待すること、御社等における無電柱化の工夫等がございましたら、お聞かせください。</t>
    <rPh sb="1" eb="3">
      <t>コクド</t>
    </rPh>
    <rPh sb="3" eb="6">
      <t>コウツウショウ</t>
    </rPh>
    <rPh sb="9" eb="11">
      <t>コンゴ</t>
    </rPh>
    <rPh sb="12" eb="13">
      <t>ヒ</t>
    </rPh>
    <rPh sb="14" eb="15">
      <t>ツヅ</t>
    </rPh>
    <rPh sb="17" eb="20">
      <t>ボウサイセイ</t>
    </rPh>
    <rPh sb="21" eb="23">
      <t>コウジョウ</t>
    </rPh>
    <rPh sb="24" eb="27">
      <t>アンゼンセイ</t>
    </rPh>
    <rPh sb="28" eb="31">
      <t>カイテキセイ</t>
    </rPh>
    <rPh sb="32" eb="34">
      <t>カクホ</t>
    </rPh>
    <rPh sb="35" eb="37">
      <t>リョウコウ</t>
    </rPh>
    <rPh sb="38" eb="40">
      <t>ケイカン</t>
    </rPh>
    <rPh sb="40" eb="41">
      <t>トウ</t>
    </rPh>
    <rPh sb="42" eb="44">
      <t>カンテン</t>
    </rPh>
    <rPh sb="46" eb="47">
      <t>ム</t>
    </rPh>
    <rPh sb="47" eb="49">
      <t>デンチュウ</t>
    </rPh>
    <rPh sb="49" eb="50">
      <t>カ</t>
    </rPh>
    <rPh sb="51" eb="53">
      <t>スイシン</t>
    </rPh>
    <rPh sb="54" eb="57">
      <t>セッキョクテキ</t>
    </rPh>
    <rPh sb="58" eb="59">
      <t>ト</t>
    </rPh>
    <rPh sb="60" eb="61">
      <t>ク</t>
    </rPh>
    <rPh sb="76" eb="77">
      <t>ム</t>
    </rPh>
    <rPh sb="77" eb="79">
      <t>デンチュウ</t>
    </rPh>
    <rPh sb="79" eb="80">
      <t>カ</t>
    </rPh>
    <rPh sb="81" eb="83">
      <t>スイシン</t>
    </rPh>
    <rPh sb="84" eb="85">
      <t>カン</t>
    </rPh>
    <rPh sb="88" eb="90">
      <t>ゲンジョウ</t>
    </rPh>
    <rPh sb="94" eb="97">
      <t>モンダイテン</t>
    </rPh>
    <rPh sb="98" eb="101">
      <t>カイケツサク</t>
    </rPh>
    <rPh sb="102" eb="103">
      <t>クニ</t>
    </rPh>
    <rPh sb="104" eb="106">
      <t>キタイ</t>
    </rPh>
    <rPh sb="111" eb="113">
      <t>オンシャ</t>
    </rPh>
    <rPh sb="113" eb="114">
      <t>トウ</t>
    </rPh>
    <rPh sb="118" eb="119">
      <t>ム</t>
    </rPh>
    <rPh sb="119" eb="121">
      <t>デンチュウ</t>
    </rPh>
    <rPh sb="121" eb="122">
      <t>カ</t>
    </rPh>
    <rPh sb="125" eb="126">
      <t>トウ</t>
    </rPh>
    <rPh sb="136" eb="137">
      <t>キ</t>
    </rPh>
    <phoneticPr fontId="11"/>
  </si>
  <si>
    <t>※自由記述。</t>
    <rPh sb="1" eb="3">
      <t>ジユウ</t>
    </rPh>
    <rPh sb="3" eb="5">
      <t>キジュツ</t>
    </rPh>
    <phoneticPr fontId="11"/>
  </si>
  <si>
    <t>※電柱（鉄道及び軌道の電柱を除く。）は電線管理者が管理するものに限る。以下同じ。</t>
    <rPh sb="1" eb="3">
      <t>デンチュウ</t>
    </rPh>
    <rPh sb="4" eb="6">
      <t>テツドウ</t>
    </rPh>
    <rPh sb="6" eb="7">
      <t>オヨ</t>
    </rPh>
    <rPh sb="8" eb="10">
      <t>キドウ</t>
    </rPh>
    <rPh sb="11" eb="13">
      <t>デンチュウ</t>
    </rPh>
    <rPh sb="14" eb="15">
      <t>ノゾ</t>
    </rPh>
    <rPh sb="19" eb="21">
      <t>デンセン</t>
    </rPh>
    <rPh sb="21" eb="24">
      <t>カンリシャ</t>
    </rPh>
    <rPh sb="25" eb="27">
      <t>カンリ</t>
    </rPh>
    <rPh sb="32" eb="33">
      <t>カギ</t>
    </rPh>
    <rPh sb="35" eb="37">
      <t>イカ</t>
    </rPh>
    <rPh sb="37" eb="38">
      <t>オナ</t>
    </rPh>
    <phoneticPr fontId="11"/>
  </si>
  <si>
    <t>検討して無電柱化した　→Q4-2～6へ</t>
    <rPh sb="0" eb="2">
      <t>ケントウ</t>
    </rPh>
    <rPh sb="4" eb="5">
      <t>ム</t>
    </rPh>
    <rPh sb="5" eb="7">
      <t>デンチュウ</t>
    </rPh>
    <rPh sb="7" eb="8">
      <t>カ</t>
    </rPh>
    <phoneticPr fontId="11"/>
  </si>
  <si>
    <t>検討したが無電柱化しなかった　⇒Q4-7へ</t>
    <rPh sb="0" eb="2">
      <t>ケントウ</t>
    </rPh>
    <rPh sb="5" eb="6">
      <t>ム</t>
    </rPh>
    <rPh sb="6" eb="8">
      <t>デンチュウ</t>
    </rPh>
    <rPh sb="8" eb="9">
      <t>カ</t>
    </rPh>
    <phoneticPr fontId="11"/>
  </si>
  <si>
    <t>検討しなかった　⇒Q4-8へ</t>
    <rPh sb="0" eb="2">
      <t>ケントウ</t>
    </rPh>
    <phoneticPr fontId="11"/>
  </si>
  <si>
    <t>（Q4-1で「検討して無電柱した」とした場合のみ記入）
無電柱化した誘因
　※複数回答可（ただし、「その他」を含め、誘因として特に大きいものを３つまで）</t>
    <rPh sb="7" eb="9">
      <t>ケントウ</t>
    </rPh>
    <rPh sb="11" eb="12">
      <t>ム</t>
    </rPh>
    <rPh sb="12" eb="14">
      <t>デンチュウ</t>
    </rPh>
    <rPh sb="20" eb="22">
      <t>バアイ</t>
    </rPh>
    <rPh sb="24" eb="26">
      <t>キニュウ</t>
    </rPh>
    <rPh sb="28" eb="29">
      <t>ム</t>
    </rPh>
    <rPh sb="29" eb="31">
      <t>デンチュウ</t>
    </rPh>
    <rPh sb="31" eb="32">
      <t>カ</t>
    </rPh>
    <rPh sb="34" eb="36">
      <t>ユウイン</t>
    </rPh>
    <rPh sb="39" eb="41">
      <t>フクスウ</t>
    </rPh>
    <rPh sb="41" eb="43">
      <t>カイトウ</t>
    </rPh>
    <rPh sb="43" eb="44">
      <t>カ</t>
    </rPh>
    <rPh sb="52" eb="53">
      <t>タ</t>
    </rPh>
    <rPh sb="55" eb="56">
      <t>フク</t>
    </rPh>
    <rPh sb="58" eb="60">
      <t>ユウイン</t>
    </rPh>
    <rPh sb="63" eb="64">
      <t>トク</t>
    </rPh>
    <phoneticPr fontId="11"/>
  </si>
  <si>
    <t>Q4-6-11</t>
  </si>
  <si>
    <t>電力・通信の配線に関する計画の有無</t>
    <rPh sb="0" eb="2">
      <t>デンリョク</t>
    </rPh>
    <rPh sb="3" eb="5">
      <t>ツウシン</t>
    </rPh>
    <rPh sb="6" eb="8">
      <t>ハイセン</t>
    </rPh>
    <rPh sb="9" eb="10">
      <t>カン</t>
    </rPh>
    <rPh sb="12" eb="14">
      <t>ケイカク</t>
    </rPh>
    <rPh sb="15" eb="17">
      <t>ウム</t>
    </rPh>
    <phoneticPr fontId="11"/>
  </si>
  <si>
    <t xml:space="preserve">（Q3-1で「なし」とした場合のみ回答）
電力・通信事業者への電力・通信の配線に関する計画の作成依頼状況
</t>
    <rPh sb="13" eb="15">
      <t>バアイ</t>
    </rPh>
    <rPh sb="17" eb="19">
      <t>カイトウ</t>
    </rPh>
    <rPh sb="22" eb="24">
      <t>デンリョク</t>
    </rPh>
    <rPh sb="25" eb="27">
      <t>ツウシン</t>
    </rPh>
    <rPh sb="27" eb="29">
      <t>ジギョウ</t>
    </rPh>
    <rPh sb="29" eb="30">
      <t>シャ</t>
    </rPh>
    <rPh sb="35" eb="37">
      <t>ツウシン</t>
    </rPh>
    <rPh sb="41" eb="42">
      <t>カン</t>
    </rPh>
    <rPh sb="49" eb="51">
      <t>イライ</t>
    </rPh>
    <rPh sb="51" eb="53">
      <t>ジョウキョウ</t>
    </rPh>
    <phoneticPr fontId="11"/>
  </si>
  <si>
    <t>【回答内容の取扱い】
　お答えいただいた内容は、本調査の趣旨に基づいて統計的に処理されますので、個々の回答内容が他の用途で利用・公表されることは一切ありませんので、ぜひ調査にご協力をお願いいたします。</t>
    <rPh sb="1" eb="3">
      <t>カイトウ</t>
    </rPh>
    <rPh sb="3" eb="5">
      <t>ナイヨウ</t>
    </rPh>
    <rPh sb="6" eb="8">
      <t>トリアツカ</t>
    </rPh>
    <rPh sb="13" eb="14">
      <t>コタ</t>
    </rPh>
    <rPh sb="20" eb="22">
      <t>ナイヨウ</t>
    </rPh>
    <rPh sb="24" eb="27">
      <t>ホンチョウサ</t>
    </rPh>
    <rPh sb="28" eb="30">
      <t>シュシ</t>
    </rPh>
    <rPh sb="31" eb="32">
      <t>モト</t>
    </rPh>
    <rPh sb="35" eb="38">
      <t>トウケイテキ</t>
    </rPh>
    <rPh sb="39" eb="41">
      <t>ショリ</t>
    </rPh>
    <rPh sb="48" eb="50">
      <t>ココ</t>
    </rPh>
    <rPh sb="51" eb="53">
      <t>カイトウ</t>
    </rPh>
    <rPh sb="53" eb="55">
      <t>ナイヨウ</t>
    </rPh>
    <rPh sb="56" eb="57">
      <t>タ</t>
    </rPh>
    <rPh sb="58" eb="60">
      <t>ヨウト</t>
    </rPh>
    <rPh sb="61" eb="63">
      <t>リヨウ</t>
    </rPh>
    <rPh sb="64" eb="66">
      <t>コウヒョウ</t>
    </rPh>
    <rPh sb="72" eb="74">
      <t>イッサイ</t>
    </rPh>
    <rPh sb="84" eb="86">
      <t>チョウサ</t>
    </rPh>
    <phoneticPr fontId="11"/>
  </si>
  <si>
    <t>（Q4-1で「検討したが無電柱しなかった」とした場合のみ記入）
無電柱化しなかった理由
　　※複数回答可（ただし、「その他」を含め、理由として特に大きいものを３つまで）</t>
    <rPh sb="7" eb="9">
      <t>ケントウ</t>
    </rPh>
    <rPh sb="12" eb="13">
      <t>ム</t>
    </rPh>
    <rPh sb="13" eb="15">
      <t>デンチュウ</t>
    </rPh>
    <rPh sb="24" eb="26">
      <t>バアイ</t>
    </rPh>
    <rPh sb="28" eb="30">
      <t>キニュウ</t>
    </rPh>
    <rPh sb="32" eb="33">
      <t>ム</t>
    </rPh>
    <rPh sb="33" eb="35">
      <t>デンチュウ</t>
    </rPh>
    <rPh sb="35" eb="36">
      <t>カ</t>
    </rPh>
    <rPh sb="41" eb="43">
      <t>リユウ</t>
    </rPh>
    <rPh sb="47" eb="49">
      <t>フクスウ</t>
    </rPh>
    <rPh sb="49" eb="51">
      <t>カイトウ</t>
    </rPh>
    <rPh sb="51" eb="52">
      <t>カ</t>
    </rPh>
    <rPh sb="60" eb="61">
      <t>タ</t>
    </rPh>
    <rPh sb="63" eb="64">
      <t>フク</t>
    </rPh>
    <rPh sb="66" eb="68">
      <t>リユウ</t>
    </rPh>
    <rPh sb="71" eb="72">
      <t>トク</t>
    </rPh>
    <rPh sb="73" eb="74">
      <t>オオ</t>
    </rPh>
    <phoneticPr fontId="11"/>
  </si>
  <si>
    <t>（Q4-1で「検討しなかった」とした場合のみ記入）
無電柱化を検討しなかった理由
　　※複数回答可（ただし、「その他」を含め、理由として特に大きいものを３つまで）</t>
    <rPh sb="7" eb="9">
      <t>ケントウ</t>
    </rPh>
    <rPh sb="18" eb="20">
      <t>バアイ</t>
    </rPh>
    <rPh sb="22" eb="24">
      <t>キニュウ</t>
    </rPh>
    <rPh sb="26" eb="27">
      <t>ム</t>
    </rPh>
    <rPh sb="27" eb="29">
      <t>デンチュウ</t>
    </rPh>
    <rPh sb="29" eb="30">
      <t>カ</t>
    </rPh>
    <rPh sb="31" eb="33">
      <t>ケントウ</t>
    </rPh>
    <rPh sb="38" eb="40">
      <t>リユウ</t>
    </rPh>
    <rPh sb="68" eb="69">
      <t>トク</t>
    </rPh>
    <phoneticPr fontId="11"/>
  </si>
  <si>
    <t>Q3-1-3</t>
    <phoneticPr fontId="11"/>
  </si>
  <si>
    <t>ａ-④
(口頭)</t>
    <rPh sb="5" eb="7">
      <t>コウトウ</t>
    </rPh>
    <phoneticPr fontId="11"/>
  </si>
  <si>
    <t>ａ-⑤
(その他)</t>
    <rPh sb="7" eb="8">
      <t>タ</t>
    </rPh>
    <phoneticPr fontId="11"/>
  </si>
  <si>
    <t>ｂ-④
(口頭)</t>
    <rPh sb="5" eb="7">
      <t>コウトウ</t>
    </rPh>
    <phoneticPr fontId="11"/>
  </si>
  <si>
    <t>ｂ-⑤
(その他)</t>
    <rPh sb="7" eb="8">
      <t>タ</t>
    </rPh>
    <phoneticPr fontId="11"/>
  </si>
  <si>
    <t>a-⑤、b-⑤、cを選択した場合の内容等</t>
    <phoneticPr fontId="11"/>
  </si>
  <si>
    <t>Q３-1-1で「ｄ　特に指導等は行っていない」と回答した自治体の今後の指導等の予定（複数回答）</t>
    <rPh sb="10" eb="11">
      <t>とく</t>
    </rPh>
    <rPh sb="12" eb="14">
      <t>しどう</t>
    </rPh>
    <rPh sb="14" eb="15">
      <t>とう</t>
    </rPh>
    <rPh sb="16" eb="17">
      <t>おこな</t>
    </rPh>
    <rPh sb="42" eb="44">
      <t>ふくすう</t>
    </rPh>
    <rPh sb="44" eb="46">
      <t>かいとう</t>
    </rPh>
    <phoneticPr fontId="5" type="Hiragana"/>
  </si>
  <si>
    <t>d
(特にない)</t>
    <rPh sb="3" eb="4">
      <t>トク</t>
    </rPh>
    <phoneticPr fontId="11"/>
  </si>
  <si>
    <t>c
(支援制度等で道路・民地建柱を抑制したい)</t>
    <rPh sb="3" eb="5">
      <t>シエン</t>
    </rPh>
    <rPh sb="5" eb="7">
      <t>セイド</t>
    </rPh>
    <rPh sb="7" eb="8">
      <t>トウ</t>
    </rPh>
    <rPh sb="9" eb="11">
      <t>ドウロ</t>
    </rPh>
    <rPh sb="12" eb="14">
      <t>ミンチ</t>
    </rPh>
    <rPh sb="14" eb="15">
      <t>ケン</t>
    </rPh>
    <rPh sb="15" eb="16">
      <t>チュウ</t>
    </rPh>
    <rPh sb="17" eb="19">
      <t>ヨクセイ</t>
    </rPh>
    <phoneticPr fontId="11"/>
  </si>
  <si>
    <t>a
(条例等で道路・民地の建柱を抑制したい)</t>
    <rPh sb="3" eb="5">
      <t>ジョウレイ</t>
    </rPh>
    <rPh sb="5" eb="6">
      <t>トウ</t>
    </rPh>
    <rPh sb="7" eb="9">
      <t>ドウロ</t>
    </rPh>
    <rPh sb="10" eb="12">
      <t>ミンチ</t>
    </rPh>
    <rPh sb="13" eb="14">
      <t>ケン</t>
    </rPh>
    <rPh sb="14" eb="15">
      <t>チュウ</t>
    </rPh>
    <rPh sb="16" eb="18">
      <t>ヨクセイ</t>
    </rPh>
    <phoneticPr fontId="11"/>
  </si>
  <si>
    <t>Q3-2-1で「ｄ　特にない」と回答した自治体の理由（複数回答）</t>
    <rPh sb="10" eb="11">
      <t>とく</t>
    </rPh>
    <rPh sb="24" eb="26">
      <t>りゆう</t>
    </rPh>
    <rPh sb="27" eb="29">
      <t>ふくすう</t>
    </rPh>
    <rPh sb="29" eb="31">
      <t>かいとう</t>
    </rPh>
    <phoneticPr fontId="5" type="Hiragana"/>
  </si>
  <si>
    <t>a
(事業者に過大な負担となるため)</t>
    <rPh sb="3" eb="6">
      <t>ジギョウシャ</t>
    </rPh>
    <rPh sb="7" eb="9">
      <t>カダイ</t>
    </rPh>
    <rPh sb="10" eb="12">
      <t>フタン</t>
    </rPh>
    <phoneticPr fontId="11"/>
  </si>
  <si>
    <t>b
(開発規模が小さくて効果が小さいため)</t>
    <rPh sb="3" eb="5">
      <t>カイハツ</t>
    </rPh>
    <rPh sb="5" eb="7">
      <t>キボ</t>
    </rPh>
    <rPh sb="8" eb="9">
      <t>ショウ</t>
    </rPh>
    <rPh sb="12" eb="14">
      <t>コウカ</t>
    </rPh>
    <rPh sb="15" eb="16">
      <t>チイ</t>
    </rPh>
    <phoneticPr fontId="11"/>
  </si>
  <si>
    <t xml:space="preserve">c
(自治体内の予算が不足しているため)
</t>
    <rPh sb="3" eb="6">
      <t>ジチタイ</t>
    </rPh>
    <rPh sb="6" eb="7">
      <t>ナイ</t>
    </rPh>
    <rPh sb="8" eb="10">
      <t>ヨサン</t>
    </rPh>
    <rPh sb="11" eb="13">
      <t>フソク</t>
    </rPh>
    <phoneticPr fontId="11"/>
  </si>
  <si>
    <t xml:space="preserve">d
(自治体内の人員・ノウハウが不足しているため)
</t>
    <rPh sb="3" eb="6">
      <t>ジチタイ</t>
    </rPh>
    <rPh sb="6" eb="7">
      <t>ナイ</t>
    </rPh>
    <rPh sb="8" eb="10">
      <t>ジンイン</t>
    </rPh>
    <rPh sb="16" eb="18">
      <t>フソク</t>
    </rPh>
    <phoneticPr fontId="11"/>
  </si>
  <si>
    <t>e
(開発事業者のノウハウが不足しているためめ）</t>
    <rPh sb="3" eb="5">
      <t>カイハツ</t>
    </rPh>
    <rPh sb="5" eb="7">
      <t>ジギョウ</t>
    </rPh>
    <rPh sb="7" eb="8">
      <t>シャ</t>
    </rPh>
    <rPh sb="14" eb="16">
      <t>ブソク</t>
    </rPh>
    <phoneticPr fontId="11"/>
  </si>
  <si>
    <t>f
(自治体内での優先順位が高くないため)</t>
    <rPh sb="3" eb="6">
      <t>ジチタイ</t>
    </rPh>
    <rPh sb="6" eb="7">
      <t>ナイ</t>
    </rPh>
    <rPh sb="9" eb="11">
      <t>ユウセン</t>
    </rPh>
    <rPh sb="11" eb="13">
      <t>ジュンイ</t>
    </rPh>
    <rPh sb="14" eb="15">
      <t>タカ</t>
    </rPh>
    <phoneticPr fontId="11"/>
  </si>
  <si>
    <t>Q3-3-2</t>
    <phoneticPr fontId="11"/>
  </si>
  <si>
    <t>Q3-4-2</t>
    <phoneticPr fontId="11"/>
  </si>
  <si>
    <t>開発許可権者の区分</t>
    <rPh sb="0" eb="2">
      <t>カイハツ</t>
    </rPh>
    <rPh sb="2" eb="4">
      <t>キョカ</t>
    </rPh>
    <rPh sb="4" eb="5">
      <t>ケン</t>
    </rPh>
    <rPh sb="5" eb="6">
      <t>ジャ</t>
    </rPh>
    <rPh sb="7" eb="9">
      <t>クブン</t>
    </rPh>
    <phoneticPr fontId="11"/>
  </si>
  <si>
    <t>回答者の属性</t>
    <rPh sb="0" eb="2">
      <t>カイトウ</t>
    </rPh>
    <rPh sb="2" eb="3">
      <t>シャ</t>
    </rPh>
    <rPh sb="4" eb="6">
      <t>ゾクセイ</t>
    </rPh>
    <phoneticPr fontId="11"/>
  </si>
  <si>
    <t>法人名</t>
    <rPh sb="0" eb="2">
      <t>ホウジン</t>
    </rPh>
    <rPh sb="2" eb="3">
      <t>メイ</t>
    </rPh>
    <phoneticPr fontId="11"/>
  </si>
  <si>
    <t>法人番号</t>
    <rPh sb="0" eb="2">
      <t>ホウジン</t>
    </rPh>
    <rPh sb="2" eb="4">
      <t>バンゴウ</t>
    </rPh>
    <phoneticPr fontId="11"/>
  </si>
  <si>
    <t>※法人番号は１３桁の番号を記入（半角）。</t>
    <rPh sb="1" eb="3">
      <t>ホウジン</t>
    </rPh>
    <rPh sb="3" eb="5">
      <t>バンゴウ</t>
    </rPh>
    <rPh sb="8" eb="9">
      <t>ケタ</t>
    </rPh>
    <rPh sb="10" eb="12">
      <t>バンゴウ</t>
    </rPh>
    <rPh sb="13" eb="15">
      <t>キニュウ</t>
    </rPh>
    <rPh sb="16" eb="18">
      <t>ハンカク</t>
    </rPh>
    <phoneticPr fontId="11"/>
  </si>
  <si>
    <t>Q1-1-1</t>
    <phoneticPr fontId="11"/>
  </si>
  <si>
    <t>都市計画区域及び準都市計画区域外</t>
    <rPh sb="0" eb="1">
      <t>トシ</t>
    </rPh>
    <rPh sb="1" eb="3">
      <t>ケイカク</t>
    </rPh>
    <rPh sb="3" eb="5">
      <t>クイキ</t>
    </rPh>
    <rPh sb="5" eb="6">
      <t>ガイ</t>
    </rPh>
    <rPh sb="6" eb="7">
      <t>オヨ</t>
    </rPh>
    <rPh sb="8" eb="9">
      <t>ジュン</t>
    </rPh>
    <rPh sb="9" eb="11">
      <t>トシ</t>
    </rPh>
    <rPh sb="11" eb="13">
      <t>ケイカク</t>
    </rPh>
    <rPh sb="13" eb="15">
      <t>クイキ</t>
    </rPh>
    <phoneticPr fontId="11"/>
  </si>
  <si>
    <t>自己業務用建築物又は非自己用建築物の具体的内容及び規模</t>
    <rPh sb="0" eb="2">
      <t>ジコ</t>
    </rPh>
    <rPh sb="2" eb="5">
      <t>ギョウムヨウ</t>
    </rPh>
    <rPh sb="5" eb="8">
      <t>ケンチクブツ</t>
    </rPh>
    <rPh sb="8" eb="9">
      <t>マタ</t>
    </rPh>
    <rPh sb="10" eb="11">
      <t>ヒ</t>
    </rPh>
    <rPh sb="11" eb="13">
      <t>ジコ</t>
    </rPh>
    <rPh sb="13" eb="14">
      <t>ヨウ</t>
    </rPh>
    <rPh sb="14" eb="17">
      <t>ケンチクブツ</t>
    </rPh>
    <rPh sb="18" eb="21">
      <t>グタイテキ</t>
    </rPh>
    <rPh sb="21" eb="23">
      <t>ナイヨウ</t>
    </rPh>
    <rPh sb="23" eb="24">
      <t>オヨ</t>
    </rPh>
    <rPh sb="25" eb="27">
      <t>キボ</t>
    </rPh>
    <phoneticPr fontId="11"/>
  </si>
  <si>
    <t>具体的内容</t>
    <rPh sb="0" eb="2">
      <t>グタイテキ</t>
    </rPh>
    <rPh sb="2" eb="4">
      <t>ナイヨウ</t>
    </rPh>
    <phoneticPr fontId="11"/>
  </si>
  <si>
    <t>規模</t>
    <rPh sb="0" eb="1">
      <t>キボ</t>
    </rPh>
    <phoneticPr fontId="11"/>
  </si>
  <si>
    <t>Q1-1-2</t>
    <phoneticPr fontId="11"/>
  </si>
  <si>
    <t>電力・通信の配線に関する計画の作成依頼状況</t>
    <rPh sb="0" eb="2">
      <t>デンリョク</t>
    </rPh>
    <rPh sb="3" eb="5">
      <t>ツウシン</t>
    </rPh>
    <rPh sb="6" eb="8">
      <t>ハイセン</t>
    </rPh>
    <rPh sb="9" eb="10">
      <t>カン</t>
    </rPh>
    <rPh sb="12" eb="14">
      <t>ケイカク</t>
    </rPh>
    <rPh sb="15" eb="17">
      <t>サクセイ</t>
    </rPh>
    <rPh sb="17" eb="19">
      <t>イライ</t>
    </rPh>
    <rPh sb="19" eb="21">
      <t>ジョウキョウ</t>
    </rPh>
    <phoneticPr fontId="11"/>
  </si>
  <si>
    <t>開発区域内の予定建柱数</t>
    <rPh sb="0" eb="2">
      <t>カイハツ</t>
    </rPh>
    <rPh sb="2" eb="5">
      <t>クイキナイ</t>
    </rPh>
    <rPh sb="6" eb="8">
      <t>ヨテイ</t>
    </rPh>
    <rPh sb="8" eb="9">
      <t>ケン</t>
    </rPh>
    <rPh sb="9" eb="10">
      <t>チュウ</t>
    </rPh>
    <rPh sb="10" eb="11">
      <t>スウ</t>
    </rPh>
    <phoneticPr fontId="11"/>
  </si>
  <si>
    <t>開発区域内の予定抜柱数</t>
    <rPh sb="0" eb="2">
      <t>カイハツ</t>
    </rPh>
    <rPh sb="2" eb="5">
      <t>クイキナイ</t>
    </rPh>
    <rPh sb="6" eb="8">
      <t>ヨテイ</t>
    </rPh>
    <rPh sb="8" eb="9">
      <t>ヌ</t>
    </rPh>
    <rPh sb="9" eb="10">
      <t>チュウ</t>
    </rPh>
    <rPh sb="10" eb="11">
      <t>スウ</t>
    </rPh>
    <phoneticPr fontId="11"/>
  </si>
  <si>
    <t>開発区域内予定電柱増加数</t>
    <rPh sb="0" eb="2">
      <t>カイハツ</t>
    </rPh>
    <rPh sb="2" eb="5">
      <t>クイキナイ</t>
    </rPh>
    <rPh sb="5" eb="7">
      <t>ヨテイ</t>
    </rPh>
    <rPh sb="7" eb="9">
      <t>デンチュウ</t>
    </rPh>
    <rPh sb="9" eb="12">
      <t>ゾウカスウ</t>
    </rPh>
    <phoneticPr fontId="11"/>
  </si>
  <si>
    <t>うち開発道路(公道)での予定建柱数</t>
    <rPh sb="2" eb="4">
      <t>カイハツ</t>
    </rPh>
    <rPh sb="4" eb="6">
      <t>ドウロ</t>
    </rPh>
    <rPh sb="7" eb="9">
      <t>コウドウ</t>
    </rPh>
    <rPh sb="12" eb="14">
      <t>ヨテイ</t>
    </rPh>
    <rPh sb="14" eb="15">
      <t>ケン</t>
    </rPh>
    <rPh sb="15" eb="17">
      <t>チュウスウ</t>
    </rPh>
    <phoneticPr fontId="11"/>
  </si>
  <si>
    <t>うち開発道路(公道)での予定抜柱数</t>
    <rPh sb="2" eb="4">
      <t>カイハツ</t>
    </rPh>
    <rPh sb="4" eb="6">
      <t>ドウロ</t>
    </rPh>
    <rPh sb="7" eb="9">
      <t>コウドウ</t>
    </rPh>
    <rPh sb="12" eb="14">
      <t>ヨテイ</t>
    </rPh>
    <rPh sb="14" eb="15">
      <t>ヌ</t>
    </rPh>
    <rPh sb="15" eb="17">
      <t>チュウスウ</t>
    </rPh>
    <phoneticPr fontId="11"/>
  </si>
  <si>
    <t>うち開発道路(公道)での予定電柱増加数</t>
    <rPh sb="2" eb="4">
      <t>カイハツ</t>
    </rPh>
    <rPh sb="4" eb="6">
      <t>ドウロ</t>
    </rPh>
    <rPh sb="7" eb="9">
      <t>コウドウ</t>
    </rPh>
    <rPh sb="12" eb="14">
      <t>ヨテイ</t>
    </rPh>
    <rPh sb="14" eb="16">
      <t>デンチュウ</t>
    </rPh>
    <rPh sb="16" eb="19">
      <t>ゾウカスウ</t>
    </rPh>
    <phoneticPr fontId="11"/>
  </si>
  <si>
    <t>うち開発道路(私道)での予定建柱数</t>
    <rPh sb="2" eb="4">
      <t>カイハツ</t>
    </rPh>
    <rPh sb="4" eb="6">
      <t>ドウロ</t>
    </rPh>
    <rPh sb="7" eb="9">
      <t>シドウ</t>
    </rPh>
    <rPh sb="12" eb="14">
      <t>ヨテイ</t>
    </rPh>
    <rPh sb="14" eb="15">
      <t>ケン</t>
    </rPh>
    <rPh sb="15" eb="17">
      <t>チュウスウ</t>
    </rPh>
    <phoneticPr fontId="11"/>
  </si>
  <si>
    <t>うち開発道路(私道)での予定抜柱数</t>
    <rPh sb="2" eb="4">
      <t>カイハツ</t>
    </rPh>
    <rPh sb="4" eb="6">
      <t>ドウロ</t>
    </rPh>
    <rPh sb="7" eb="9">
      <t>シドウ</t>
    </rPh>
    <rPh sb="12" eb="14">
      <t>ヨテイ</t>
    </rPh>
    <rPh sb="14" eb="15">
      <t>ヌ</t>
    </rPh>
    <rPh sb="15" eb="17">
      <t>チュウスウ</t>
    </rPh>
    <phoneticPr fontId="11"/>
  </si>
  <si>
    <t>うち開発道路(私道)での予定電柱増加数</t>
    <rPh sb="2" eb="4">
      <t>カイハツ</t>
    </rPh>
    <rPh sb="4" eb="6">
      <t>ドウロ</t>
    </rPh>
    <rPh sb="7" eb="9">
      <t>シドウ</t>
    </rPh>
    <rPh sb="12" eb="14">
      <t>ヨテイ</t>
    </rPh>
    <rPh sb="14" eb="16">
      <t>デンチュウ</t>
    </rPh>
    <rPh sb="16" eb="19">
      <t>ゾウカスウ</t>
    </rPh>
    <phoneticPr fontId="11"/>
  </si>
  <si>
    <t>うち、その他（公有地等）での予定建柱数</t>
    <rPh sb="5" eb="6">
      <t>タ</t>
    </rPh>
    <rPh sb="7" eb="10">
      <t>コウユウチ</t>
    </rPh>
    <rPh sb="10" eb="11">
      <t>トウ</t>
    </rPh>
    <rPh sb="14" eb="16">
      <t>ヨテイ</t>
    </rPh>
    <rPh sb="16" eb="17">
      <t>ケン</t>
    </rPh>
    <rPh sb="17" eb="19">
      <t>チュウスウ</t>
    </rPh>
    <phoneticPr fontId="11"/>
  </si>
  <si>
    <t>うち、その他（公有地等）での予定抜柱数</t>
    <rPh sb="5" eb="6">
      <t>タ</t>
    </rPh>
    <rPh sb="7" eb="10">
      <t>コウユウチ</t>
    </rPh>
    <rPh sb="10" eb="11">
      <t>トウ</t>
    </rPh>
    <rPh sb="14" eb="16">
      <t>ヨテイ</t>
    </rPh>
    <rPh sb="16" eb="17">
      <t>ヌ</t>
    </rPh>
    <rPh sb="17" eb="19">
      <t>チュウスウ</t>
    </rPh>
    <phoneticPr fontId="11"/>
  </si>
  <si>
    <t>うち、その他（公有地等）での予定電柱増加数</t>
    <rPh sb="5" eb="6">
      <t>タ</t>
    </rPh>
    <rPh sb="7" eb="10">
      <t>コウユウチ</t>
    </rPh>
    <rPh sb="10" eb="11">
      <t>トウ</t>
    </rPh>
    <rPh sb="14" eb="16">
      <t>ヨテイ</t>
    </rPh>
    <rPh sb="16" eb="18">
      <t>デンチュウ</t>
    </rPh>
    <rPh sb="18" eb="21">
      <t>ゾウカスウ</t>
    </rPh>
    <phoneticPr fontId="11"/>
  </si>
  <si>
    <t>開発区域内の建柱数</t>
    <rPh sb="0" eb="2">
      <t>カイハツ</t>
    </rPh>
    <rPh sb="2" eb="5">
      <t>クイキナイ</t>
    </rPh>
    <rPh sb="6" eb="7">
      <t>ケン</t>
    </rPh>
    <rPh sb="7" eb="8">
      <t>チュウ</t>
    </rPh>
    <rPh sb="8" eb="9">
      <t>スウ</t>
    </rPh>
    <phoneticPr fontId="11"/>
  </si>
  <si>
    <t>開発区域内の抜柱数</t>
    <rPh sb="0" eb="2">
      <t>カイハツ</t>
    </rPh>
    <rPh sb="2" eb="5">
      <t>クイキナイ</t>
    </rPh>
    <rPh sb="6" eb="7">
      <t>ヌ</t>
    </rPh>
    <rPh sb="7" eb="8">
      <t>チュウ</t>
    </rPh>
    <rPh sb="8" eb="9">
      <t>スウ</t>
    </rPh>
    <phoneticPr fontId="11"/>
  </si>
  <si>
    <t>開発区域内電柱増加数</t>
    <rPh sb="0" eb="2">
      <t>カイハツ</t>
    </rPh>
    <rPh sb="2" eb="5">
      <t>クイキナイ</t>
    </rPh>
    <rPh sb="5" eb="7">
      <t>デンチュウ</t>
    </rPh>
    <rPh sb="7" eb="10">
      <t>ゾウカスウ</t>
    </rPh>
    <phoneticPr fontId="11"/>
  </si>
  <si>
    <t>うち開発道路(公道)での建柱数</t>
    <rPh sb="2" eb="4">
      <t>カイハツ</t>
    </rPh>
    <rPh sb="4" eb="6">
      <t>ドウロ</t>
    </rPh>
    <rPh sb="7" eb="9">
      <t>コウドウ</t>
    </rPh>
    <rPh sb="12" eb="13">
      <t>ケン</t>
    </rPh>
    <rPh sb="13" eb="15">
      <t>チュウスウ</t>
    </rPh>
    <phoneticPr fontId="11"/>
  </si>
  <si>
    <t>うち開発道路(公道)での抜柱数</t>
    <rPh sb="2" eb="4">
      <t>カイハツ</t>
    </rPh>
    <rPh sb="4" eb="6">
      <t>ドウロ</t>
    </rPh>
    <rPh sb="7" eb="9">
      <t>コウドウ</t>
    </rPh>
    <rPh sb="12" eb="13">
      <t>ヌ</t>
    </rPh>
    <rPh sb="13" eb="15">
      <t>チュウスウ</t>
    </rPh>
    <phoneticPr fontId="11"/>
  </si>
  <si>
    <t>うち開発道路(公道)での電柱増加数</t>
    <rPh sb="2" eb="4">
      <t>カイハツ</t>
    </rPh>
    <rPh sb="4" eb="6">
      <t>ドウロ</t>
    </rPh>
    <rPh sb="7" eb="9">
      <t>コウドウ</t>
    </rPh>
    <rPh sb="12" eb="14">
      <t>デンチュウ</t>
    </rPh>
    <rPh sb="14" eb="17">
      <t>ゾウカスウ</t>
    </rPh>
    <phoneticPr fontId="11"/>
  </si>
  <si>
    <t>うち開発道路(私道)での建柱数</t>
    <rPh sb="2" eb="4">
      <t>カイハツ</t>
    </rPh>
    <rPh sb="4" eb="6">
      <t>ドウロ</t>
    </rPh>
    <rPh sb="7" eb="9">
      <t>シドウ</t>
    </rPh>
    <rPh sb="12" eb="13">
      <t>ケン</t>
    </rPh>
    <rPh sb="13" eb="15">
      <t>チュウスウ</t>
    </rPh>
    <phoneticPr fontId="11"/>
  </si>
  <si>
    <t>うち開発道路(私道)での抜柱数</t>
    <rPh sb="2" eb="4">
      <t>カイハツ</t>
    </rPh>
    <rPh sb="4" eb="6">
      <t>ドウロ</t>
    </rPh>
    <rPh sb="7" eb="9">
      <t>シドウ</t>
    </rPh>
    <rPh sb="12" eb="13">
      <t>ヌ</t>
    </rPh>
    <rPh sb="13" eb="15">
      <t>チュウスウ</t>
    </rPh>
    <phoneticPr fontId="11"/>
  </si>
  <si>
    <t>うち開発道路(私道)での電柱増加数</t>
    <rPh sb="2" eb="4">
      <t>カイハツ</t>
    </rPh>
    <rPh sb="4" eb="6">
      <t>ドウロ</t>
    </rPh>
    <rPh sb="7" eb="9">
      <t>シドウ</t>
    </rPh>
    <rPh sb="12" eb="14">
      <t>デンチュウ</t>
    </rPh>
    <rPh sb="14" eb="17">
      <t>ゾウカスウ</t>
    </rPh>
    <phoneticPr fontId="11"/>
  </si>
  <si>
    <t>うち、その他（公有地等）での建柱数</t>
    <rPh sb="5" eb="6">
      <t>タ</t>
    </rPh>
    <rPh sb="7" eb="10">
      <t>コウユウチ</t>
    </rPh>
    <rPh sb="10" eb="11">
      <t>トウ</t>
    </rPh>
    <rPh sb="14" eb="15">
      <t>ケン</t>
    </rPh>
    <rPh sb="15" eb="17">
      <t>チュウスウ</t>
    </rPh>
    <phoneticPr fontId="11"/>
  </si>
  <si>
    <t>うち、その他（公有地等）での抜柱数</t>
    <rPh sb="5" eb="6">
      <t>タ</t>
    </rPh>
    <rPh sb="7" eb="10">
      <t>コウユウチ</t>
    </rPh>
    <rPh sb="10" eb="11">
      <t>トウ</t>
    </rPh>
    <rPh sb="14" eb="15">
      <t>ヌ</t>
    </rPh>
    <rPh sb="15" eb="17">
      <t>チュウスウ</t>
    </rPh>
    <phoneticPr fontId="11"/>
  </si>
  <si>
    <t>うち、その他（公有地等）での電柱増加数</t>
    <rPh sb="5" eb="6">
      <t>タ</t>
    </rPh>
    <rPh sb="7" eb="10">
      <t>コウユウチ</t>
    </rPh>
    <rPh sb="10" eb="11">
      <t>トウ</t>
    </rPh>
    <rPh sb="14" eb="16">
      <t>デンチュウ</t>
    </rPh>
    <rPh sb="16" eb="19">
      <t>ゾウカスウ</t>
    </rPh>
    <phoneticPr fontId="11"/>
  </si>
  <si>
    <t>うち民地での予定建柱数</t>
    <rPh sb="2" eb="4">
      <t>ミンチ</t>
    </rPh>
    <rPh sb="6" eb="8">
      <t>ヨテイ</t>
    </rPh>
    <rPh sb="8" eb="9">
      <t>ケン</t>
    </rPh>
    <rPh sb="9" eb="11">
      <t>チュウスウ</t>
    </rPh>
    <phoneticPr fontId="11"/>
  </si>
  <si>
    <t>うち民地での電柱増加数</t>
    <rPh sb="2" eb="4">
      <t>ミンチ</t>
    </rPh>
    <rPh sb="6" eb="8">
      <t>デンチュウ</t>
    </rPh>
    <rPh sb="8" eb="11">
      <t>ゾウカスウ</t>
    </rPh>
    <phoneticPr fontId="11"/>
  </si>
  <si>
    <t>うち民地での抜柱数</t>
    <rPh sb="2" eb="4">
      <t>ミンチ</t>
    </rPh>
    <rPh sb="6" eb="7">
      <t>ヌ</t>
    </rPh>
    <rPh sb="7" eb="9">
      <t>チュウスウ</t>
    </rPh>
    <phoneticPr fontId="11"/>
  </si>
  <si>
    <t>うち民地での建柱数</t>
    <rPh sb="2" eb="4">
      <t>ミンチ</t>
    </rPh>
    <rPh sb="6" eb="7">
      <t>ケン</t>
    </rPh>
    <rPh sb="7" eb="9">
      <t>チュウスウ</t>
    </rPh>
    <phoneticPr fontId="11"/>
  </si>
  <si>
    <t>うち民地での予定抜柱数</t>
    <rPh sb="2" eb="4">
      <t>ミンチ</t>
    </rPh>
    <rPh sb="6" eb="8">
      <t>ヨテイ</t>
    </rPh>
    <rPh sb="8" eb="9">
      <t>ヌ</t>
    </rPh>
    <rPh sb="9" eb="11">
      <t>チュウスウ</t>
    </rPh>
    <phoneticPr fontId="11"/>
  </si>
  <si>
    <t>うち民地での予定電柱増加数</t>
    <rPh sb="2" eb="4">
      <t>ミンチ</t>
    </rPh>
    <rPh sb="6" eb="8">
      <t>ヨテイ</t>
    </rPh>
    <rPh sb="8" eb="10">
      <t>デンチュウ</t>
    </rPh>
    <rPh sb="10" eb="13">
      <t>ゾウカスウ</t>
    </rPh>
    <phoneticPr fontId="11"/>
  </si>
  <si>
    <t>開発区域外の建柱・抜柱数</t>
    <rPh sb="0" eb="2">
      <t>カイハツ</t>
    </rPh>
    <rPh sb="2" eb="4">
      <t>クイキ</t>
    </rPh>
    <rPh sb="4" eb="5">
      <t>ガイ</t>
    </rPh>
    <rPh sb="6" eb="7">
      <t>ケン</t>
    </rPh>
    <rPh sb="7" eb="8">
      <t>チュウ</t>
    </rPh>
    <rPh sb="9" eb="11">
      <t>バッチュウ</t>
    </rPh>
    <rPh sb="11" eb="12">
      <t>スウ</t>
    </rPh>
    <phoneticPr fontId="11"/>
  </si>
  <si>
    <t>開発区域外の建柱数</t>
    <rPh sb="0" eb="2">
      <t>カイハツ</t>
    </rPh>
    <rPh sb="2" eb="4">
      <t>クイキ</t>
    </rPh>
    <rPh sb="4" eb="5">
      <t>ガイ</t>
    </rPh>
    <rPh sb="6" eb="7">
      <t>ケン</t>
    </rPh>
    <rPh sb="7" eb="8">
      <t>チュウ</t>
    </rPh>
    <rPh sb="8" eb="9">
      <t>スウ</t>
    </rPh>
    <phoneticPr fontId="11"/>
  </si>
  <si>
    <t>開発区域外の抜柱数</t>
    <rPh sb="0" eb="2">
      <t>カイハツ</t>
    </rPh>
    <rPh sb="2" eb="4">
      <t>クイキ</t>
    </rPh>
    <rPh sb="4" eb="5">
      <t>ガイ</t>
    </rPh>
    <rPh sb="6" eb="7">
      <t>ヌ</t>
    </rPh>
    <rPh sb="7" eb="8">
      <t>チュウ</t>
    </rPh>
    <rPh sb="8" eb="9">
      <t>スウ</t>
    </rPh>
    <phoneticPr fontId="11"/>
  </si>
  <si>
    <t xml:space="preserve">開発区域外の電柱増加数
</t>
    <rPh sb="0" eb="2">
      <t>カイハツ</t>
    </rPh>
    <rPh sb="2" eb="4">
      <t>クイキ</t>
    </rPh>
    <rPh sb="4" eb="5">
      <t>ガイ</t>
    </rPh>
    <rPh sb="6" eb="8">
      <t>デンチュウ</t>
    </rPh>
    <rPh sb="8" eb="11">
      <t>ゾウカスウ</t>
    </rPh>
    <phoneticPr fontId="11"/>
  </si>
  <si>
    <t>うち道路での建柱数</t>
    <rPh sb="2" eb="4">
      <t>ドウロ</t>
    </rPh>
    <rPh sb="6" eb="7">
      <t>ケン</t>
    </rPh>
    <rPh sb="7" eb="9">
      <t>チュウスウ</t>
    </rPh>
    <phoneticPr fontId="11"/>
  </si>
  <si>
    <t>うち道路での抜柱数</t>
    <rPh sb="2" eb="4">
      <t>ドウロ</t>
    </rPh>
    <rPh sb="6" eb="7">
      <t>ヌ</t>
    </rPh>
    <rPh sb="7" eb="9">
      <t>チュウスウ</t>
    </rPh>
    <phoneticPr fontId="11"/>
  </si>
  <si>
    <t>うち道路での電柱増加数</t>
    <rPh sb="2" eb="4">
      <t>ドウロ</t>
    </rPh>
    <rPh sb="6" eb="8">
      <t>デンチュウ</t>
    </rPh>
    <rPh sb="8" eb="11">
      <t>ゾウカスウ</t>
    </rPh>
    <phoneticPr fontId="11"/>
  </si>
  <si>
    <t>開発区域外の予定建柱数</t>
    <rPh sb="0" eb="2">
      <t>カイハツ</t>
    </rPh>
    <rPh sb="2" eb="4">
      <t>クイキ</t>
    </rPh>
    <rPh sb="4" eb="5">
      <t>ガイ</t>
    </rPh>
    <rPh sb="6" eb="8">
      <t>ヨテイ</t>
    </rPh>
    <rPh sb="8" eb="9">
      <t>ケン</t>
    </rPh>
    <rPh sb="9" eb="10">
      <t>チュウ</t>
    </rPh>
    <rPh sb="10" eb="11">
      <t>スウ</t>
    </rPh>
    <phoneticPr fontId="11"/>
  </si>
  <si>
    <t>開発区域外の予定抜柱数</t>
    <rPh sb="0" eb="2">
      <t>カイハツ</t>
    </rPh>
    <rPh sb="2" eb="4">
      <t>クイキ</t>
    </rPh>
    <rPh sb="4" eb="5">
      <t>ガイ</t>
    </rPh>
    <rPh sb="6" eb="8">
      <t>ヨテイ</t>
    </rPh>
    <rPh sb="8" eb="9">
      <t>ヌ</t>
    </rPh>
    <rPh sb="9" eb="10">
      <t>チュウ</t>
    </rPh>
    <rPh sb="10" eb="11">
      <t>スウ</t>
    </rPh>
    <phoneticPr fontId="11"/>
  </si>
  <si>
    <t>開発区域外の予定電柱増加数</t>
    <rPh sb="0" eb="2">
      <t>カイハツ</t>
    </rPh>
    <rPh sb="2" eb="4">
      <t>クイキ</t>
    </rPh>
    <rPh sb="4" eb="5">
      <t>ガイ</t>
    </rPh>
    <rPh sb="6" eb="8">
      <t>ヨテイ</t>
    </rPh>
    <rPh sb="8" eb="10">
      <t>デンチュウ</t>
    </rPh>
    <rPh sb="10" eb="13">
      <t>ゾウカスウ</t>
    </rPh>
    <phoneticPr fontId="11"/>
  </si>
  <si>
    <t>うち道路での予定建柱数</t>
    <rPh sb="2" eb="4">
      <t>ドウロ</t>
    </rPh>
    <rPh sb="6" eb="8">
      <t>ヨテイ</t>
    </rPh>
    <rPh sb="8" eb="9">
      <t>ケン</t>
    </rPh>
    <rPh sb="9" eb="11">
      <t>チュウスウ</t>
    </rPh>
    <phoneticPr fontId="11"/>
  </si>
  <si>
    <t>うち道路での予定抜柱数</t>
    <rPh sb="2" eb="4">
      <t>ドウロ</t>
    </rPh>
    <rPh sb="6" eb="8">
      <t>ヨテイ</t>
    </rPh>
    <rPh sb="8" eb="9">
      <t>ヌ</t>
    </rPh>
    <rPh sb="9" eb="11">
      <t>チュウスウ</t>
    </rPh>
    <phoneticPr fontId="11"/>
  </si>
  <si>
    <t>うち道路での予定電柱増加数</t>
    <rPh sb="2" eb="4">
      <t>ドウロ</t>
    </rPh>
    <rPh sb="6" eb="8">
      <t>ヨテイ</t>
    </rPh>
    <rPh sb="8" eb="10">
      <t>デンチュウ</t>
    </rPh>
    <rPh sb="10" eb="13">
      <t>ゾウカスウ</t>
    </rPh>
    <phoneticPr fontId="11"/>
  </si>
  <si>
    <t>民地内での予定電柱増加数</t>
    <rPh sb="0" eb="2">
      <t>ミンチ</t>
    </rPh>
    <rPh sb="2" eb="3">
      <t>ナイ</t>
    </rPh>
    <rPh sb="5" eb="7">
      <t>ヨテイ</t>
    </rPh>
    <rPh sb="7" eb="9">
      <t>デンチュウ</t>
    </rPh>
    <rPh sb="9" eb="12">
      <t>ゾウカスウ</t>
    </rPh>
    <phoneticPr fontId="11"/>
  </si>
  <si>
    <t>４．無電柱化の検討及び状況</t>
    <rPh sb="2" eb="3">
      <t>ム</t>
    </rPh>
    <rPh sb="3" eb="5">
      <t>デンチュウ</t>
    </rPh>
    <rPh sb="5" eb="6">
      <t>カ</t>
    </rPh>
    <rPh sb="7" eb="9">
      <t>ケントウ</t>
    </rPh>
    <rPh sb="9" eb="10">
      <t>オヨ</t>
    </rPh>
    <rPh sb="11" eb="13">
      <t>ジョウキョウ</t>
    </rPh>
    <phoneticPr fontId="11"/>
  </si>
  <si>
    <t>Q4-2</t>
    <phoneticPr fontId="11"/>
  </si>
  <si>
    <t>無電柱化の実施手法</t>
    <rPh sb="0" eb="1">
      <t>ム</t>
    </rPh>
    <rPh sb="1" eb="3">
      <t>デンチュウ</t>
    </rPh>
    <rPh sb="3" eb="4">
      <t>カ</t>
    </rPh>
    <rPh sb="5" eb="7">
      <t>ジッシ</t>
    </rPh>
    <rPh sb="7" eb="9">
      <t>シュホウ</t>
    </rPh>
    <phoneticPr fontId="11"/>
  </si>
  <si>
    <t>電線共同溝方式</t>
    <rPh sb="0" eb="5">
      <t>デンセンキョウドウコウ</t>
    </rPh>
    <rPh sb="5" eb="7">
      <t>ホウシキ</t>
    </rPh>
    <phoneticPr fontId="11"/>
  </si>
  <si>
    <t>自治体管路方式</t>
    <rPh sb="0" eb="3">
      <t>ジチタイ</t>
    </rPh>
    <rPh sb="3" eb="5">
      <t>カンロ</t>
    </rPh>
    <rPh sb="5" eb="7">
      <t>ホウシキ</t>
    </rPh>
    <phoneticPr fontId="11"/>
  </si>
  <si>
    <t>単独地中化方式</t>
    <rPh sb="0" eb="2">
      <t>タンドク</t>
    </rPh>
    <rPh sb="2" eb="5">
      <t>チチュウカ</t>
    </rPh>
    <rPh sb="5" eb="7">
      <t>ホウシキ</t>
    </rPh>
    <phoneticPr fontId="11"/>
  </si>
  <si>
    <t>要請者負担方式</t>
    <rPh sb="0" eb="2">
      <t>ヨウセイ</t>
    </rPh>
    <rPh sb="2" eb="3">
      <t>シャ</t>
    </rPh>
    <rPh sb="3" eb="5">
      <t>フタン</t>
    </rPh>
    <rPh sb="5" eb="7">
      <t>ホウシキ</t>
    </rPh>
    <phoneticPr fontId="11"/>
  </si>
  <si>
    <t>裏配線・軒下配線等の地中化以外の方式</t>
    <rPh sb="0" eb="1">
      <t>ウラ</t>
    </rPh>
    <rPh sb="1" eb="3">
      <t>ハイセン</t>
    </rPh>
    <rPh sb="4" eb="6">
      <t>ノキシタ</t>
    </rPh>
    <rPh sb="6" eb="8">
      <t>ハイセン</t>
    </rPh>
    <rPh sb="8" eb="9">
      <t>トウ</t>
    </rPh>
    <rPh sb="10" eb="13">
      <t>チチュウカ</t>
    </rPh>
    <rPh sb="13" eb="15">
      <t>イガイ</t>
    </rPh>
    <rPh sb="16" eb="18">
      <t>ホウシキ</t>
    </rPh>
    <phoneticPr fontId="11"/>
  </si>
  <si>
    <t>Q4-3</t>
    <phoneticPr fontId="11"/>
  </si>
  <si>
    <t>うち電線共同溝路線指定</t>
    <rPh sb="2" eb="7">
      <t>デンセンキョウドウコウ</t>
    </rPh>
    <rPh sb="7" eb="9">
      <t>ロセン</t>
    </rPh>
    <rPh sb="9" eb="11">
      <t>シテイ</t>
    </rPh>
    <phoneticPr fontId="11"/>
  </si>
  <si>
    <t>うち電線共同溝路線指定以外</t>
    <rPh sb="2" eb="7">
      <t>デンセンキョウドウコウ</t>
    </rPh>
    <rPh sb="7" eb="9">
      <t>ロセン</t>
    </rPh>
    <rPh sb="9" eb="11">
      <t>シテイ</t>
    </rPh>
    <rPh sb="11" eb="13">
      <t>イガイ</t>
    </rPh>
    <phoneticPr fontId="11"/>
  </si>
  <si>
    <t>無電中路線の延長</t>
    <rPh sb="0" eb="2">
      <t>ムデン</t>
    </rPh>
    <rPh sb="2" eb="3">
      <t>チュウ</t>
    </rPh>
    <rPh sb="3" eb="5">
      <t>ロセン</t>
    </rPh>
    <rPh sb="6" eb="8">
      <t>エンチョウ</t>
    </rPh>
    <phoneticPr fontId="11"/>
  </si>
  <si>
    <t>無電柱化路線の延長（ｍ）</t>
    <rPh sb="0" eb="1">
      <t>ム</t>
    </rPh>
    <rPh sb="1" eb="3">
      <t>デンチュウ</t>
    </rPh>
    <rPh sb="3" eb="4">
      <t>カ</t>
    </rPh>
    <rPh sb="4" eb="6">
      <t>ロセン</t>
    </rPh>
    <rPh sb="7" eb="9">
      <t>エンチョウ</t>
    </rPh>
    <phoneticPr fontId="11"/>
  </si>
  <si>
    <t>無電柱化の全体事業費</t>
    <rPh sb="0" eb="1">
      <t>ム</t>
    </rPh>
    <rPh sb="1" eb="3">
      <t>デンチュウ</t>
    </rPh>
    <rPh sb="3" eb="4">
      <t>カ</t>
    </rPh>
    <rPh sb="5" eb="7">
      <t>ゼンタイ</t>
    </rPh>
    <rPh sb="7" eb="10">
      <t>ジギョウヒ</t>
    </rPh>
    <phoneticPr fontId="11"/>
  </si>
  <si>
    <t>無電柱化の全体事業費（千円）</t>
    <rPh sb="0" eb="1">
      <t>ム</t>
    </rPh>
    <rPh sb="1" eb="3">
      <t>デンチュウ</t>
    </rPh>
    <rPh sb="3" eb="4">
      <t>カ</t>
    </rPh>
    <rPh sb="5" eb="7">
      <t>ゼンタイ</t>
    </rPh>
    <rPh sb="7" eb="10">
      <t>ジギョウヒ</t>
    </rPh>
    <rPh sb="11" eb="13">
      <t>センエン</t>
    </rPh>
    <phoneticPr fontId="11"/>
  </si>
  <si>
    <t>Q4-4</t>
    <phoneticPr fontId="11"/>
  </si>
  <si>
    <t>うち開発事業者負担分</t>
    <rPh sb="2" eb="4">
      <t>カイハツ</t>
    </rPh>
    <rPh sb="4" eb="6">
      <t>ジギョウ</t>
    </rPh>
    <rPh sb="6" eb="7">
      <t>シャ</t>
    </rPh>
    <rPh sb="7" eb="9">
      <t>フタン</t>
    </rPh>
    <rPh sb="9" eb="10">
      <t>ブン</t>
    </rPh>
    <phoneticPr fontId="11"/>
  </si>
  <si>
    <t>うち電線等管理者負担分</t>
    <rPh sb="2" eb="4">
      <t>デンセン</t>
    </rPh>
    <rPh sb="4" eb="5">
      <t>トウ</t>
    </rPh>
    <rPh sb="5" eb="8">
      <t>カンリシャ</t>
    </rPh>
    <rPh sb="8" eb="10">
      <t>フタン</t>
    </rPh>
    <rPh sb="10" eb="11">
      <t>ブン</t>
    </rPh>
    <phoneticPr fontId="11"/>
  </si>
  <si>
    <t>ｋｍ当たり事業費</t>
    <rPh sb="2" eb="3">
      <t>ア</t>
    </rPh>
    <rPh sb="5" eb="8">
      <t>ジギョウヒ</t>
    </rPh>
    <phoneticPr fontId="11"/>
  </si>
  <si>
    <t>戸当たり事業費</t>
    <rPh sb="0" eb="1">
      <t>コ</t>
    </rPh>
    <rPh sb="1" eb="2">
      <t>ア</t>
    </rPh>
    <rPh sb="4" eb="7">
      <t>ジギョウヒ</t>
    </rPh>
    <phoneticPr fontId="11"/>
  </si>
  <si>
    <t>無電柱化した目的・期待する効果</t>
    <rPh sb="0" eb="1">
      <t>ム</t>
    </rPh>
    <rPh sb="1" eb="3">
      <t>デンチュウ</t>
    </rPh>
    <rPh sb="3" eb="4">
      <t>カ</t>
    </rPh>
    <rPh sb="6" eb="8">
      <t>モクテキ</t>
    </rPh>
    <rPh sb="9" eb="11">
      <t>キタイ</t>
    </rPh>
    <rPh sb="13" eb="15">
      <t>コウカ</t>
    </rPh>
    <phoneticPr fontId="11"/>
  </si>
  <si>
    <t>Q4-5-1</t>
    <phoneticPr fontId="11"/>
  </si>
  <si>
    <t>Q4-5-2</t>
    <phoneticPr fontId="11"/>
  </si>
  <si>
    <t>電柱倒壊リスクの解消等による防災性の向上</t>
    <rPh sb="0" eb="2">
      <t>デンチュウ</t>
    </rPh>
    <rPh sb="2" eb="4">
      <t>トウカイ</t>
    </rPh>
    <rPh sb="8" eb="10">
      <t>カイショウ</t>
    </rPh>
    <rPh sb="10" eb="11">
      <t>トウ</t>
    </rPh>
    <rPh sb="14" eb="17">
      <t>ボウサイセイ</t>
    </rPh>
    <rPh sb="18" eb="20">
      <t>コウジョウ</t>
    </rPh>
    <phoneticPr fontId="11"/>
  </si>
  <si>
    <t>安全・円滑な交通の確保</t>
    <rPh sb="0" eb="2">
      <t>アンゼン</t>
    </rPh>
    <rPh sb="3" eb="5">
      <t>エンカツ</t>
    </rPh>
    <rPh sb="6" eb="8">
      <t>コウツウ</t>
    </rPh>
    <rPh sb="9" eb="11">
      <t>カクホ</t>
    </rPh>
    <phoneticPr fontId="11"/>
  </si>
  <si>
    <t>良好な景観形成・観光振興</t>
    <rPh sb="0" eb="2">
      <t>リョウコウ</t>
    </rPh>
    <rPh sb="3" eb="5">
      <t>ケイカン</t>
    </rPh>
    <rPh sb="5" eb="7">
      <t>ケイセイ</t>
    </rPh>
    <rPh sb="8" eb="10">
      <t>カンコウ</t>
    </rPh>
    <rPh sb="10" eb="12">
      <t>シンコウ</t>
    </rPh>
    <phoneticPr fontId="11"/>
  </si>
  <si>
    <t>電力・通信インフラの信頼性向上</t>
    <rPh sb="0" eb="2">
      <t>デンリョク</t>
    </rPh>
    <rPh sb="3" eb="5">
      <t>ツウシン</t>
    </rPh>
    <rPh sb="10" eb="13">
      <t>シンライセイ</t>
    </rPh>
    <rPh sb="13" eb="15">
      <t>コウジョウ</t>
    </rPh>
    <phoneticPr fontId="11"/>
  </si>
  <si>
    <t>開発エリアのイメージ向上</t>
    <rPh sb="0" eb="2">
      <t>カイハツ</t>
    </rPh>
    <rPh sb="10" eb="12">
      <t>コウジョウ</t>
    </rPh>
    <phoneticPr fontId="11"/>
  </si>
  <si>
    <t>開発エリアの資産価値向上</t>
    <rPh sb="0" eb="2">
      <t>カイハツ</t>
    </rPh>
    <rPh sb="6" eb="8">
      <t>シサン</t>
    </rPh>
    <rPh sb="8" eb="10">
      <t>カチ</t>
    </rPh>
    <rPh sb="10" eb="12">
      <t>コウジョウ</t>
    </rPh>
    <phoneticPr fontId="11"/>
  </si>
  <si>
    <t>電柱がある地区との差別化</t>
    <rPh sb="0" eb="2">
      <t>デンチュウ</t>
    </rPh>
    <rPh sb="5" eb="7">
      <t>チク</t>
    </rPh>
    <rPh sb="9" eb="12">
      <t>サベツカ</t>
    </rPh>
    <phoneticPr fontId="11"/>
  </si>
  <si>
    <t>道路線形の曲線化など街区設計の自由度の向上</t>
    <rPh sb="0" eb="2">
      <t>ドウロ</t>
    </rPh>
    <rPh sb="2" eb="4">
      <t>センケイ</t>
    </rPh>
    <rPh sb="5" eb="7">
      <t>キョクセン</t>
    </rPh>
    <rPh sb="7" eb="8">
      <t>カ</t>
    </rPh>
    <rPh sb="10" eb="12">
      <t>ガイク</t>
    </rPh>
    <rPh sb="12" eb="14">
      <t>セッケイ</t>
    </rPh>
    <rPh sb="15" eb="18">
      <t>ジユウド</t>
    </rPh>
    <rPh sb="19" eb="21">
      <t>コウジョウ</t>
    </rPh>
    <phoneticPr fontId="11"/>
  </si>
  <si>
    <t>電柱・電線と街路樹との干渉解消による緑豊かな生活空間の形成</t>
    <rPh sb="0" eb="2">
      <t>デンチュウ</t>
    </rPh>
    <rPh sb="3" eb="5">
      <t>デンセン</t>
    </rPh>
    <rPh sb="6" eb="9">
      <t>ガイロジュ</t>
    </rPh>
    <rPh sb="11" eb="13">
      <t>カンショウ</t>
    </rPh>
    <rPh sb="13" eb="15">
      <t>カイショウ</t>
    </rPh>
    <rPh sb="18" eb="19">
      <t>ミドリ</t>
    </rPh>
    <rPh sb="19" eb="20">
      <t>ユタ</t>
    </rPh>
    <rPh sb="22" eb="24">
      <t>セイカツ</t>
    </rPh>
    <rPh sb="24" eb="26">
      <t>クウカン</t>
    </rPh>
    <rPh sb="27" eb="29">
      <t>ケイセイ</t>
    </rPh>
    <phoneticPr fontId="11"/>
  </si>
  <si>
    <t>空き巣等の侵入経路解消による防犯性の向上</t>
    <rPh sb="0" eb="1">
      <t>ア</t>
    </rPh>
    <rPh sb="2" eb="3">
      <t>ス</t>
    </rPh>
    <rPh sb="3" eb="4">
      <t>トウ</t>
    </rPh>
    <rPh sb="5" eb="7">
      <t>シンニュウ</t>
    </rPh>
    <rPh sb="7" eb="9">
      <t>ケイロ</t>
    </rPh>
    <rPh sb="9" eb="11">
      <t>カイショウ</t>
    </rPh>
    <rPh sb="14" eb="17">
      <t>ボウハンセイ</t>
    </rPh>
    <rPh sb="18" eb="20">
      <t>コウジョウ</t>
    </rPh>
    <phoneticPr fontId="11"/>
  </si>
  <si>
    <t>鳥のフン害の防止</t>
    <rPh sb="0" eb="1">
      <t>トリ</t>
    </rPh>
    <rPh sb="4" eb="5">
      <t>ガイ</t>
    </rPh>
    <rPh sb="6" eb="8">
      <t>ボウシ</t>
    </rPh>
    <phoneticPr fontId="11"/>
  </si>
  <si>
    <t>その他</t>
    <rPh sb="2" eb="3">
      <t>タ</t>
    </rPh>
    <phoneticPr fontId="11"/>
  </si>
  <si>
    <t>その他の具体的内容</t>
    <rPh sb="2" eb="3">
      <t>タ</t>
    </rPh>
    <rPh sb="4" eb="7">
      <t>グタイテキ</t>
    </rPh>
    <rPh sb="7" eb="9">
      <t>ナイヨウ</t>
    </rPh>
    <phoneticPr fontId="11"/>
  </si>
  <si>
    <t>Q4-6-2</t>
    <phoneticPr fontId="11"/>
  </si>
  <si>
    <t>Q4-7-2</t>
    <phoneticPr fontId="11"/>
  </si>
  <si>
    <t>Q4-7-3</t>
    <phoneticPr fontId="11"/>
  </si>
  <si>
    <t>Q4-7-4</t>
    <phoneticPr fontId="11"/>
  </si>
  <si>
    <t>Q4-7-5</t>
    <phoneticPr fontId="11"/>
  </si>
  <si>
    <t>Q4-7-6</t>
    <phoneticPr fontId="11"/>
  </si>
  <si>
    <t>Q4-7-7</t>
    <phoneticPr fontId="11"/>
  </si>
  <si>
    <t>Q4-7-8</t>
    <phoneticPr fontId="11"/>
  </si>
  <si>
    <t>Q4-7-9</t>
    <phoneticPr fontId="11"/>
  </si>
  <si>
    <t>Q4-7-10</t>
    <phoneticPr fontId="11"/>
  </si>
  <si>
    <t>Q4-7-11</t>
    <phoneticPr fontId="11"/>
  </si>
  <si>
    <t>Q4-7-12</t>
    <phoneticPr fontId="11"/>
  </si>
  <si>
    <t>Q4-7-13</t>
    <phoneticPr fontId="11"/>
  </si>
  <si>
    <t>Q4-7-14</t>
    <phoneticPr fontId="11"/>
  </si>
  <si>
    <t>Q4-7-15</t>
    <phoneticPr fontId="11"/>
  </si>
  <si>
    <t>Q4-7-16</t>
    <phoneticPr fontId="11"/>
  </si>
  <si>
    <t>Q4-7-17</t>
    <phoneticPr fontId="11"/>
  </si>
  <si>
    <t>Q4-6-1</t>
    <phoneticPr fontId="11"/>
  </si>
  <si>
    <t>事業採算性の確保見込み</t>
    <rPh sb="0" eb="2">
      <t>ジギョウ</t>
    </rPh>
    <rPh sb="2" eb="5">
      <t>サイサンセイ</t>
    </rPh>
    <rPh sb="6" eb="8">
      <t>カクホ</t>
    </rPh>
    <rPh sb="8" eb="10">
      <t>ミコ</t>
    </rPh>
    <phoneticPr fontId="11"/>
  </si>
  <si>
    <t>関係者との円滑な協議成立</t>
    <rPh sb="0" eb="3">
      <t>カンケイシャ</t>
    </rPh>
    <rPh sb="5" eb="7">
      <t>エンカツ</t>
    </rPh>
    <rPh sb="8" eb="10">
      <t>キョウギ</t>
    </rPh>
    <rPh sb="10" eb="12">
      <t>セイリツ</t>
    </rPh>
    <phoneticPr fontId="11"/>
  </si>
  <si>
    <t>電線管理者による無電柱化費用の一部負担</t>
    <rPh sb="0" eb="2">
      <t>デンセン</t>
    </rPh>
    <rPh sb="2" eb="5">
      <t>カンリシャ</t>
    </rPh>
    <rPh sb="8" eb="9">
      <t>ム</t>
    </rPh>
    <rPh sb="9" eb="11">
      <t>デンチュウ</t>
    </rPh>
    <rPh sb="11" eb="12">
      <t>カ</t>
    </rPh>
    <rPh sb="12" eb="14">
      <t>ヒヨウ</t>
    </rPh>
    <rPh sb="15" eb="17">
      <t>イチブ</t>
    </rPh>
    <rPh sb="17" eb="19">
      <t>フタン</t>
    </rPh>
    <phoneticPr fontId="11"/>
  </si>
  <si>
    <t>地方公共団体による無電柱化費用の一部負担</t>
    <rPh sb="0" eb="2">
      <t>チホウ</t>
    </rPh>
    <rPh sb="2" eb="4">
      <t>コウキョウ</t>
    </rPh>
    <rPh sb="4" eb="6">
      <t>ダンタイ</t>
    </rPh>
    <rPh sb="9" eb="10">
      <t>ム</t>
    </rPh>
    <rPh sb="10" eb="12">
      <t>デンチュウ</t>
    </rPh>
    <rPh sb="12" eb="13">
      <t>カ</t>
    </rPh>
    <rPh sb="13" eb="15">
      <t>ヒヨウ</t>
    </rPh>
    <rPh sb="16" eb="18">
      <t>イチブ</t>
    </rPh>
    <rPh sb="18" eb="20">
      <t>フタン</t>
    </rPh>
    <phoneticPr fontId="11"/>
  </si>
  <si>
    <t>開発許可権者による指導</t>
    <rPh sb="0" eb="2">
      <t>カイハツ</t>
    </rPh>
    <rPh sb="2" eb="4">
      <t>キョカ</t>
    </rPh>
    <rPh sb="4" eb="5">
      <t>ケン</t>
    </rPh>
    <rPh sb="5" eb="6">
      <t>ジャ</t>
    </rPh>
    <rPh sb="9" eb="11">
      <t>シドウ</t>
    </rPh>
    <phoneticPr fontId="11"/>
  </si>
  <si>
    <t>道路管理者による指導</t>
    <rPh sb="0" eb="2">
      <t>ドウロ</t>
    </rPh>
    <rPh sb="2" eb="5">
      <t>カンリシャ</t>
    </rPh>
    <rPh sb="8" eb="10">
      <t>シドウ</t>
    </rPh>
    <phoneticPr fontId="11"/>
  </si>
  <si>
    <t>電線管理者による要請</t>
    <rPh sb="0" eb="2">
      <t>デンセン</t>
    </rPh>
    <rPh sb="2" eb="4">
      <t>カンリ</t>
    </rPh>
    <rPh sb="4" eb="5">
      <t>シャ</t>
    </rPh>
    <rPh sb="8" eb="10">
      <t>ヨウセイ</t>
    </rPh>
    <phoneticPr fontId="11"/>
  </si>
  <si>
    <t>低コスト手法の開発・導入</t>
    <rPh sb="0" eb="1">
      <t>テイ</t>
    </rPh>
    <rPh sb="4" eb="6">
      <t>シュホウ</t>
    </rPh>
    <rPh sb="7" eb="9">
      <t>カイハツ</t>
    </rPh>
    <rPh sb="10" eb="12">
      <t>ドウニュウ</t>
    </rPh>
    <phoneticPr fontId="11"/>
  </si>
  <si>
    <t>特になし</t>
    <rPh sb="0" eb="1">
      <t>トク</t>
    </rPh>
    <phoneticPr fontId="11"/>
  </si>
  <si>
    <t>その他の具体的内容</t>
    <rPh sb="2" eb="3">
      <t>タ</t>
    </rPh>
    <rPh sb="4" eb="6">
      <t>グタイ</t>
    </rPh>
    <rPh sb="6" eb="7">
      <t>テキ</t>
    </rPh>
    <rPh sb="7" eb="9">
      <t>ナイヨウ</t>
    </rPh>
    <phoneticPr fontId="11"/>
  </si>
  <si>
    <t>無電柱化した誘因</t>
    <rPh sb="0" eb="1">
      <t>ム</t>
    </rPh>
    <rPh sb="1" eb="3">
      <t>デンチュウ</t>
    </rPh>
    <rPh sb="3" eb="4">
      <t>カ</t>
    </rPh>
    <rPh sb="6" eb="8">
      <t>ユウイン</t>
    </rPh>
    <phoneticPr fontId="11"/>
  </si>
  <si>
    <t>Q4-8-1</t>
  </si>
  <si>
    <t>無電柱化コストが高く、事業採算性が確保できなかったため</t>
    <rPh sb="0" eb="1">
      <t>ム</t>
    </rPh>
    <rPh sb="1" eb="3">
      <t>デンチュウ</t>
    </rPh>
    <rPh sb="3" eb="4">
      <t>カ</t>
    </rPh>
    <rPh sb="8" eb="9">
      <t>タカ</t>
    </rPh>
    <rPh sb="11" eb="13">
      <t>ジギョウ</t>
    </rPh>
    <rPh sb="13" eb="16">
      <t>サイサンセイ</t>
    </rPh>
    <rPh sb="17" eb="19">
      <t>カクホ</t>
    </rPh>
    <phoneticPr fontId="11"/>
  </si>
  <si>
    <t>無電柱化に伴う地上機器の設置場所を確保できないため</t>
    <rPh sb="0" eb="1">
      <t>ム</t>
    </rPh>
    <rPh sb="1" eb="3">
      <t>デンチュウ</t>
    </rPh>
    <rPh sb="3" eb="4">
      <t>カ</t>
    </rPh>
    <rPh sb="5" eb="6">
      <t>トモナ</t>
    </rPh>
    <phoneticPr fontId="11"/>
  </si>
  <si>
    <t>地区の魅力向上の需要が想定よりなかったため</t>
    <rPh sb="0" eb="2">
      <t>チク</t>
    </rPh>
    <rPh sb="3" eb="5">
      <t>ミリョク</t>
    </rPh>
    <rPh sb="5" eb="7">
      <t>コウジョウ</t>
    </rPh>
    <rPh sb="8" eb="10">
      <t>ジュヨウ</t>
    </rPh>
    <rPh sb="11" eb="13">
      <t>ソウテイ</t>
    </rPh>
    <phoneticPr fontId="11"/>
  </si>
  <si>
    <t>自社の無電柱化のノウハウが不足していたため</t>
    <rPh sb="0" eb="2">
      <t>ジシャ</t>
    </rPh>
    <rPh sb="3" eb="4">
      <t>ム</t>
    </rPh>
    <rPh sb="4" eb="6">
      <t>デンチュウ</t>
    </rPh>
    <rPh sb="6" eb="7">
      <t>カ</t>
    </rPh>
    <rPh sb="13" eb="15">
      <t>フソク</t>
    </rPh>
    <phoneticPr fontId="11"/>
  </si>
  <si>
    <t>地区の魅力向上の需要がないため</t>
    <rPh sb="0" eb="2">
      <t>チク</t>
    </rPh>
    <rPh sb="3" eb="5">
      <t>ミリョク</t>
    </rPh>
    <rPh sb="5" eb="7">
      <t>コウジョウ</t>
    </rPh>
    <rPh sb="8" eb="10">
      <t>ジュヨウ</t>
    </rPh>
    <phoneticPr fontId="11"/>
  </si>
  <si>
    <t>自社の無電柱化のノウハウが不足しているため</t>
    <rPh sb="0" eb="2">
      <t>ジシャ</t>
    </rPh>
    <rPh sb="3" eb="4">
      <t>ム</t>
    </rPh>
    <rPh sb="4" eb="6">
      <t>デンチュウ</t>
    </rPh>
    <rPh sb="6" eb="7">
      <t>カ</t>
    </rPh>
    <rPh sb="13" eb="15">
      <t>フソク</t>
    </rPh>
    <phoneticPr fontId="11"/>
  </si>
  <si>
    <t>６．その他</t>
    <rPh sb="4" eb="5">
      <t>タ</t>
    </rPh>
    <phoneticPr fontId="11"/>
  </si>
  <si>
    <t>Q6</t>
    <phoneticPr fontId="11"/>
  </si>
  <si>
    <t>自由意見</t>
    <rPh sb="0" eb="2">
      <t>ジユウ</t>
    </rPh>
    <rPh sb="2" eb="4">
      <t>イケン</t>
    </rPh>
    <phoneticPr fontId="11"/>
  </si>
  <si>
    <t>本</t>
    <rPh sb="0" eb="1">
      <t>ホン</t>
    </rPh>
    <phoneticPr fontId="11"/>
  </si>
  <si>
    <t>NO</t>
    <phoneticPr fontId="11"/>
  </si>
  <si>
    <t>開発区域内の電柱増加数</t>
    <rPh sb="0" eb="2">
      <t>カイハツ</t>
    </rPh>
    <rPh sb="2" eb="4">
      <t>クイキ</t>
    </rPh>
    <rPh sb="4" eb="5">
      <t>ナイ</t>
    </rPh>
    <rPh sb="6" eb="8">
      <t>デンチュウ</t>
    </rPh>
    <rPh sb="8" eb="11">
      <t>ゾウカスウ</t>
    </rPh>
    <phoneticPr fontId="11"/>
  </si>
  <si>
    <t>うち、民地での建柱・抜柱数</t>
    <rPh sb="3" eb="5">
      <t>ミンチ</t>
    </rPh>
    <rPh sb="7" eb="8">
      <t>ケン</t>
    </rPh>
    <rPh sb="8" eb="9">
      <t>チュウ</t>
    </rPh>
    <rPh sb="10" eb="12">
      <t>バッチュウ</t>
    </rPh>
    <rPh sb="12" eb="13">
      <t>スウ</t>
    </rPh>
    <phoneticPr fontId="11"/>
  </si>
  <si>
    <t>開発区域内ですでに設置されている電柱の有無</t>
    <rPh sb="0" eb="2">
      <t>カイハツ</t>
    </rPh>
    <rPh sb="2" eb="4">
      <t>クイキ</t>
    </rPh>
    <rPh sb="4" eb="5">
      <t>ナイ</t>
    </rPh>
    <rPh sb="9" eb="11">
      <t>セッチ</t>
    </rPh>
    <rPh sb="16" eb="18">
      <t>デンチュウ</t>
    </rPh>
    <rPh sb="19" eb="21">
      <t>ウム</t>
    </rPh>
    <phoneticPr fontId="11"/>
  </si>
  <si>
    <t>開発区域内の予定電柱増加数</t>
    <rPh sb="0" eb="2">
      <t>カイハツ</t>
    </rPh>
    <rPh sb="2" eb="4">
      <t>クイキ</t>
    </rPh>
    <rPh sb="4" eb="5">
      <t>ナイ</t>
    </rPh>
    <rPh sb="6" eb="8">
      <t>ヨテイ</t>
    </rPh>
    <rPh sb="8" eb="10">
      <t>デンチュウ</t>
    </rPh>
    <rPh sb="10" eb="13">
      <t>ゾウカスウ</t>
    </rPh>
    <phoneticPr fontId="11"/>
  </si>
  <si>
    <t>開発区域外の電柱の建柱・抜柱の有無</t>
    <rPh sb="0" eb="2">
      <t>カイハツ</t>
    </rPh>
    <rPh sb="2" eb="4">
      <t>クイキ</t>
    </rPh>
    <rPh sb="4" eb="5">
      <t>ガイ</t>
    </rPh>
    <rPh sb="6" eb="8">
      <t>デンチュウ</t>
    </rPh>
    <rPh sb="9" eb="10">
      <t>ケン</t>
    </rPh>
    <rPh sb="10" eb="11">
      <t>チュウ</t>
    </rPh>
    <rPh sb="12" eb="14">
      <t>バッチュウ</t>
    </rPh>
    <rPh sb="15" eb="17">
      <t>ウム</t>
    </rPh>
    <phoneticPr fontId="11"/>
  </si>
  <si>
    <t>開発区域外で今後新たに電柱が設置される計画の有無</t>
    <rPh sb="0" eb="2">
      <t>カイハツ</t>
    </rPh>
    <rPh sb="2" eb="4">
      <t>クイキ</t>
    </rPh>
    <rPh sb="4" eb="5">
      <t>ガイ</t>
    </rPh>
    <rPh sb="6" eb="8">
      <t>コンゴ</t>
    </rPh>
    <rPh sb="8" eb="9">
      <t>アラ</t>
    </rPh>
    <rPh sb="11" eb="13">
      <t>デンチュウ</t>
    </rPh>
    <rPh sb="14" eb="16">
      <t>セッチ</t>
    </rPh>
    <rPh sb="19" eb="21">
      <t>ケイカク</t>
    </rPh>
    <rPh sb="22" eb="24">
      <t>ウム</t>
    </rPh>
    <phoneticPr fontId="11"/>
  </si>
  <si>
    <t>開発区域外での予定電柱増加数</t>
    <rPh sb="0" eb="2">
      <t>カイハツ</t>
    </rPh>
    <rPh sb="2" eb="4">
      <t>クイキ</t>
    </rPh>
    <rPh sb="4" eb="5">
      <t>ガイ</t>
    </rPh>
    <rPh sb="7" eb="9">
      <t>ヨテイ</t>
    </rPh>
    <rPh sb="9" eb="11">
      <t>デンチュウ</t>
    </rPh>
    <rPh sb="11" eb="13">
      <t>ゾウカ</t>
    </rPh>
    <rPh sb="13" eb="14">
      <t>スウ</t>
    </rPh>
    <phoneticPr fontId="11"/>
  </si>
  <si>
    <t>令和３年度に完了検査を行う開発区域における電柱の設置状況等調査　【調査表４集計表】</t>
    <rPh sb="37" eb="39">
      <t>シュウケイ</t>
    </rPh>
    <rPh sb="39" eb="40">
      <t>ヒョウ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</si>
</sst>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 #,##0_);_(* \(#,##0\);_(* &quot;-&quot;_);_(@_)"/>
    <numFmt numFmtId="177" formatCode="#,##0_);[Red]\(#,##0\)"/>
    <numFmt numFmtId="178" formatCode="#,##0&quot;㎡&quot;"/>
    <numFmt numFmtId="179" formatCode="General&quot;ｍ&quot;"/>
    <numFmt numFmtId="180" formatCode="[$-411]ggge&quot;年&quot;m&quot;月&quot;d&quot;日&quot;;@"/>
    <numFmt numFmtId="181" formatCode="[$-411]ge\.m\.d;@"/>
  </numFmts>
  <fonts count="25" x14ac:knownFonts="1">
    <font>
      <sz val="11"/>
      <color theme="1"/>
      <name val="游ゴシック"/>
      <family val="3"/>
      <scheme val="minor"/>
    </font>
    <font>
      <sz val="11"/>
      <color indexed="8"/>
      <name val="ＭＳ Ｐゴシック"/>
      <family val="3"/>
    </font>
    <font>
      <sz val="9"/>
      <color indexed="8"/>
      <name val="ＭＳ Ｐゴシック"/>
      <family val="3"/>
    </font>
    <font>
      <sz val="11"/>
      <color theme="1"/>
      <name val="ＭＳ Ｐゴシック"/>
      <family val="3"/>
    </font>
    <font>
      <sz val="11"/>
      <name val="ＭＳ Ｐゴシック"/>
      <family val="3"/>
    </font>
    <font>
      <sz val="6"/>
      <name val="游ゴシック"/>
      <family val="3"/>
    </font>
    <font>
      <sz val="11"/>
      <color theme="1"/>
      <name val="游ゴシック"/>
      <family val="3"/>
      <scheme val="minor"/>
    </font>
    <font>
      <sz val="11"/>
      <color theme="1" tint="4.9989318521683403E-2"/>
      <name val="ＭＳ Ｐゴシック"/>
      <family val="3"/>
    </font>
    <font>
      <sz val="6"/>
      <name val="ＭＳ Ｐゴシック"/>
      <family val="3"/>
    </font>
    <font>
      <sz val="11"/>
      <color theme="1" tint="4.9989318521683403E-2"/>
      <name val="ＭＳ Ｐゴシック"/>
      <family val="3"/>
      <charset val="128"/>
    </font>
    <font>
      <sz val="9"/>
      <color theme="1"/>
      <name val="Meiryo UI"/>
      <family val="3"/>
    </font>
    <font>
      <sz val="6"/>
      <name val="游ゴシック"/>
      <family val="3"/>
      <charset val="128"/>
      <scheme val="minor"/>
    </font>
    <font>
      <b/>
      <sz val="12"/>
      <color theme="1"/>
      <name val="ＭＳ Ｐゴシック"/>
      <family val="3"/>
      <charset val="128"/>
    </font>
    <font>
      <sz val="14"/>
      <color theme="1"/>
      <name val="ＭＳ Ｐゴシック"/>
      <family val="3"/>
      <charset val="128"/>
    </font>
    <font>
      <sz val="12"/>
      <color theme="1"/>
      <name val="ＭＳ Ｐゴシック"/>
      <family val="3"/>
      <charset val="128"/>
    </font>
    <font>
      <sz val="12"/>
      <name val="ＭＳ Ｐゴシック"/>
      <family val="3"/>
      <charset val="128"/>
    </font>
    <font>
      <b/>
      <sz val="14"/>
      <color theme="1"/>
      <name val="ＭＳ Ｐゴシック"/>
      <family val="3"/>
      <charset val="128"/>
    </font>
    <font>
      <b/>
      <sz val="13"/>
      <color theme="1"/>
      <name val="ＭＳ Ｐゴシック"/>
      <family val="3"/>
      <charset val="128"/>
    </font>
    <font>
      <sz val="13"/>
      <color theme="1"/>
      <name val="ＭＳ Ｐゴシック"/>
      <family val="3"/>
      <charset val="128"/>
    </font>
    <font>
      <u/>
      <sz val="12"/>
      <color theme="1"/>
      <name val="ＭＳ Ｐゴシック"/>
      <family val="3"/>
      <charset val="128"/>
    </font>
    <font>
      <u/>
      <sz val="12"/>
      <color rgb="FFFF0000"/>
      <name val="ＭＳ Ｐゴシック"/>
      <family val="3"/>
      <charset val="128"/>
    </font>
    <font>
      <sz val="9"/>
      <color theme="1"/>
      <name val="ＭＳ Ｐゴシック"/>
      <family val="3"/>
      <charset val="128"/>
    </font>
    <font>
      <sz val="10"/>
      <color rgb="FFFF0000"/>
      <name val="ＭＳ Ｐゴシック"/>
      <family val="3"/>
      <charset val="128"/>
    </font>
    <font>
      <u/>
      <sz val="13"/>
      <color theme="1"/>
      <name val="ＭＳ Ｐゴシック"/>
      <family val="3"/>
      <charset val="128"/>
    </font>
    <font>
      <sz val="10"/>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rgb="FFCCFF9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C000"/>
        <bgColor indexed="64"/>
      </patternFill>
    </fill>
  </fills>
  <borders count="2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176" fontId="2" fillId="0" borderId="0" applyFont="0" applyFill="0" applyBorder="0" applyAlignment="0" applyProtection="0">
      <alignment vertical="center"/>
    </xf>
    <xf numFmtId="0" fontId="3" fillId="0" borderId="0">
      <alignment vertical="center"/>
    </xf>
    <xf numFmtId="0" fontId="1" fillId="0" borderId="0"/>
    <xf numFmtId="0" fontId="4" fillId="0" borderId="0"/>
    <xf numFmtId="38" fontId="6" fillId="0" borderId="0" applyFont="0" applyFill="0" applyBorder="0" applyAlignment="0" applyProtection="0">
      <alignment vertical="center"/>
    </xf>
  </cellStyleXfs>
  <cellXfs count="390">
    <xf numFmtId="0" fontId="0" fillId="0" borderId="0" xfId="0">
      <alignment vertical="center"/>
    </xf>
    <xf numFmtId="0" fontId="0" fillId="0" borderId="0" xfId="3" applyFont="1">
      <alignment vertical="center"/>
    </xf>
    <xf numFmtId="49" fontId="0" fillId="6" borderId="11" xfId="3" applyNumberFormat="1" applyFont="1" applyFill="1" applyBorder="1" applyAlignment="1">
      <alignment vertical="center" wrapText="1"/>
    </xf>
    <xf numFmtId="49" fontId="7" fillId="4" borderId="11" xfId="5" applyNumberFormat="1" applyFont="1" applyFill="1" applyBorder="1" applyAlignment="1">
      <alignment vertical="center"/>
    </xf>
    <xf numFmtId="49" fontId="0" fillId="0" borderId="11" xfId="3" applyNumberFormat="1" applyFont="1" applyBorder="1">
      <alignment vertical="center"/>
    </xf>
    <xf numFmtId="49" fontId="0" fillId="4" borderId="11" xfId="3" applyNumberFormat="1" applyFont="1" applyFill="1" applyBorder="1">
      <alignment vertical="center"/>
    </xf>
    <xf numFmtId="0" fontId="0" fillId="4" borderId="11" xfId="3" applyFont="1" applyFill="1" applyBorder="1">
      <alignment vertical="center"/>
    </xf>
    <xf numFmtId="49" fontId="0" fillId="6" borderId="11" xfId="3" applyNumberFormat="1" applyFont="1" applyFill="1" applyBorder="1">
      <alignment vertical="center"/>
    </xf>
    <xf numFmtId="0" fontId="0" fillId="0" borderId="2" xfId="3" applyFont="1" applyBorder="1">
      <alignment vertical="center"/>
    </xf>
    <xf numFmtId="49" fontId="0" fillId="0" borderId="0" xfId="3" applyNumberFormat="1" applyFont="1">
      <alignment vertical="center"/>
    </xf>
    <xf numFmtId="38" fontId="9" fillId="4" borderId="11" xfId="6" applyFont="1" applyFill="1" applyBorder="1" applyAlignment="1">
      <alignment vertical="center"/>
    </xf>
    <xf numFmtId="0" fontId="12" fillId="0" borderId="0" xfId="0" applyFont="1">
      <alignment vertical="center"/>
    </xf>
    <xf numFmtId="0" fontId="14" fillId="0" borderId="0" xfId="0" applyFont="1" applyFill="1" applyAlignment="1">
      <alignment vertical="center"/>
    </xf>
    <xf numFmtId="0" fontId="14" fillId="0" borderId="0" xfId="0" applyFont="1">
      <alignment vertical="center"/>
    </xf>
    <xf numFmtId="0" fontId="14" fillId="0" borderId="0" xfId="0" applyFont="1" applyFill="1">
      <alignment vertical="center"/>
    </xf>
    <xf numFmtId="0" fontId="14" fillId="0" borderId="0" xfId="0" quotePrefix="1" applyFont="1">
      <alignment vertical="center"/>
    </xf>
    <xf numFmtId="0" fontId="14" fillId="0" borderId="0" xfId="0" applyFont="1" applyBorder="1" applyAlignment="1">
      <alignment vertical="center"/>
    </xf>
    <xf numFmtId="0" fontId="14" fillId="0" borderId="0" xfId="0" quotePrefix="1" applyFont="1" applyFill="1">
      <alignment vertical="center"/>
    </xf>
    <xf numFmtId="0" fontId="14" fillId="0" borderId="0" xfId="0" applyFont="1" applyFill="1" applyBorder="1" applyAlignment="1">
      <alignment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Border="1">
      <alignment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4" fillId="0" borderId="0" xfId="0" quotePrefix="1" applyFont="1" applyFill="1" applyBorder="1">
      <alignment vertical="center"/>
    </xf>
    <xf numFmtId="0" fontId="12" fillId="0" borderId="0" xfId="0" applyFont="1" applyFill="1" applyBorder="1">
      <alignment vertical="center"/>
    </xf>
    <xf numFmtId="0" fontId="14" fillId="0" borderId="0" xfId="0" applyFont="1" applyFill="1" applyBorder="1" applyAlignment="1">
      <alignment vertical="center" wrapText="1"/>
    </xf>
    <xf numFmtId="0" fontId="14" fillId="0" borderId="0" xfId="0" quotePrefix="1"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Alignment="1">
      <alignment vertical="center"/>
    </xf>
    <xf numFmtId="0" fontId="12"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Fill="1" applyBorder="1" applyAlignment="1">
      <alignment vertical="center" shrinkToFit="1"/>
    </xf>
    <xf numFmtId="178" fontId="14" fillId="0" borderId="0" xfId="0" applyNumberFormat="1" applyFont="1" applyFill="1" applyBorder="1" applyAlignment="1">
      <alignment horizontal="center" vertical="center"/>
    </xf>
    <xf numFmtId="0" fontId="14" fillId="0" borderId="0" xfId="0" applyFont="1" applyBorder="1">
      <alignment vertical="center"/>
    </xf>
    <xf numFmtId="0" fontId="14" fillId="0" borderId="0" xfId="0" applyFont="1" applyFill="1" applyBorder="1" applyAlignment="1">
      <alignment horizontal="center" vertical="center" wrapText="1"/>
    </xf>
    <xf numFmtId="0" fontId="12" fillId="0" borderId="0" xfId="0" applyFont="1" applyFill="1">
      <alignment vertical="center"/>
    </xf>
    <xf numFmtId="0" fontId="14" fillId="4" borderId="11" xfId="0" applyFont="1" applyFill="1" applyBorder="1" applyAlignment="1">
      <alignment horizontal="center" vertical="center" wrapText="1"/>
    </xf>
    <xf numFmtId="0" fontId="14" fillId="0" borderId="2" xfId="0" applyFont="1" applyFill="1" applyBorder="1" applyAlignment="1">
      <alignment horizontal="left" vertical="center"/>
    </xf>
    <xf numFmtId="179" fontId="14" fillId="0" borderId="0" xfId="0" applyNumberFormat="1" applyFont="1" applyFill="1" applyBorder="1" applyAlignment="1">
      <alignment horizontal="center" vertical="center"/>
    </xf>
    <xf numFmtId="0" fontId="14" fillId="4" borderId="1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wrapText="1"/>
    </xf>
    <xf numFmtId="0" fontId="14" fillId="0" borderId="0" xfId="0" applyFont="1" applyAlignment="1">
      <alignment vertical="center"/>
    </xf>
    <xf numFmtId="0" fontId="10" fillId="0" borderId="0"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vertical="center" wrapText="1"/>
    </xf>
    <xf numFmtId="177" fontId="10" fillId="0" borderId="0" xfId="0" applyNumberFormat="1" applyFont="1" applyAlignment="1">
      <alignment horizontal="right" vertical="center" wrapText="1"/>
    </xf>
    <xf numFmtId="0" fontId="10" fillId="0" borderId="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4" xfId="0" applyFont="1" applyBorder="1" applyAlignment="1">
      <alignment horizontal="left" vertical="center" wrapText="1"/>
    </xf>
    <xf numFmtId="0" fontId="10" fillId="0" borderId="20" xfId="0" applyFont="1" applyBorder="1" applyAlignment="1">
      <alignment horizontal="left" vertical="center" wrapText="1"/>
    </xf>
    <xf numFmtId="0" fontId="10" fillId="0" borderId="16" xfId="0" applyFont="1" applyBorder="1" applyAlignment="1">
      <alignment vertical="center" wrapText="1"/>
    </xf>
    <xf numFmtId="0" fontId="10" fillId="0" borderId="12"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0" borderId="26" xfId="0" applyFont="1" applyBorder="1" applyAlignment="1">
      <alignment vertical="center" wrapText="1"/>
    </xf>
    <xf numFmtId="0" fontId="10" fillId="2" borderId="11"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4" fillId="3" borderId="18" xfId="0" applyFont="1" applyFill="1" applyBorder="1" applyAlignment="1">
      <alignment vertical="center" wrapText="1"/>
    </xf>
    <xf numFmtId="179" fontId="14" fillId="0" borderId="13" xfId="0" applyNumberFormat="1" applyFont="1" applyFill="1" applyBorder="1" applyAlignment="1">
      <alignment vertical="center"/>
    </xf>
    <xf numFmtId="38" fontId="14" fillId="3" borderId="10" xfId="6" applyFont="1" applyFill="1" applyBorder="1" applyAlignment="1">
      <alignment vertical="center"/>
    </xf>
    <xf numFmtId="38" fontId="14" fillId="0" borderId="13" xfId="6" applyFont="1" applyFill="1" applyBorder="1" applyAlignment="1">
      <alignment vertical="center"/>
    </xf>
    <xf numFmtId="0" fontId="14" fillId="0" borderId="0" xfId="0" applyFont="1" applyFill="1" applyBorder="1" applyAlignment="1">
      <alignment vertical="top" wrapText="1"/>
    </xf>
    <xf numFmtId="0" fontId="10" fillId="0" borderId="23" xfId="0" applyFont="1" applyBorder="1" applyAlignment="1">
      <alignment vertical="center" wrapText="1"/>
    </xf>
    <xf numFmtId="0" fontId="10" fillId="0" borderId="12" xfId="0" applyFont="1" applyBorder="1" applyAlignment="1">
      <alignment vertical="center" wrapText="1"/>
    </xf>
    <xf numFmtId="0" fontId="10" fillId="8" borderId="11" xfId="0" applyFont="1" applyFill="1" applyBorder="1" applyAlignment="1">
      <alignment vertical="center"/>
    </xf>
    <xf numFmtId="0" fontId="14" fillId="0" borderId="0" xfId="0" applyFont="1" applyFill="1" applyBorder="1" applyAlignment="1">
      <alignment vertical="center" wrapText="1"/>
    </xf>
    <xf numFmtId="0" fontId="14" fillId="4" borderId="11" xfId="0" applyFont="1" applyFill="1" applyBorder="1" applyAlignment="1">
      <alignment horizontal="center" vertical="center" shrinkToFit="1"/>
    </xf>
    <xf numFmtId="0" fontId="14" fillId="4" borderId="15" xfId="0" applyFont="1" applyFill="1" applyBorder="1" applyAlignment="1">
      <alignment horizontal="center" vertical="center" shrinkToFit="1"/>
    </xf>
    <xf numFmtId="0" fontId="14" fillId="4" borderId="16" xfId="0" applyFont="1" applyFill="1" applyBorder="1" applyAlignment="1">
      <alignment horizontal="center" vertical="center"/>
    </xf>
    <xf numFmtId="0" fontId="14" fillId="4" borderId="15" xfId="0" applyFont="1" applyFill="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Fill="1" applyAlignment="1">
      <alignment horizontal="left" vertical="center" wrapText="1"/>
    </xf>
    <xf numFmtId="0" fontId="14" fillId="0" borderId="2" xfId="0" applyFont="1" applyFill="1" applyBorder="1" applyAlignment="1">
      <alignment vertical="center" wrapText="1"/>
    </xf>
    <xf numFmtId="0" fontId="14" fillId="0" borderId="0" xfId="0" applyFont="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quotePrefix="1" applyFont="1" applyFill="1" applyBorder="1" applyAlignment="1">
      <alignment vertical="center"/>
    </xf>
    <xf numFmtId="0" fontId="14" fillId="0" borderId="0" xfId="0" applyFont="1" applyFill="1" applyBorder="1" applyAlignment="1">
      <alignment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xf>
    <xf numFmtId="0" fontId="14" fillId="0" borderId="8" xfId="0" applyFont="1" applyFill="1" applyBorder="1" applyAlignment="1">
      <alignment vertical="center"/>
    </xf>
    <xf numFmtId="0" fontId="14" fillId="3" borderId="10" xfId="0" applyFont="1" applyFill="1" applyBorder="1" applyAlignment="1">
      <alignment vertical="center"/>
    </xf>
    <xf numFmtId="0" fontId="14" fillId="0" borderId="0" xfId="0" quotePrefix="1" applyFont="1" applyFill="1" applyBorder="1" applyAlignment="1">
      <alignment vertical="center"/>
    </xf>
    <xf numFmtId="0" fontId="14" fillId="0" borderId="2" xfId="0" applyFont="1" applyFill="1" applyBorder="1" applyAlignment="1">
      <alignment vertical="center" wrapText="1"/>
    </xf>
    <xf numFmtId="0" fontId="14" fillId="0" borderId="7" xfId="0" quotePrefix="1" applyFont="1" applyFill="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3" borderId="10" xfId="0" applyFont="1" applyFill="1" applyBorder="1" applyAlignment="1">
      <alignment vertical="center"/>
    </xf>
    <xf numFmtId="0" fontId="14" fillId="0" borderId="7" xfId="0" applyFont="1" applyFill="1" applyBorder="1" applyAlignment="1">
      <alignment vertical="center"/>
    </xf>
    <xf numFmtId="0" fontId="14" fillId="0" borderId="2" xfId="0" applyFont="1" applyFill="1" applyBorder="1" applyAlignment="1">
      <alignment vertical="center" shrinkToFit="1"/>
    </xf>
    <xf numFmtId="0" fontId="14" fillId="3" borderId="3" xfId="0" applyFont="1" applyFill="1" applyBorder="1" applyAlignment="1">
      <alignment vertical="center"/>
    </xf>
    <xf numFmtId="0" fontId="14" fillId="2" borderId="9" xfId="0" applyFont="1" applyFill="1" applyBorder="1" applyAlignment="1">
      <alignment vertical="center" wrapText="1"/>
    </xf>
    <xf numFmtId="0" fontId="14" fillId="0" borderId="0" xfId="0" applyFont="1" applyFill="1" applyBorder="1" applyAlignment="1">
      <alignment vertical="top"/>
    </xf>
    <xf numFmtId="0" fontId="14" fillId="0" borderId="7" xfId="0" quotePrefix="1" applyFont="1" applyFill="1" applyBorder="1" applyAlignment="1">
      <alignment vertical="top"/>
    </xf>
    <xf numFmtId="0" fontId="14" fillId="0" borderId="7" xfId="0" applyFont="1" applyFill="1" applyBorder="1" applyAlignment="1">
      <alignment vertical="top"/>
    </xf>
    <xf numFmtId="0" fontId="14" fillId="2" borderId="10" xfId="0" applyFont="1" applyFill="1" applyBorder="1" applyAlignment="1">
      <alignment horizontal="left" vertical="center"/>
    </xf>
    <xf numFmtId="0" fontId="21" fillId="0" borderId="0" xfId="0" applyFont="1" applyFill="1" applyBorder="1" applyAlignment="1">
      <alignment vertical="center" shrinkToFit="1"/>
    </xf>
    <xf numFmtId="0" fontId="15" fillId="4" borderId="13" xfId="0" applyFont="1" applyFill="1" applyBorder="1" applyAlignment="1">
      <alignment horizontal="center" vertical="center"/>
    </xf>
    <xf numFmtId="0" fontId="22" fillId="0" borderId="0" xfId="0" applyFont="1" applyAlignment="1">
      <alignment horizontal="right" vertical="center"/>
    </xf>
    <xf numFmtId="0" fontId="14" fillId="0" borderId="16" xfId="0" applyFont="1" applyFill="1" applyBorder="1" applyAlignment="1">
      <alignment vertical="center" wrapText="1"/>
    </xf>
    <xf numFmtId="0" fontId="14" fillId="0" borderId="2" xfId="0" applyFont="1" applyFill="1" applyBorder="1" applyAlignment="1">
      <alignment vertical="center" wrapText="1"/>
    </xf>
    <xf numFmtId="0" fontId="14" fillId="0" borderId="5" xfId="0" applyFont="1" applyFill="1" applyBorder="1" applyAlignment="1">
      <alignment vertical="center"/>
    </xf>
    <xf numFmtId="0" fontId="14" fillId="0" borderId="8" xfId="0" applyFont="1" applyFill="1" applyBorder="1" applyAlignment="1">
      <alignment vertical="center"/>
    </xf>
    <xf numFmtId="0" fontId="14" fillId="0" borderId="0" xfId="0" applyFont="1" applyFill="1" applyAlignment="1">
      <alignment horizontal="left" vertical="center" wrapText="1"/>
    </xf>
    <xf numFmtId="0" fontId="14" fillId="0" borderId="10" xfId="0" applyFont="1" applyFill="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0" xfId="0" applyFont="1" applyFill="1" applyBorder="1" applyAlignment="1">
      <alignment vertical="center" wrapText="1"/>
    </xf>
    <xf numFmtId="0" fontId="14" fillId="0" borderId="0" xfId="0" applyFont="1" applyBorder="1" applyAlignment="1">
      <alignment vertical="center"/>
    </xf>
    <xf numFmtId="0" fontId="14" fillId="0" borderId="4" xfId="0" applyFont="1" applyFill="1" applyBorder="1" applyAlignment="1">
      <alignment vertical="center"/>
    </xf>
    <xf numFmtId="0" fontId="14" fillId="5" borderId="5" xfId="0" applyFont="1" applyFill="1" applyBorder="1" applyAlignment="1">
      <alignment vertical="center" shrinkToFit="1"/>
    </xf>
    <xf numFmtId="0" fontId="14" fillId="5" borderId="9" xfId="0" applyFont="1" applyFill="1" applyBorder="1" applyAlignment="1">
      <alignment vertical="center" shrinkToFit="1"/>
    </xf>
    <xf numFmtId="38" fontId="14" fillId="5" borderId="10" xfId="6" applyFont="1" applyFill="1" applyBorder="1" applyAlignment="1">
      <alignment vertical="center"/>
    </xf>
    <xf numFmtId="0" fontId="14" fillId="4" borderId="11"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Alignment="1">
      <alignment vertical="center" wrapText="1"/>
    </xf>
    <xf numFmtId="0" fontId="14" fillId="0" borderId="0" xfId="0" applyFont="1" applyFill="1" applyBorder="1" applyAlignment="1">
      <alignment horizontal="left" vertical="center"/>
    </xf>
    <xf numFmtId="0" fontId="14" fillId="0" borderId="13" xfId="0" applyFont="1" applyFill="1" applyBorder="1" applyAlignment="1">
      <alignment vertical="center"/>
    </xf>
    <xf numFmtId="0" fontId="14" fillId="0" borderId="0" xfId="0" quotePrefix="1" applyFont="1" applyFill="1" applyBorder="1" applyAlignment="1">
      <alignment vertical="center"/>
    </xf>
    <xf numFmtId="0" fontId="14" fillId="0" borderId="0" xfId="0" applyFont="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4" borderId="11" xfId="0" applyFont="1" applyFill="1" applyBorder="1" applyAlignment="1">
      <alignment vertical="center"/>
    </xf>
    <xf numFmtId="0" fontId="14" fillId="0" borderId="3" xfId="0" applyFont="1" applyFill="1" applyBorder="1" applyAlignment="1">
      <alignment horizontal="left" vertical="center"/>
    </xf>
    <xf numFmtId="0" fontId="14" fillId="5" borderId="3"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10" fillId="0" borderId="21" xfId="0" applyFont="1" applyBorder="1" applyAlignment="1">
      <alignment horizontal="left" vertical="top" wrapText="1"/>
    </xf>
    <xf numFmtId="0" fontId="10" fillId="0" borderId="24" xfId="0" applyFont="1" applyBorder="1" applyAlignment="1">
      <alignment horizontal="left" vertical="top" wrapText="1"/>
    </xf>
    <xf numFmtId="0" fontId="10" fillId="0" borderId="20" xfId="0" applyFont="1" applyBorder="1" applyAlignment="1">
      <alignment horizontal="left" vertical="top" wrapText="1"/>
    </xf>
    <xf numFmtId="0" fontId="10" fillId="0" borderId="14" xfId="0" applyFont="1" applyBorder="1" applyAlignment="1">
      <alignment horizontal="left" vertical="top" wrapText="1"/>
    </xf>
    <xf numFmtId="0" fontId="10" fillId="0" borderId="3" xfId="0" applyFont="1" applyBorder="1" applyAlignment="1">
      <alignment vertical="center" wrapText="1"/>
    </xf>
    <xf numFmtId="0" fontId="24" fillId="0" borderId="0" xfId="0" applyFont="1">
      <alignment vertical="center"/>
    </xf>
    <xf numFmtId="0" fontId="24" fillId="0" borderId="11" xfId="0" applyFont="1" applyBorder="1">
      <alignment vertical="center"/>
    </xf>
    <xf numFmtId="181" fontId="24" fillId="0" borderId="0" xfId="0" applyNumberFormat="1" applyFont="1">
      <alignment vertical="center"/>
    </xf>
    <xf numFmtId="38" fontId="24" fillId="0" borderId="0" xfId="6" applyFont="1">
      <alignment vertical="center"/>
    </xf>
    <xf numFmtId="38" fontId="24" fillId="0" borderId="0" xfId="6" applyFont="1" applyAlignment="1">
      <alignment vertical="top" wrapText="1"/>
    </xf>
    <xf numFmtId="38" fontId="24" fillId="0" borderId="3" xfId="6" applyFont="1" applyBorder="1" applyAlignment="1">
      <alignment vertical="top" wrapText="1"/>
    </xf>
    <xf numFmtId="38" fontId="24" fillId="0" borderId="23" xfId="6" applyFont="1" applyBorder="1" applyAlignment="1">
      <alignment vertical="top" wrapText="1"/>
    </xf>
    <xf numFmtId="38" fontId="24" fillId="0" borderId="10" xfId="6" applyFont="1" applyBorder="1" applyAlignment="1">
      <alignment vertical="top" wrapText="1"/>
    </xf>
    <xf numFmtId="38" fontId="24" fillId="0" borderId="18" xfId="6" applyFont="1" applyBorder="1" applyAlignment="1">
      <alignment vertical="top" wrapText="1"/>
    </xf>
    <xf numFmtId="181" fontId="24" fillId="0" borderId="27" xfId="6" quotePrefix="1" applyNumberFormat="1" applyFont="1" applyBorder="1" applyAlignment="1">
      <alignment vertical="top" wrapText="1"/>
    </xf>
    <xf numFmtId="38" fontId="24" fillId="0" borderId="19" xfId="6" quotePrefix="1" applyFont="1" applyBorder="1" applyAlignment="1">
      <alignment vertical="top" wrapText="1"/>
    </xf>
    <xf numFmtId="38" fontId="24" fillId="0" borderId="11" xfId="6" quotePrefix="1" applyFont="1" applyBorder="1" applyAlignment="1">
      <alignment vertical="top" wrapText="1"/>
    </xf>
    <xf numFmtId="38" fontId="24" fillId="0" borderId="17" xfId="6" quotePrefix="1" applyFont="1" applyBorder="1" applyAlignment="1">
      <alignment vertical="top" wrapText="1"/>
    </xf>
    <xf numFmtId="38" fontId="24" fillId="0" borderId="18" xfId="6" quotePrefix="1" applyFont="1" applyBorder="1" applyAlignment="1">
      <alignment vertical="top" wrapText="1"/>
    </xf>
    <xf numFmtId="38" fontId="24" fillId="0" borderId="12" xfId="6" quotePrefix="1" applyFont="1" applyBorder="1" applyAlignment="1">
      <alignment vertical="top" wrapText="1"/>
    </xf>
    <xf numFmtId="38" fontId="24" fillId="0" borderId="22" xfId="6" quotePrefix="1" applyFont="1" applyBorder="1" applyAlignment="1">
      <alignment vertical="top" wrapText="1"/>
    </xf>
    <xf numFmtId="38" fontId="24" fillId="0" borderId="23" xfId="6" quotePrefix="1" applyFont="1" applyBorder="1" applyAlignment="1">
      <alignment vertical="top" wrapText="1"/>
    </xf>
    <xf numFmtId="38" fontId="24" fillId="0" borderId="27" xfId="6" quotePrefix="1" applyFont="1" applyBorder="1" applyAlignment="1">
      <alignment vertical="top" wrapText="1"/>
    </xf>
    <xf numFmtId="38" fontId="24" fillId="0" borderId="26" xfId="6" quotePrefix="1" applyFont="1" applyBorder="1" applyAlignment="1">
      <alignment vertical="top" wrapText="1"/>
    </xf>
    <xf numFmtId="38" fontId="24" fillId="0" borderId="25" xfId="6" quotePrefix="1" applyFont="1" applyBorder="1" applyAlignment="1">
      <alignment vertical="top" wrapText="1"/>
    </xf>
    <xf numFmtId="38" fontId="24" fillId="0" borderId="17" xfId="6" applyFont="1" applyBorder="1" applyAlignment="1">
      <alignment vertical="top" wrapText="1"/>
    </xf>
    <xf numFmtId="38" fontId="24" fillId="0" borderId="19" xfId="6" applyFont="1" applyBorder="1" applyAlignment="1">
      <alignment vertical="top" wrapText="1"/>
    </xf>
    <xf numFmtId="38" fontId="24" fillId="0" borderId="26" xfId="6" applyFont="1" applyBorder="1" applyAlignment="1">
      <alignment vertical="top" wrapText="1"/>
    </xf>
    <xf numFmtId="38" fontId="24" fillId="0" borderId="5" xfId="6" applyFont="1" applyBorder="1" applyAlignment="1">
      <alignment vertical="top" wrapText="1"/>
    </xf>
    <xf numFmtId="38" fontId="24" fillId="0" borderId="12" xfId="6" applyFont="1" applyBorder="1" applyAlignment="1">
      <alignment vertical="top" wrapText="1"/>
    </xf>
    <xf numFmtId="38" fontId="24" fillId="0" borderId="22" xfId="6" applyFont="1" applyBorder="1" applyAlignment="1">
      <alignment vertical="top" wrapText="1"/>
    </xf>
    <xf numFmtId="0" fontId="24" fillId="0" borderId="17" xfId="0" applyFont="1" applyBorder="1" applyAlignment="1">
      <alignment vertical="top"/>
    </xf>
    <xf numFmtId="0" fontId="24" fillId="0" borderId="19" xfId="0" applyFont="1" applyBorder="1" applyAlignment="1">
      <alignment vertical="top" wrapText="1"/>
    </xf>
    <xf numFmtId="0" fontId="24" fillId="0" borderId="0" xfId="0" applyFont="1" applyBorder="1">
      <alignment vertical="center"/>
    </xf>
    <xf numFmtId="0" fontId="24" fillId="2" borderId="0" xfId="0" applyFont="1" applyFill="1" applyBorder="1">
      <alignment vertical="center"/>
    </xf>
    <xf numFmtId="181" fontId="24" fillId="2" borderId="0" xfId="0" applyNumberFormat="1" applyFont="1" applyFill="1" applyBorder="1" applyAlignment="1">
      <alignment horizontal="center" vertical="center"/>
    </xf>
    <xf numFmtId="38" fontId="24" fillId="2" borderId="0" xfId="6" applyFont="1" applyFill="1" applyBorder="1">
      <alignment vertical="center"/>
    </xf>
    <xf numFmtId="0" fontId="24" fillId="2" borderId="4" xfId="0" applyFont="1" applyFill="1" applyBorder="1">
      <alignment vertical="center"/>
    </xf>
    <xf numFmtId="38" fontId="24" fillId="2" borderId="4" xfId="0" applyNumberFormat="1" applyFont="1" applyFill="1" applyBorder="1">
      <alignment vertical="center"/>
    </xf>
    <xf numFmtId="0" fontId="24" fillId="0" borderId="4" xfId="0" applyFont="1" applyBorder="1">
      <alignment vertical="center"/>
    </xf>
    <xf numFmtId="38" fontId="24" fillId="0" borderId="8" xfId="6" applyFont="1" applyBorder="1" applyAlignment="1">
      <alignment vertical="top" wrapText="1"/>
    </xf>
    <xf numFmtId="38" fontId="24" fillId="0" borderId="11" xfId="6" applyFont="1" applyBorder="1" applyAlignment="1">
      <alignment vertical="top" wrapText="1"/>
    </xf>
    <xf numFmtId="0" fontId="24" fillId="11" borderId="11" xfId="0" applyFont="1" applyFill="1" applyBorder="1">
      <alignment vertical="center"/>
    </xf>
    <xf numFmtId="0" fontId="24" fillId="0" borderId="0" xfId="0" applyFont="1" applyAlignment="1">
      <alignment vertical="center"/>
    </xf>
    <xf numFmtId="0" fontId="24" fillId="0" borderId="10" xfId="0" applyFont="1" applyBorder="1" applyAlignment="1">
      <alignment vertical="center"/>
    </xf>
    <xf numFmtId="0" fontId="24" fillId="0" borderId="19" xfId="0" applyFont="1" applyBorder="1" applyAlignment="1">
      <alignment vertical="center"/>
    </xf>
    <xf numFmtId="0" fontId="24" fillId="0" borderId="18" xfId="0" applyFont="1" applyBorder="1" applyAlignment="1">
      <alignment vertical="center"/>
    </xf>
    <xf numFmtId="181" fontId="24" fillId="0" borderId="27" xfId="0" applyNumberFormat="1" applyFont="1" applyBorder="1" applyAlignment="1">
      <alignment vertical="center"/>
    </xf>
    <xf numFmtId="38" fontId="24" fillId="0" borderId="9" xfId="6" applyFont="1" applyBorder="1" applyAlignment="1">
      <alignment vertical="center"/>
    </xf>
    <xf numFmtId="0" fontId="24" fillId="0" borderId="9" xfId="0" applyFont="1" applyBorder="1" applyAlignment="1">
      <alignment vertical="center"/>
    </xf>
    <xf numFmtId="0" fontId="24" fillId="0" borderId="17" xfId="0" applyFont="1" applyBorder="1" applyAlignment="1">
      <alignment vertical="center"/>
    </xf>
    <xf numFmtId="0" fontId="24" fillId="0" borderId="26" xfId="0" applyFont="1" applyBorder="1" applyAlignment="1">
      <alignment vertical="center"/>
    </xf>
    <xf numFmtId="0" fontId="24" fillId="0" borderId="11" xfId="0" applyFont="1" applyBorder="1" applyAlignment="1">
      <alignment vertical="center"/>
    </xf>
    <xf numFmtId="38" fontId="24" fillId="0" borderId="27" xfId="6" applyFont="1" applyBorder="1" applyAlignment="1">
      <alignment vertical="top" wrapText="1"/>
    </xf>
    <xf numFmtId="0" fontId="18" fillId="0" borderId="0" xfId="0" applyFont="1" applyAlignment="1">
      <alignment vertical="top" wrapText="1"/>
    </xf>
    <xf numFmtId="0" fontId="14" fillId="0" borderId="0" xfId="0" applyFont="1" applyFill="1" applyBorder="1" applyAlignment="1">
      <alignment vertical="center" wrapText="1"/>
    </xf>
    <xf numFmtId="0" fontId="14" fillId="2" borderId="10" xfId="0" applyFont="1" applyFill="1" applyBorder="1" applyAlignment="1">
      <alignment vertical="center" wrapText="1"/>
    </xf>
    <xf numFmtId="0" fontId="14" fillId="2" borderId="9" xfId="0" applyFont="1" applyFill="1" applyBorder="1" applyAlignment="1">
      <alignment vertical="center" wrapText="1"/>
    </xf>
    <xf numFmtId="0" fontId="14" fillId="2" borderId="13" xfId="0" applyFont="1" applyFill="1" applyBorder="1" applyAlignment="1">
      <alignment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4" fillId="0" borderId="8" xfId="0" applyFont="1" applyFill="1" applyBorder="1" applyAlignment="1">
      <alignment vertical="center" wrapText="1"/>
    </xf>
    <xf numFmtId="0" fontId="14" fillId="0" borderId="10" xfId="0" applyFont="1" applyFill="1" applyBorder="1" applyAlignment="1">
      <alignment vertical="center" wrapText="1"/>
    </xf>
    <xf numFmtId="0" fontId="14" fillId="0" borderId="9" xfId="0" applyFont="1" applyFill="1" applyBorder="1" applyAlignment="1">
      <alignment vertical="center" wrapText="1"/>
    </xf>
    <xf numFmtId="0" fontId="14" fillId="0" borderId="13" xfId="0" applyFont="1" applyFill="1" applyBorder="1" applyAlignment="1">
      <alignment vertical="center" wrapText="1"/>
    </xf>
    <xf numFmtId="0" fontId="14" fillId="0" borderId="10" xfId="0" applyFont="1" applyFill="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2" borderId="1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shrinkToFit="1"/>
    </xf>
    <xf numFmtId="0" fontId="14" fillId="2" borderId="13"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0" fontId="14" fillId="0" borderId="1" xfId="0" applyFont="1" applyFill="1" applyBorder="1" applyAlignment="1">
      <alignment vertical="center" wrapText="1"/>
    </xf>
    <xf numFmtId="0" fontId="14" fillId="0" borderId="4" xfId="0" applyFont="1" applyFill="1" applyBorder="1" applyAlignment="1">
      <alignment vertical="center" wrapText="1"/>
    </xf>
    <xf numFmtId="0" fontId="14" fillId="0" borderId="6" xfId="0" applyFont="1" applyFill="1" applyBorder="1" applyAlignment="1">
      <alignment vertical="center" wrapText="1"/>
    </xf>
    <xf numFmtId="0" fontId="14" fillId="0" borderId="1" xfId="0" applyFont="1" applyFill="1" applyBorder="1" applyAlignment="1">
      <alignment vertical="center" shrinkToFit="1"/>
    </xf>
    <xf numFmtId="0" fontId="14" fillId="0" borderId="4" xfId="0" applyFont="1" applyFill="1" applyBorder="1" applyAlignment="1">
      <alignment vertical="center" shrinkToFit="1"/>
    </xf>
    <xf numFmtId="0" fontId="14" fillId="0" borderId="6" xfId="0" applyFont="1" applyFill="1" applyBorder="1" applyAlignment="1">
      <alignment vertical="center" shrinkToFit="1"/>
    </xf>
    <xf numFmtId="0" fontId="14" fillId="0" borderId="10" xfId="0" applyFont="1" applyFill="1" applyBorder="1" applyAlignment="1">
      <alignment vertical="center" shrinkToFit="1"/>
    </xf>
    <xf numFmtId="0" fontId="14" fillId="0" borderId="9" xfId="0" applyFont="1" applyFill="1" applyBorder="1" applyAlignment="1">
      <alignment vertical="center" shrinkToFit="1"/>
    </xf>
    <xf numFmtId="0" fontId="14" fillId="0" borderId="13" xfId="0" applyFont="1" applyFill="1" applyBorder="1" applyAlignment="1">
      <alignment vertical="center" shrinkToFit="1"/>
    </xf>
    <xf numFmtId="0" fontId="14" fillId="0" borderId="11" xfId="0" applyFont="1" applyFill="1" applyBorder="1" applyAlignment="1">
      <alignment vertical="center" wrapText="1"/>
    </xf>
    <xf numFmtId="0" fontId="14" fillId="0" borderId="9"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1" xfId="0" applyFont="1" applyFill="1" applyBorder="1" applyAlignment="1">
      <alignment vertical="center"/>
    </xf>
    <xf numFmtId="0" fontId="14" fillId="2" borderId="1" xfId="0" applyFont="1" applyFill="1" applyBorder="1" applyAlignment="1">
      <alignment vertical="center" wrapText="1"/>
    </xf>
    <xf numFmtId="0" fontId="14" fillId="2" borderId="4" xfId="0" applyFont="1" applyFill="1" applyBorder="1" applyAlignment="1">
      <alignment vertical="center" wrapText="1"/>
    </xf>
    <xf numFmtId="0" fontId="14" fillId="2" borderId="6" xfId="0" applyFont="1" applyFill="1" applyBorder="1" applyAlignment="1">
      <alignment vertical="center" wrapText="1"/>
    </xf>
    <xf numFmtId="0" fontId="14" fillId="2" borderId="11" xfId="0" applyFont="1" applyFill="1" applyBorder="1" applyAlignment="1">
      <alignment horizontal="center" vertical="center"/>
    </xf>
    <xf numFmtId="0" fontId="14" fillId="0" borderId="2" xfId="0" applyFont="1" applyFill="1" applyBorder="1" applyAlignment="1">
      <alignment vertical="center" wrapText="1"/>
    </xf>
    <xf numFmtId="0" fontId="14" fillId="0" borderId="7" xfId="0" applyFont="1" applyFill="1" applyBorder="1" applyAlignment="1">
      <alignment vertical="center" wrapText="1"/>
    </xf>
    <xf numFmtId="0" fontId="14" fillId="2" borderId="10" xfId="0" applyFont="1" applyFill="1" applyBorder="1" applyAlignment="1">
      <alignment vertical="center"/>
    </xf>
    <xf numFmtId="0" fontId="14" fillId="2" borderId="9" xfId="0" applyFont="1" applyFill="1" applyBorder="1" applyAlignment="1">
      <alignment vertical="center"/>
    </xf>
    <xf numFmtId="0" fontId="14" fillId="2" borderId="13" xfId="0" applyFont="1" applyFill="1" applyBorder="1" applyAlignment="1">
      <alignmen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4" fillId="0" borderId="1" xfId="0" applyFont="1" applyFill="1" applyBorder="1" applyAlignment="1">
      <alignment vertical="center"/>
    </xf>
    <xf numFmtId="0" fontId="14" fillId="0" borderId="4" xfId="0" applyFont="1" applyFill="1" applyBorder="1" applyAlignment="1">
      <alignment vertical="center"/>
    </xf>
    <xf numFmtId="0" fontId="14" fillId="0" borderId="6" xfId="0" applyFont="1" applyFill="1" applyBorder="1" applyAlignment="1">
      <alignment vertical="center"/>
    </xf>
    <xf numFmtId="0" fontId="14" fillId="0" borderId="0" xfId="0" applyFont="1" applyAlignment="1">
      <alignment vertical="center" wrapText="1"/>
    </xf>
    <xf numFmtId="0" fontId="16" fillId="0" borderId="0" xfId="0" applyFont="1" applyAlignment="1">
      <alignment horizontal="center" vertical="center"/>
    </xf>
    <xf numFmtId="0" fontId="18" fillId="0" borderId="0" xfId="0" applyFont="1" applyAlignment="1">
      <alignment vertical="top"/>
    </xf>
    <xf numFmtId="0" fontId="14" fillId="0" borderId="0" xfId="0" applyFont="1" applyAlignment="1">
      <alignment vertical="center"/>
    </xf>
    <xf numFmtId="0" fontId="14" fillId="0" borderId="7" xfId="0" quotePrefix="1" applyFont="1" applyBorder="1" applyAlignment="1">
      <alignment vertical="center" wrapText="1"/>
    </xf>
    <xf numFmtId="0" fontId="14" fillId="0" borderId="10" xfId="0" applyFont="1" applyBorder="1" applyAlignment="1">
      <alignment vertical="center"/>
    </xf>
    <xf numFmtId="0" fontId="14" fillId="0" borderId="9" xfId="0" applyFont="1" applyBorder="1" applyAlignment="1">
      <alignment vertical="center"/>
    </xf>
    <xf numFmtId="0" fontId="14" fillId="0" borderId="13" xfId="0" applyFont="1" applyBorder="1" applyAlignment="1">
      <alignment vertical="center"/>
    </xf>
    <xf numFmtId="0" fontId="14" fillId="0" borderId="11" xfId="0" applyFont="1" applyBorder="1" applyAlignment="1">
      <alignment vertical="center" shrinkToFit="1"/>
    </xf>
    <xf numFmtId="0" fontId="14" fillId="3" borderId="10"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3" xfId="0" applyFont="1" applyFill="1" applyBorder="1" applyAlignment="1">
      <alignment horizontal="center" vertical="center"/>
    </xf>
    <xf numFmtId="180" fontId="14" fillId="3" borderId="10" xfId="0" applyNumberFormat="1" applyFont="1" applyFill="1" applyBorder="1" applyAlignment="1">
      <alignment horizontal="center" vertical="center"/>
    </xf>
    <xf numFmtId="180" fontId="14" fillId="3" borderId="9" xfId="0" applyNumberFormat="1" applyFont="1" applyFill="1" applyBorder="1" applyAlignment="1">
      <alignment horizontal="center" vertical="center"/>
    </xf>
    <xf numFmtId="180" fontId="14" fillId="3" borderId="13" xfId="0" applyNumberFormat="1" applyFont="1" applyFill="1" applyBorder="1" applyAlignment="1">
      <alignment horizontal="center" vertical="center"/>
    </xf>
    <xf numFmtId="178" fontId="14" fillId="3" borderId="10" xfId="0" applyNumberFormat="1" applyFont="1" applyFill="1" applyBorder="1" applyAlignment="1">
      <alignment horizontal="center" vertical="center"/>
    </xf>
    <xf numFmtId="178" fontId="14" fillId="3" borderId="9" xfId="0" applyNumberFormat="1" applyFont="1" applyFill="1" applyBorder="1" applyAlignment="1">
      <alignment horizontal="center" vertical="center"/>
    </xf>
    <xf numFmtId="178" fontId="14" fillId="3" borderId="13" xfId="0" applyNumberFormat="1" applyFont="1" applyFill="1" applyBorder="1" applyAlignment="1">
      <alignment horizontal="center" vertical="center"/>
    </xf>
    <xf numFmtId="0" fontId="14" fillId="0" borderId="7" xfId="0" quotePrefix="1" applyFont="1" applyFill="1" applyBorder="1" applyAlignment="1">
      <alignment vertical="center"/>
    </xf>
    <xf numFmtId="0" fontId="17" fillId="0" borderId="0" xfId="0" applyFont="1" applyAlignment="1">
      <alignment horizontal="center" vertical="center"/>
    </xf>
    <xf numFmtId="0" fontId="14" fillId="0" borderId="11" xfId="0" applyFont="1" applyFill="1" applyBorder="1" applyAlignment="1">
      <alignment horizontal="center" vertical="center" wrapText="1"/>
    </xf>
    <xf numFmtId="0" fontId="14" fillId="0" borderId="7" xfId="0" applyFont="1" applyFill="1" applyBorder="1" applyAlignment="1">
      <alignment vertical="center"/>
    </xf>
    <xf numFmtId="49" fontId="14" fillId="3" borderId="10" xfId="0" applyNumberFormat="1" applyFont="1" applyFill="1" applyBorder="1" applyAlignment="1">
      <alignment horizontal="center" vertical="center"/>
    </xf>
    <xf numFmtId="49" fontId="14" fillId="3" borderId="9" xfId="0" applyNumberFormat="1" applyFont="1" applyFill="1" applyBorder="1" applyAlignment="1">
      <alignment horizontal="center" vertical="center"/>
    </xf>
    <xf numFmtId="49" fontId="14" fillId="3" borderId="13" xfId="0" applyNumberFormat="1" applyFont="1" applyFill="1" applyBorder="1" applyAlignment="1">
      <alignment horizontal="center" vertical="center"/>
    </xf>
    <xf numFmtId="0" fontId="14" fillId="0" borderId="7" xfId="0" quotePrefix="1" applyFont="1" applyBorder="1" applyAlignment="1">
      <alignment vertical="center"/>
    </xf>
    <xf numFmtId="0" fontId="14" fillId="2" borderId="11" xfId="0" applyFont="1" applyFill="1" applyBorder="1" applyAlignment="1">
      <alignment vertical="center" wrapText="1"/>
    </xf>
    <xf numFmtId="0" fontId="14" fillId="2" borderId="16" xfId="0" applyFont="1" applyFill="1" applyBorder="1" applyAlignment="1">
      <alignment horizontal="right" vertical="center" wrapText="1"/>
    </xf>
    <xf numFmtId="0" fontId="14" fillId="0" borderId="0" xfId="0" quotePrefix="1" applyFont="1" applyFill="1" applyBorder="1" applyAlignment="1">
      <alignment vertical="center"/>
    </xf>
    <xf numFmtId="0" fontId="14" fillId="0" borderId="0" xfId="0" quotePrefix="1" applyFont="1" applyBorder="1" applyAlignment="1">
      <alignment vertical="center" wrapText="1"/>
    </xf>
    <xf numFmtId="0" fontId="14" fillId="0" borderId="0" xfId="0" quotePrefix="1" applyFont="1" applyBorder="1" applyAlignment="1">
      <alignment vertical="center"/>
    </xf>
    <xf numFmtId="0" fontId="14" fillId="3" borderId="10" xfId="0" applyFont="1" applyFill="1" applyBorder="1" applyAlignment="1">
      <alignment vertical="center"/>
    </xf>
    <xf numFmtId="0" fontId="14" fillId="3" borderId="9" xfId="0" applyFont="1" applyFill="1" applyBorder="1" applyAlignment="1">
      <alignment vertical="center"/>
    </xf>
    <xf numFmtId="0" fontId="14" fillId="3" borderId="13" xfId="0" applyFont="1" applyFill="1" applyBorder="1" applyAlignment="1">
      <alignment vertical="center"/>
    </xf>
    <xf numFmtId="0" fontId="14" fillId="2" borderId="1" xfId="0" applyFont="1" applyFill="1" applyBorder="1" applyAlignment="1">
      <alignment vertical="center" shrinkToFit="1"/>
    </xf>
    <xf numFmtId="0" fontId="14" fillId="2" borderId="4" xfId="0" applyFont="1" applyFill="1" applyBorder="1" applyAlignment="1">
      <alignment vertical="center" shrinkToFit="1"/>
    </xf>
    <xf numFmtId="0" fontId="14" fillId="2" borderId="6" xfId="0" applyFont="1" applyFill="1" applyBorder="1" applyAlignment="1">
      <alignment vertical="center" shrinkToFit="1"/>
    </xf>
    <xf numFmtId="0" fontId="14" fillId="2" borderId="2" xfId="0" applyFont="1" applyFill="1" applyBorder="1" applyAlignment="1">
      <alignment vertical="center" shrinkToFit="1"/>
    </xf>
    <xf numFmtId="0" fontId="14" fillId="2" borderId="0" xfId="0" applyFont="1" applyFill="1" applyBorder="1" applyAlignment="1">
      <alignment vertical="center" shrinkToFit="1"/>
    </xf>
    <xf numFmtId="0" fontId="14" fillId="2" borderId="7" xfId="0" applyFont="1" applyFill="1" applyBorder="1" applyAlignment="1">
      <alignment vertical="center" shrinkToFit="1"/>
    </xf>
    <xf numFmtId="0" fontId="14" fillId="2" borderId="3" xfId="0" applyFont="1" applyFill="1" applyBorder="1" applyAlignment="1">
      <alignment vertical="center" shrinkToFit="1"/>
    </xf>
    <xf numFmtId="0" fontId="14" fillId="2" borderId="5" xfId="0" applyFont="1" applyFill="1" applyBorder="1" applyAlignment="1">
      <alignment vertical="center" shrinkToFit="1"/>
    </xf>
    <xf numFmtId="0" fontId="14" fillId="2" borderId="8" xfId="0" applyFont="1" applyFill="1" applyBorder="1" applyAlignment="1">
      <alignment vertical="center" shrinkToFit="1"/>
    </xf>
    <xf numFmtId="0" fontId="14" fillId="3" borderId="10" xfId="0" applyFont="1" applyFill="1" applyBorder="1" applyAlignment="1">
      <alignment vertical="center" wrapText="1"/>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0" borderId="11" xfId="0" applyFont="1" applyBorder="1" applyAlignment="1">
      <alignment vertical="center"/>
    </xf>
    <xf numFmtId="49" fontId="14" fillId="3" borderId="11" xfId="0" applyNumberFormat="1" applyFont="1" applyFill="1" applyBorder="1" applyAlignment="1">
      <alignment horizontal="center" vertical="center"/>
    </xf>
    <xf numFmtId="0" fontId="15" fillId="0" borderId="10" xfId="0" applyFont="1" applyFill="1" applyBorder="1" applyAlignment="1">
      <alignment vertical="center"/>
    </xf>
    <xf numFmtId="0" fontId="15" fillId="0" borderId="9" xfId="0" applyFont="1" applyFill="1" applyBorder="1" applyAlignment="1">
      <alignment vertical="center"/>
    </xf>
    <xf numFmtId="0" fontId="15" fillId="0" borderId="13" xfId="0" applyFont="1" applyFill="1" applyBorder="1" applyAlignment="1">
      <alignment vertical="center"/>
    </xf>
    <xf numFmtId="0" fontId="15" fillId="0" borderId="10" xfId="0" applyFont="1" applyFill="1" applyBorder="1" applyAlignment="1">
      <alignment vertical="center" shrinkToFit="1"/>
    </xf>
    <xf numFmtId="0" fontId="15" fillId="0" borderId="9" xfId="0" applyFont="1" applyFill="1" applyBorder="1" applyAlignment="1">
      <alignment vertical="center" shrinkToFit="1"/>
    </xf>
    <xf numFmtId="0" fontId="15" fillId="0" borderId="13" xfId="0" applyFont="1" applyFill="1" applyBorder="1" applyAlignment="1">
      <alignment vertical="center" shrinkToFit="1"/>
    </xf>
    <xf numFmtId="0" fontId="14" fillId="0" borderId="1" xfId="0" applyFont="1" applyBorder="1" applyAlignment="1">
      <alignment vertical="center" wrapText="1"/>
    </xf>
    <xf numFmtId="0" fontId="14" fillId="0" borderId="4"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4" fillId="0" borderId="0" xfId="0" applyFont="1" applyBorder="1" applyAlignment="1">
      <alignment vertical="center"/>
    </xf>
    <xf numFmtId="0" fontId="14" fillId="0" borderId="7" xfId="0" applyFont="1" applyBorder="1" applyAlignment="1">
      <alignmen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8" xfId="0" applyFont="1" applyBorder="1" applyAlignment="1">
      <alignment vertical="center"/>
    </xf>
    <xf numFmtId="0" fontId="14" fillId="0" borderId="11" xfId="0" applyFont="1" applyFill="1" applyBorder="1" applyAlignment="1">
      <alignment vertical="top" wrapText="1"/>
    </xf>
    <xf numFmtId="0" fontId="14" fillId="0" borderId="11" xfId="0" applyFont="1" applyFill="1" applyBorder="1" applyAlignment="1">
      <alignment vertical="top"/>
    </xf>
    <xf numFmtId="0" fontId="14" fillId="0" borderId="0" xfId="0" applyFont="1" applyFill="1" applyBorder="1" applyAlignment="1">
      <alignment vertical="center"/>
    </xf>
    <xf numFmtId="0" fontId="14" fillId="5" borderId="10"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3" xfId="0" applyFont="1" applyFill="1" applyBorder="1" applyAlignment="1">
      <alignment horizontal="left" vertical="center"/>
    </xf>
    <xf numFmtId="0" fontId="14" fillId="3" borderId="10" xfId="0" applyFont="1" applyFill="1" applyBorder="1" applyAlignment="1">
      <alignment vertical="center" shrinkToFit="1"/>
    </xf>
    <xf numFmtId="0" fontId="14" fillId="3" borderId="9" xfId="0" applyFont="1" applyFill="1" applyBorder="1" applyAlignment="1">
      <alignment vertical="center" shrinkToFit="1"/>
    </xf>
    <xf numFmtId="0" fontId="14" fillId="3" borderId="13" xfId="0" applyFont="1" applyFill="1" applyBorder="1" applyAlignment="1">
      <alignment vertical="center" shrinkToFit="1"/>
    </xf>
    <xf numFmtId="0" fontId="14" fillId="0" borderId="11" xfId="0" applyFont="1" applyBorder="1" applyAlignment="1">
      <alignment vertical="center" wrapText="1"/>
    </xf>
    <xf numFmtId="0" fontId="14" fillId="3" borderId="11" xfId="0" applyFont="1" applyFill="1" applyBorder="1" applyAlignment="1">
      <alignment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9" xfId="0" applyFont="1" applyBorder="1" applyAlignment="1">
      <alignment horizontal="center" vertical="center" wrapText="1"/>
    </xf>
    <xf numFmtId="0" fontId="10" fillId="8" borderId="10" xfId="0" applyFont="1" applyFill="1" applyBorder="1" applyAlignment="1">
      <alignment vertical="center"/>
    </xf>
    <xf numFmtId="0" fontId="10" fillId="8" borderId="9" xfId="0" applyFont="1" applyFill="1" applyBorder="1" applyAlignment="1">
      <alignment vertical="center"/>
    </xf>
    <xf numFmtId="0" fontId="10" fillId="8" borderId="13" xfId="0" applyFont="1" applyFill="1" applyBorder="1" applyAlignment="1">
      <alignment vertical="center"/>
    </xf>
    <xf numFmtId="0" fontId="10" fillId="9" borderId="1" xfId="0" applyFont="1" applyFill="1" applyBorder="1" applyAlignment="1">
      <alignment vertical="center" wrapText="1"/>
    </xf>
    <xf numFmtId="0" fontId="10" fillId="9" borderId="4" xfId="0" applyFont="1" applyFill="1" applyBorder="1" applyAlignment="1">
      <alignment vertical="center" wrapText="1"/>
    </xf>
    <xf numFmtId="0" fontId="10" fillId="9" borderId="6" xfId="0" applyFont="1" applyFill="1" applyBorder="1" applyAlignment="1">
      <alignment vertical="center" wrapText="1"/>
    </xf>
    <xf numFmtId="0" fontId="10" fillId="9" borderId="3" xfId="0" applyFont="1" applyFill="1" applyBorder="1" applyAlignment="1">
      <alignment vertical="center" wrapText="1"/>
    </xf>
    <xf numFmtId="0" fontId="10" fillId="9" borderId="5" xfId="0" applyFont="1" applyFill="1" applyBorder="1" applyAlignment="1">
      <alignment vertical="center" wrapText="1"/>
    </xf>
    <xf numFmtId="0" fontId="10" fillId="9" borderId="8" xfId="0" applyFont="1" applyFill="1" applyBorder="1" applyAlignment="1">
      <alignment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6" xfId="0" applyFont="1" applyBorder="1" applyAlignment="1">
      <alignment vertical="center" wrapText="1"/>
    </xf>
    <xf numFmtId="0" fontId="24" fillId="5" borderId="10" xfId="0" applyFont="1" applyFill="1" applyBorder="1" applyAlignment="1">
      <alignment vertical="center"/>
    </xf>
    <xf numFmtId="0" fontId="24" fillId="5" borderId="9" xfId="0" applyFont="1" applyFill="1" applyBorder="1" applyAlignment="1">
      <alignment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9"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vertical="center"/>
    </xf>
    <xf numFmtId="0" fontId="24" fillId="0" borderId="9" xfId="0" applyFont="1" applyBorder="1" applyAlignment="1">
      <alignment vertical="center"/>
    </xf>
    <xf numFmtId="0" fontId="24" fillId="0" borderId="13" xfId="0" applyFont="1" applyBorder="1" applyAlignment="1">
      <alignment vertical="center"/>
    </xf>
    <xf numFmtId="0" fontId="24" fillId="0" borderId="10"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7" xfId="0" applyFont="1" applyBorder="1" applyAlignment="1">
      <alignment vertical="center"/>
    </xf>
    <xf numFmtId="0" fontId="24" fillId="0" borderId="18" xfId="0" applyFont="1" applyBorder="1" applyAlignment="1">
      <alignment vertical="center"/>
    </xf>
    <xf numFmtId="0" fontId="24" fillId="0" borderId="19" xfId="0" applyFont="1" applyBorder="1" applyAlignment="1">
      <alignment vertical="center"/>
    </xf>
    <xf numFmtId="0" fontId="24" fillId="0" borderId="2" xfId="0" applyFont="1" applyBorder="1" applyAlignment="1">
      <alignment horizontal="center" vertical="center"/>
    </xf>
    <xf numFmtId="0" fontId="24" fillId="0" borderId="0" xfId="0" applyFont="1" applyBorder="1" applyAlignment="1">
      <alignment horizontal="center" vertical="center"/>
    </xf>
    <xf numFmtId="0" fontId="24" fillId="0" borderId="7" xfId="0" applyFont="1" applyBorder="1" applyAlignment="1">
      <alignment horizontal="center" vertical="center"/>
    </xf>
    <xf numFmtId="0" fontId="24" fillId="0" borderId="26" xfId="0" applyFont="1" applyBorder="1" applyAlignment="1">
      <alignment vertical="center"/>
    </xf>
    <xf numFmtId="0" fontId="24" fillId="3" borderId="10" xfId="0" applyFont="1" applyFill="1" applyBorder="1" applyAlignment="1">
      <alignment vertical="center"/>
    </xf>
    <xf numFmtId="0" fontId="24" fillId="3" borderId="9" xfId="0" applyFont="1" applyFill="1" applyBorder="1" applyAlignment="1">
      <alignment vertical="center"/>
    </xf>
    <xf numFmtId="0" fontId="24" fillId="3" borderId="13" xfId="0" applyFont="1" applyFill="1" applyBorder="1" applyAlignment="1">
      <alignment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4" fillId="6" borderId="10"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3" xfId="0" applyFont="1" applyFill="1" applyBorder="1" applyAlignment="1">
      <alignment horizontal="center" vertical="center"/>
    </xf>
    <xf numFmtId="0" fontId="24"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7" borderId="10" xfId="0" applyFont="1" applyFill="1" applyBorder="1" applyAlignment="1">
      <alignment vertical="center"/>
    </xf>
    <xf numFmtId="0" fontId="24" fillId="7" borderId="9" xfId="0" applyFont="1" applyFill="1" applyBorder="1" applyAlignment="1">
      <alignment vertical="center"/>
    </xf>
    <xf numFmtId="0" fontId="24" fillId="7" borderId="13" xfId="0" applyFont="1" applyFill="1" applyBorder="1" applyAlignment="1">
      <alignment vertical="center"/>
    </xf>
    <xf numFmtId="0" fontId="24" fillId="0" borderId="1" xfId="0" applyFont="1" applyBorder="1" applyAlignment="1">
      <alignment vertical="center" wrapText="1"/>
    </xf>
    <xf numFmtId="0" fontId="24" fillId="0" borderId="6" xfId="0" applyFont="1" applyBorder="1" applyAlignment="1">
      <alignment vertical="center" wrapText="1"/>
    </xf>
    <xf numFmtId="0" fontId="24" fillId="10" borderId="10" xfId="0" applyFont="1" applyFill="1" applyBorder="1" applyAlignment="1">
      <alignment vertical="center"/>
    </xf>
    <xf numFmtId="0" fontId="24" fillId="10" borderId="9" xfId="0" applyFont="1" applyFill="1" applyBorder="1" applyAlignment="1">
      <alignment vertical="center"/>
    </xf>
    <xf numFmtId="0" fontId="24" fillId="0" borderId="10" xfId="0" applyFont="1" applyBorder="1" applyAlignment="1">
      <alignment vertical="center" wrapText="1"/>
    </xf>
    <xf numFmtId="0" fontId="24" fillId="0" borderId="9" xfId="0" applyFont="1" applyBorder="1" applyAlignment="1">
      <alignment vertical="center" wrapText="1"/>
    </xf>
    <xf numFmtId="0" fontId="24" fillId="0" borderId="13" xfId="0" applyFont="1" applyBorder="1" applyAlignment="1">
      <alignment vertical="center" wrapText="1"/>
    </xf>
    <xf numFmtId="0" fontId="24" fillId="0" borderId="10" xfId="0" applyFont="1" applyBorder="1" applyAlignment="1">
      <alignment horizontal="left" vertical="center" wrapText="1" shrinkToFit="1"/>
    </xf>
    <xf numFmtId="0" fontId="24" fillId="0" borderId="13" xfId="0" applyFont="1" applyBorder="1" applyAlignment="1">
      <alignment horizontal="left" vertical="center" wrapText="1" shrinkToFit="1"/>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3" xfId="0" applyFont="1" applyBorder="1" applyAlignment="1">
      <alignment vertical="center"/>
    </xf>
    <xf numFmtId="0" fontId="24" fillId="0" borderId="8" xfId="0" applyFont="1" applyBorder="1" applyAlignment="1">
      <alignment vertical="center"/>
    </xf>
  </cellXfs>
  <cellStyles count="7">
    <cellStyle name="桁区切り" xfId="6" builtinId="6"/>
    <cellStyle name="桁区切り 2 2 2" xfId="1"/>
    <cellStyle name="桁区切り 5" xfId="2"/>
    <cellStyle name="標準" xfId="0" builtinId="0"/>
    <cellStyle name="標準 2" xfId="3"/>
    <cellStyle name="標準 2 3" xfId="4"/>
    <cellStyle name="標準_Sheet1" xfId="5"/>
  </cellStyles>
  <dxfs count="0"/>
  <tableStyles count="0" defaultTableStyle="TableStyleMedium2" defaultPivotStyle="PivotStyleLight16"/>
  <colors>
    <mruColors>
      <color rgb="FFCCFF99"/>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428624</xdr:colOff>
      <xdr:row>4</xdr:row>
      <xdr:rowOff>381000</xdr:rowOff>
    </xdr:from>
    <xdr:to>
      <xdr:col>13</xdr:col>
      <xdr:colOff>314324</xdr:colOff>
      <xdr:row>6</xdr:row>
      <xdr:rowOff>714375</xdr:rowOff>
    </xdr:to>
    <xdr:sp macro="" textlink="">
      <xdr:nvSpPr>
        <xdr:cNvPr id="3" name="テキスト ボックス 2">
          <a:extLst>
            <a:ext uri="{FF2B5EF4-FFF2-40B4-BE49-F238E27FC236}">
              <a16:creationId xmlns:a16="http://schemas.microsoft.com/office/drawing/2014/main" id="{00000000-0008-0000-0600-000002000000}"/>
            </a:ext>
          </a:extLst>
        </xdr:cNvPr>
        <xdr:cNvSpPr txBox="1"/>
      </xdr:nvSpPr>
      <xdr:spPr>
        <a:xfrm>
          <a:off x="1047749" y="1162050"/>
          <a:ext cx="8715375" cy="1133475"/>
        </a:xfrm>
        <a:prstGeom prst="rect">
          <a:avLst/>
        </a:prstGeom>
        <a:solidFill>
          <a:srgbClr val="FF00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4800" b="1">
              <a:solidFill>
                <a:schemeClr val="bg1"/>
              </a:solidFill>
              <a:latin typeface="Meiryo UI"/>
              <a:ea typeface="Meiryo UI"/>
            </a:rPr>
            <a:t>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B1:W267"/>
  <sheetViews>
    <sheetView showZeros="0" tabSelected="1" view="pageBreakPreview" zoomScale="95" zoomScaleNormal="75" zoomScaleSheetLayoutView="95" workbookViewId="0">
      <selection activeCell="B2" sqref="B2:M2"/>
    </sheetView>
  </sheetViews>
  <sheetFormatPr defaultRowHeight="14.25" x14ac:dyDescent="0.4"/>
  <cols>
    <col min="1" max="1" width="4.625" style="13" customWidth="1"/>
    <col min="2" max="2" width="9.25" style="13" customWidth="1"/>
    <col min="3" max="3" width="3.5" style="13" customWidth="1"/>
    <col min="4" max="13" width="9.125" style="13" customWidth="1"/>
    <col min="14" max="16384" width="9" style="13"/>
  </cols>
  <sheetData>
    <row r="1" spans="2:13" ht="20.100000000000001" customHeight="1" x14ac:dyDescent="0.4"/>
    <row r="2" spans="2:13" ht="20.100000000000001" customHeight="1" x14ac:dyDescent="0.4">
      <c r="B2" s="244" t="s">
        <v>5695</v>
      </c>
      <c r="C2" s="244"/>
      <c r="D2" s="244"/>
      <c r="E2" s="244"/>
      <c r="F2" s="244"/>
      <c r="G2" s="244"/>
      <c r="H2" s="244"/>
      <c r="I2" s="244"/>
      <c r="J2" s="244"/>
      <c r="K2" s="244"/>
      <c r="L2" s="244"/>
      <c r="M2" s="244"/>
    </row>
    <row r="3" spans="2:13" ht="10.5" customHeight="1" x14ac:dyDescent="0.4">
      <c r="M3" s="112"/>
    </row>
    <row r="4" spans="2:13" ht="24" customHeight="1" x14ac:dyDescent="0.4">
      <c r="B4" s="262" t="s">
        <v>5334</v>
      </c>
      <c r="C4" s="262"/>
      <c r="D4" s="262"/>
      <c r="E4" s="262"/>
      <c r="F4" s="262"/>
      <c r="G4" s="262"/>
      <c r="H4" s="262"/>
      <c r="I4" s="262"/>
      <c r="J4" s="262"/>
      <c r="K4" s="262"/>
      <c r="L4" s="262"/>
      <c r="M4" s="262"/>
    </row>
    <row r="5" spans="2:13" ht="70.5" customHeight="1" x14ac:dyDescent="0.4">
      <c r="B5" s="197" t="s">
        <v>5588</v>
      </c>
      <c r="C5" s="245"/>
      <c r="D5" s="245"/>
      <c r="E5" s="245"/>
      <c r="F5" s="245"/>
      <c r="G5" s="245"/>
      <c r="H5" s="245"/>
      <c r="I5" s="245"/>
      <c r="J5" s="245"/>
      <c r="K5" s="245"/>
      <c r="L5" s="245"/>
      <c r="M5" s="245"/>
    </row>
    <row r="6" spans="2:13" ht="191.25" customHeight="1" x14ac:dyDescent="0.4">
      <c r="B6" s="197" t="s">
        <v>5696</v>
      </c>
      <c r="C6" s="245"/>
      <c r="D6" s="245"/>
      <c r="E6" s="245"/>
      <c r="F6" s="245"/>
      <c r="G6" s="245"/>
      <c r="H6" s="245"/>
      <c r="I6" s="245"/>
      <c r="J6" s="245"/>
      <c r="K6" s="245"/>
      <c r="L6" s="245"/>
      <c r="M6" s="245"/>
    </row>
    <row r="7" spans="2:13" ht="73.5" customHeight="1" x14ac:dyDescent="0.4">
      <c r="B7" s="197" t="s">
        <v>5692</v>
      </c>
      <c r="C7" s="197"/>
      <c r="D7" s="197"/>
      <c r="E7" s="197"/>
      <c r="F7" s="197"/>
      <c r="G7" s="197"/>
      <c r="H7" s="197"/>
      <c r="I7" s="197"/>
      <c r="J7" s="197"/>
      <c r="K7" s="197"/>
      <c r="L7" s="197"/>
      <c r="M7" s="197"/>
    </row>
    <row r="8" spans="2:13" ht="63" customHeight="1" x14ac:dyDescent="0.4">
      <c r="B8" s="197" t="s">
        <v>5814</v>
      </c>
      <c r="C8" s="197"/>
      <c r="D8" s="197"/>
      <c r="E8" s="197"/>
      <c r="F8" s="197"/>
      <c r="G8" s="197"/>
      <c r="H8" s="197"/>
      <c r="I8" s="197"/>
      <c r="J8" s="197"/>
      <c r="K8" s="197"/>
      <c r="L8" s="197"/>
      <c r="M8" s="197"/>
    </row>
    <row r="9" spans="2:13" ht="20.100000000000001" customHeight="1" x14ac:dyDescent="0.4">
      <c r="I9" s="14"/>
    </row>
    <row r="10" spans="2:13" ht="20.100000000000001" customHeight="1" x14ac:dyDescent="0.4">
      <c r="B10" s="11" t="s">
        <v>5422</v>
      </c>
      <c r="I10" s="14"/>
    </row>
    <row r="11" spans="2:13" ht="20.100000000000001" customHeight="1" x14ac:dyDescent="0.4">
      <c r="B11" s="13" t="s">
        <v>5693</v>
      </c>
      <c r="C11" s="289" t="s">
        <v>5671</v>
      </c>
      <c r="D11" s="289"/>
      <c r="E11" s="289"/>
      <c r="F11" s="289"/>
      <c r="G11" s="289"/>
      <c r="H11" s="290"/>
      <c r="I11" s="290"/>
      <c r="J11" s="290"/>
      <c r="K11" s="290"/>
      <c r="L11" s="290"/>
      <c r="M11" s="290"/>
    </row>
    <row r="12" spans="2:13" ht="20.100000000000001" customHeight="1" x14ac:dyDescent="0.4">
      <c r="B12" s="13" t="s">
        <v>5694</v>
      </c>
      <c r="C12" s="289" t="s">
        <v>5672</v>
      </c>
      <c r="D12" s="289"/>
      <c r="E12" s="289"/>
      <c r="F12" s="289"/>
      <c r="G12" s="289"/>
      <c r="H12" s="290"/>
      <c r="I12" s="290"/>
      <c r="J12" s="290"/>
      <c r="K12" s="290"/>
      <c r="L12" s="290"/>
      <c r="M12" s="290"/>
    </row>
    <row r="13" spans="2:13" s="14" customFormat="1" ht="20.100000000000001" customHeight="1" x14ac:dyDescent="0.4">
      <c r="B13" s="37"/>
      <c r="C13" s="28" t="s">
        <v>5697</v>
      </c>
      <c r="D13" s="42"/>
      <c r="E13" s="42"/>
      <c r="F13" s="42"/>
      <c r="G13" s="42"/>
      <c r="H13" s="42"/>
      <c r="I13" s="42"/>
      <c r="J13" s="42"/>
      <c r="K13" s="42"/>
      <c r="L13" s="42"/>
      <c r="M13" s="42"/>
    </row>
    <row r="14" spans="2:13" s="14" customFormat="1" ht="20.100000000000001" customHeight="1" x14ac:dyDescent="0.4">
      <c r="B14" s="37"/>
      <c r="C14" s="141" t="s">
        <v>5840</v>
      </c>
      <c r="D14" s="42"/>
      <c r="E14" s="42"/>
      <c r="F14" s="42"/>
      <c r="G14" s="42"/>
      <c r="H14" s="42"/>
      <c r="I14" s="42"/>
      <c r="J14" s="42"/>
      <c r="K14" s="42"/>
      <c r="L14" s="42"/>
      <c r="M14" s="42"/>
    </row>
    <row r="15" spans="2:13" ht="20.100000000000001" customHeight="1" x14ac:dyDescent="0.4">
      <c r="B15" s="11"/>
      <c r="I15" s="14"/>
    </row>
    <row r="16" spans="2:13" ht="20.100000000000001" customHeight="1" x14ac:dyDescent="0.4">
      <c r="B16" s="15" t="s">
        <v>5427</v>
      </c>
      <c r="C16" s="248" t="s">
        <v>5332</v>
      </c>
      <c r="D16" s="249"/>
      <c r="E16" s="249"/>
      <c r="F16" s="249"/>
      <c r="G16" s="250"/>
      <c r="H16" s="252"/>
      <c r="I16" s="253"/>
      <c r="J16" s="253"/>
      <c r="K16" s="253"/>
      <c r="L16" s="253"/>
      <c r="M16" s="254"/>
    </row>
    <row r="17" spans="2:14" ht="20.100000000000001" customHeight="1" x14ac:dyDescent="0.4">
      <c r="B17" s="15"/>
      <c r="C17" s="16" t="s">
        <v>5411</v>
      </c>
      <c r="D17" s="16"/>
      <c r="E17" s="16"/>
      <c r="F17" s="16"/>
      <c r="G17" s="16"/>
      <c r="H17" s="16" t="s">
        <v>5412</v>
      </c>
      <c r="I17" s="16"/>
      <c r="J17" s="16"/>
      <c r="K17" s="16"/>
      <c r="L17" s="16"/>
    </row>
    <row r="18" spans="2:14" ht="20.100000000000001" customHeight="1" x14ac:dyDescent="0.4">
      <c r="B18" s="11"/>
      <c r="I18" s="14"/>
    </row>
    <row r="19" spans="2:14" ht="20.100000000000001" customHeight="1" x14ac:dyDescent="0.4">
      <c r="B19" s="15" t="s">
        <v>5409</v>
      </c>
      <c r="C19" s="248" t="s">
        <v>5406</v>
      </c>
      <c r="D19" s="249"/>
      <c r="E19" s="249"/>
      <c r="F19" s="249"/>
      <c r="G19" s="250"/>
      <c r="H19" s="255"/>
      <c r="I19" s="256"/>
      <c r="J19" s="256"/>
      <c r="K19" s="256"/>
      <c r="L19" s="256"/>
      <c r="M19" s="257"/>
    </row>
    <row r="20" spans="2:14" ht="20.100000000000001" customHeight="1" x14ac:dyDescent="0.4">
      <c r="B20" s="15" t="s">
        <v>5410</v>
      </c>
      <c r="C20" s="248" t="s">
        <v>5407</v>
      </c>
      <c r="D20" s="249"/>
      <c r="E20" s="249"/>
      <c r="F20" s="249"/>
      <c r="G20" s="250"/>
      <c r="H20" s="265"/>
      <c r="I20" s="266"/>
      <c r="J20" s="266"/>
      <c r="K20" s="266"/>
      <c r="L20" s="266"/>
      <c r="M20" s="267"/>
    </row>
    <row r="21" spans="2:14" ht="20.100000000000001" customHeight="1" x14ac:dyDescent="0.4">
      <c r="C21" s="13" t="s">
        <v>5337</v>
      </c>
      <c r="H21" s="13" t="s">
        <v>5408</v>
      </c>
    </row>
    <row r="22" spans="2:14" ht="20.100000000000001" customHeight="1" x14ac:dyDescent="0.4">
      <c r="I22" s="14"/>
    </row>
    <row r="23" spans="2:14" ht="20.100000000000001" customHeight="1" x14ac:dyDescent="0.4">
      <c r="B23" s="15" t="s">
        <v>5385</v>
      </c>
      <c r="C23" s="251" t="s">
        <v>5324</v>
      </c>
      <c r="D23" s="251"/>
      <c r="E23" s="251"/>
      <c r="F23" s="251"/>
      <c r="G23" s="251"/>
      <c r="H23" s="258"/>
      <c r="I23" s="259"/>
      <c r="J23" s="259"/>
      <c r="K23" s="259"/>
      <c r="L23" s="259"/>
      <c r="M23" s="260"/>
    </row>
    <row r="24" spans="2:14" ht="20.100000000000001" customHeight="1" x14ac:dyDescent="0.4">
      <c r="B24" s="15"/>
      <c r="C24" s="14" t="s">
        <v>5378</v>
      </c>
      <c r="D24" s="33"/>
      <c r="E24" s="33"/>
      <c r="F24" s="33"/>
      <c r="G24" s="33"/>
      <c r="H24" s="34"/>
      <c r="I24" s="34"/>
      <c r="J24" s="34"/>
      <c r="K24" s="34"/>
      <c r="L24" s="34"/>
    </row>
    <row r="25" spans="2:14" ht="20.100000000000001" customHeight="1" x14ac:dyDescent="0.4">
      <c r="B25" s="15"/>
      <c r="C25" s="13" t="s">
        <v>5336</v>
      </c>
      <c r="D25" s="33"/>
      <c r="E25" s="33"/>
      <c r="F25" s="33"/>
      <c r="G25" s="33"/>
      <c r="H25" s="34"/>
      <c r="I25" s="34"/>
      <c r="J25" s="34"/>
      <c r="K25" s="34"/>
      <c r="L25" s="34"/>
    </row>
    <row r="26" spans="2:14" ht="20.100000000000001" customHeight="1" x14ac:dyDescent="0.4">
      <c r="B26" s="15"/>
      <c r="C26" s="33"/>
      <c r="D26" s="33"/>
      <c r="E26" s="33"/>
      <c r="F26" s="33"/>
      <c r="G26" s="33"/>
      <c r="H26" s="34"/>
      <c r="I26" s="34"/>
      <c r="J26" s="34"/>
      <c r="K26" s="34"/>
      <c r="L26" s="34"/>
    </row>
    <row r="27" spans="2:14" ht="20.100000000000001" customHeight="1" x14ac:dyDescent="0.4">
      <c r="B27" s="268" t="s">
        <v>5386</v>
      </c>
      <c r="C27" s="277" t="s">
        <v>5377</v>
      </c>
      <c r="D27" s="278"/>
      <c r="E27" s="278"/>
      <c r="F27" s="278"/>
      <c r="G27" s="279"/>
      <c r="H27" s="291" t="s">
        <v>5571</v>
      </c>
      <c r="I27" s="292"/>
      <c r="J27" s="292"/>
      <c r="K27" s="292"/>
      <c r="L27" s="293"/>
      <c r="M27" s="111"/>
      <c r="N27" s="13" t="s">
        <v>5570</v>
      </c>
    </row>
    <row r="28" spans="2:14" ht="20.100000000000001" customHeight="1" x14ac:dyDescent="0.4">
      <c r="B28" s="268"/>
      <c r="C28" s="280"/>
      <c r="D28" s="281"/>
      <c r="E28" s="281"/>
      <c r="F28" s="281"/>
      <c r="G28" s="282"/>
      <c r="H28" s="291" t="s">
        <v>5572</v>
      </c>
      <c r="I28" s="292"/>
      <c r="J28" s="292"/>
      <c r="K28" s="292"/>
      <c r="L28" s="293"/>
      <c r="M28" s="111"/>
    </row>
    <row r="29" spans="2:14" ht="20.100000000000001" customHeight="1" x14ac:dyDescent="0.4">
      <c r="B29" s="268"/>
      <c r="C29" s="280"/>
      <c r="D29" s="281"/>
      <c r="E29" s="281"/>
      <c r="F29" s="281"/>
      <c r="G29" s="282"/>
      <c r="H29" s="291" t="s">
        <v>5573</v>
      </c>
      <c r="I29" s="292"/>
      <c r="J29" s="292"/>
      <c r="K29" s="292"/>
      <c r="L29" s="293"/>
      <c r="M29" s="111"/>
    </row>
    <row r="30" spans="2:14" ht="20.100000000000001" customHeight="1" x14ac:dyDescent="0.4">
      <c r="B30" s="268"/>
      <c r="C30" s="280"/>
      <c r="D30" s="281"/>
      <c r="E30" s="281"/>
      <c r="F30" s="281"/>
      <c r="G30" s="282"/>
      <c r="H30" s="291" t="s">
        <v>5574</v>
      </c>
      <c r="I30" s="292"/>
      <c r="J30" s="292"/>
      <c r="K30" s="292"/>
      <c r="L30" s="293"/>
      <c r="M30" s="111"/>
    </row>
    <row r="31" spans="2:14" ht="20.100000000000001" customHeight="1" x14ac:dyDescent="0.4">
      <c r="B31" s="268"/>
      <c r="C31" s="283"/>
      <c r="D31" s="284"/>
      <c r="E31" s="284"/>
      <c r="F31" s="284"/>
      <c r="G31" s="285"/>
      <c r="H31" s="294" t="s">
        <v>5597</v>
      </c>
      <c r="I31" s="295"/>
      <c r="J31" s="295"/>
      <c r="K31" s="295"/>
      <c r="L31" s="296"/>
      <c r="M31" s="111"/>
    </row>
    <row r="32" spans="2:14" s="14" customFormat="1" ht="20.100000000000001" customHeight="1" x14ac:dyDescent="0.4">
      <c r="B32" s="17"/>
      <c r="C32" s="14" t="s">
        <v>5589</v>
      </c>
      <c r="D32" s="18"/>
      <c r="E32" s="18"/>
      <c r="F32" s="18"/>
      <c r="G32" s="18"/>
      <c r="H32" s="18"/>
      <c r="I32" s="18"/>
      <c r="J32" s="18"/>
      <c r="K32" s="18"/>
      <c r="L32" s="18"/>
      <c r="M32" s="18"/>
    </row>
    <row r="33" spans="2:14" s="14" customFormat="1" ht="20.100000000000001" customHeight="1" x14ac:dyDescent="0.4">
      <c r="B33" s="17"/>
      <c r="D33" s="18"/>
      <c r="E33" s="18"/>
      <c r="F33" s="18"/>
      <c r="G33" s="18"/>
      <c r="H33" s="18"/>
      <c r="I33" s="18"/>
      <c r="J33" s="18"/>
      <c r="K33" s="18"/>
      <c r="L33" s="18"/>
      <c r="M33" s="18"/>
    </row>
    <row r="34" spans="2:14" ht="20.100000000000001" customHeight="1" x14ac:dyDescent="0.4">
      <c r="B34" s="272" t="s">
        <v>5486</v>
      </c>
      <c r="C34" s="297" t="s">
        <v>5480</v>
      </c>
      <c r="D34" s="298"/>
      <c r="E34" s="298"/>
      <c r="F34" s="298"/>
      <c r="G34" s="299"/>
      <c r="H34" s="118" t="s">
        <v>5381</v>
      </c>
      <c r="I34" s="119"/>
      <c r="J34" s="119"/>
      <c r="K34" s="119"/>
      <c r="L34" s="120"/>
      <c r="M34" s="41"/>
      <c r="N34" s="13" t="s">
        <v>5570</v>
      </c>
    </row>
    <row r="35" spans="2:14" ht="20.100000000000001" customHeight="1" x14ac:dyDescent="0.4">
      <c r="B35" s="273"/>
      <c r="C35" s="300"/>
      <c r="D35" s="301"/>
      <c r="E35" s="301"/>
      <c r="F35" s="301"/>
      <c r="G35" s="302"/>
      <c r="H35" s="118" t="s">
        <v>5575</v>
      </c>
      <c r="I35" s="119"/>
      <c r="J35" s="119"/>
      <c r="K35" s="119"/>
      <c r="L35" s="120"/>
      <c r="M35" s="41"/>
    </row>
    <row r="36" spans="2:14" ht="20.100000000000001" customHeight="1" x14ac:dyDescent="0.4">
      <c r="B36" s="273"/>
      <c r="C36" s="300"/>
      <c r="D36" s="301"/>
      <c r="E36" s="301"/>
      <c r="F36" s="301"/>
      <c r="G36" s="302"/>
      <c r="H36" s="118" t="s">
        <v>5382</v>
      </c>
      <c r="I36" s="119"/>
      <c r="J36" s="119"/>
      <c r="K36" s="119"/>
      <c r="L36" s="120"/>
      <c r="M36" s="41"/>
    </row>
    <row r="37" spans="2:14" ht="20.100000000000001" customHeight="1" x14ac:dyDescent="0.4">
      <c r="B37" s="273"/>
      <c r="C37" s="300"/>
      <c r="D37" s="301"/>
      <c r="E37" s="301"/>
      <c r="F37" s="301"/>
      <c r="G37" s="302"/>
      <c r="H37" s="118" t="s">
        <v>5383</v>
      </c>
      <c r="I37" s="119"/>
      <c r="J37" s="119"/>
      <c r="K37" s="119"/>
      <c r="L37" s="120"/>
      <c r="M37" s="41"/>
    </row>
    <row r="38" spans="2:14" ht="20.100000000000001" customHeight="1" x14ac:dyDescent="0.4">
      <c r="B38" s="273"/>
      <c r="C38" s="303"/>
      <c r="D38" s="304"/>
      <c r="E38" s="304"/>
      <c r="F38" s="304"/>
      <c r="G38" s="305"/>
      <c r="H38" s="118" t="s">
        <v>5576</v>
      </c>
      <c r="I38" s="119"/>
      <c r="J38" s="119"/>
      <c r="K38" s="119"/>
      <c r="L38" s="120"/>
      <c r="M38" s="41"/>
    </row>
    <row r="39" spans="2:14" ht="20.100000000000001" customHeight="1" x14ac:dyDescent="0.4">
      <c r="C39" s="43" t="s">
        <v>5379</v>
      </c>
      <c r="I39" s="14"/>
    </row>
    <row r="40" spans="2:14" ht="20.100000000000001" customHeight="1" x14ac:dyDescent="0.4">
      <c r="C40" s="43"/>
      <c r="I40" s="14"/>
    </row>
    <row r="41" spans="2:14" ht="30" customHeight="1" x14ac:dyDescent="0.4">
      <c r="B41" s="247" t="s">
        <v>5674</v>
      </c>
      <c r="C41" s="269" t="s">
        <v>5675</v>
      </c>
      <c r="D41" s="269"/>
      <c r="E41" s="269"/>
      <c r="F41" s="269"/>
      <c r="G41" s="269"/>
      <c r="H41" s="225" t="s">
        <v>5380</v>
      </c>
      <c r="I41" s="228"/>
      <c r="J41" s="274"/>
      <c r="K41" s="275"/>
      <c r="L41" s="275"/>
      <c r="M41" s="276"/>
    </row>
    <row r="42" spans="2:14" ht="30" customHeight="1" x14ac:dyDescent="0.4">
      <c r="B42" s="268"/>
      <c r="C42" s="269"/>
      <c r="D42" s="269"/>
      <c r="E42" s="269"/>
      <c r="F42" s="269"/>
      <c r="G42" s="269"/>
      <c r="H42" s="225" t="s">
        <v>5673</v>
      </c>
      <c r="I42" s="228"/>
      <c r="J42" s="274"/>
      <c r="K42" s="275"/>
      <c r="L42" s="275"/>
      <c r="M42" s="276"/>
    </row>
    <row r="43" spans="2:14" ht="20.100000000000001" customHeight="1" x14ac:dyDescent="0.4">
      <c r="C43" s="16" t="s">
        <v>5698</v>
      </c>
      <c r="I43" s="14"/>
    </row>
    <row r="44" spans="2:14" ht="20.100000000000001" customHeight="1" x14ac:dyDescent="0.4">
      <c r="C44" s="122" t="s">
        <v>5699</v>
      </c>
      <c r="I44" s="14"/>
    </row>
    <row r="45" spans="2:14" ht="20.100000000000001" customHeight="1" x14ac:dyDescent="0.4">
      <c r="I45" s="14"/>
    </row>
    <row r="46" spans="2:14" ht="20.100000000000001" customHeight="1" x14ac:dyDescent="0.4">
      <c r="B46" s="11" t="s">
        <v>5423</v>
      </c>
      <c r="I46" s="14"/>
    </row>
    <row r="47" spans="2:14" ht="20.100000000000001" customHeight="1" x14ac:dyDescent="0.4">
      <c r="B47" s="247" t="s">
        <v>5384</v>
      </c>
      <c r="C47" s="225" t="s">
        <v>5331</v>
      </c>
      <c r="D47" s="225"/>
      <c r="E47" s="225"/>
      <c r="F47" s="225"/>
      <c r="G47" s="225"/>
      <c r="H47" s="225"/>
      <c r="I47" s="225"/>
      <c r="J47" s="208" t="s">
        <v>5577</v>
      </c>
      <c r="K47" s="209"/>
      <c r="L47" s="210"/>
      <c r="M47" s="41"/>
      <c r="N47" s="13" t="s">
        <v>5570</v>
      </c>
    </row>
    <row r="48" spans="2:14" s="14" customFormat="1" ht="20.100000000000001" customHeight="1" x14ac:dyDescent="0.4">
      <c r="B48" s="247"/>
      <c r="C48" s="225"/>
      <c r="D48" s="225"/>
      <c r="E48" s="225"/>
      <c r="F48" s="225"/>
      <c r="G48" s="225"/>
      <c r="H48" s="225"/>
      <c r="I48" s="225"/>
      <c r="J48" s="208" t="s">
        <v>5700</v>
      </c>
      <c r="K48" s="209"/>
      <c r="L48" s="210"/>
      <c r="M48" s="41"/>
      <c r="N48" s="13"/>
    </row>
    <row r="49" spans="2:13" s="14" customFormat="1" ht="20.100000000000001" customHeight="1" x14ac:dyDescent="0.4">
      <c r="C49" s="19" t="s">
        <v>5326</v>
      </c>
      <c r="D49" s="20"/>
      <c r="E49" s="20"/>
      <c r="F49" s="20"/>
      <c r="G49" s="20"/>
      <c r="H49" s="42"/>
      <c r="I49" s="42"/>
      <c r="J49" s="42"/>
      <c r="K49" s="42"/>
      <c r="L49" s="18"/>
    </row>
    <row r="50" spans="2:13" s="21" customFormat="1" ht="20.100000000000001" customHeight="1" x14ac:dyDescent="0.4">
      <c r="C50" s="22"/>
      <c r="D50" s="22"/>
      <c r="E50" s="22"/>
      <c r="F50" s="22"/>
      <c r="G50" s="22"/>
      <c r="H50" s="23"/>
      <c r="I50" s="23"/>
      <c r="J50" s="23"/>
      <c r="K50" s="23"/>
      <c r="L50" s="18"/>
    </row>
    <row r="51" spans="2:13" s="21" customFormat="1" ht="20.100000000000001" customHeight="1" x14ac:dyDescent="0.4">
      <c r="B51" s="24" t="s">
        <v>5387</v>
      </c>
      <c r="C51" s="229" t="s">
        <v>5413</v>
      </c>
      <c r="D51" s="230"/>
      <c r="E51" s="230"/>
      <c r="F51" s="230"/>
      <c r="G51" s="230"/>
      <c r="H51" s="230"/>
      <c r="I51" s="230"/>
      <c r="J51" s="230"/>
      <c r="K51" s="230"/>
      <c r="L51" s="230"/>
      <c r="M51" s="231"/>
    </row>
    <row r="52" spans="2:13" s="21" customFormat="1" ht="20.100000000000001" customHeight="1" x14ac:dyDescent="0.4">
      <c r="C52" s="270"/>
      <c r="D52" s="270"/>
      <c r="E52" s="270"/>
      <c r="F52" s="270"/>
      <c r="G52" s="270"/>
      <c r="H52" s="232" t="s">
        <v>5327</v>
      </c>
      <c r="I52" s="232"/>
      <c r="J52" s="232" t="s">
        <v>5328</v>
      </c>
      <c r="K52" s="232"/>
      <c r="L52" s="232" t="s">
        <v>5703</v>
      </c>
      <c r="M52" s="232"/>
    </row>
    <row r="53" spans="2:13" s="21" customFormat="1" ht="20.100000000000001" customHeight="1" x14ac:dyDescent="0.4">
      <c r="B53" s="24" t="s">
        <v>5388</v>
      </c>
      <c r="C53" s="225" t="s">
        <v>5329</v>
      </c>
      <c r="D53" s="225"/>
      <c r="E53" s="225"/>
      <c r="F53" s="225"/>
      <c r="G53" s="225"/>
      <c r="H53" s="72"/>
      <c r="I53" s="73" t="s">
        <v>5581</v>
      </c>
      <c r="J53" s="72"/>
      <c r="K53" s="73" t="s">
        <v>5581</v>
      </c>
      <c r="L53" s="126">
        <f t="shared" ref="L53:L63" si="0">H53+J53</f>
        <v>0</v>
      </c>
      <c r="M53" s="71" t="s">
        <v>5581</v>
      </c>
    </row>
    <row r="54" spans="2:13" s="21" customFormat="1" ht="20.100000000000001" customHeight="1" x14ac:dyDescent="0.4">
      <c r="B54" s="24" t="s">
        <v>5389</v>
      </c>
      <c r="C54" s="225" t="s">
        <v>5330</v>
      </c>
      <c r="D54" s="225"/>
      <c r="E54" s="225"/>
      <c r="F54" s="225"/>
      <c r="G54" s="225"/>
      <c r="H54" s="72"/>
      <c r="I54" s="73" t="s">
        <v>5581</v>
      </c>
      <c r="J54" s="72"/>
      <c r="K54" s="73" t="s">
        <v>5581</v>
      </c>
      <c r="L54" s="126">
        <f t="shared" si="0"/>
        <v>0</v>
      </c>
      <c r="M54" s="71" t="s">
        <v>5581</v>
      </c>
    </row>
    <row r="55" spans="2:13" s="21" customFormat="1" ht="20.100000000000001" customHeight="1" x14ac:dyDescent="0.4">
      <c r="B55" s="24" t="s">
        <v>5390</v>
      </c>
      <c r="C55" s="225" t="s">
        <v>5370</v>
      </c>
      <c r="D55" s="225"/>
      <c r="E55" s="225"/>
      <c r="F55" s="225"/>
      <c r="G55" s="225"/>
      <c r="H55" s="72"/>
      <c r="I55" s="73" t="s">
        <v>5581</v>
      </c>
      <c r="J55" s="72"/>
      <c r="K55" s="73" t="s">
        <v>5581</v>
      </c>
      <c r="L55" s="126">
        <f t="shared" si="0"/>
        <v>0</v>
      </c>
      <c r="M55" s="71" t="s">
        <v>5581</v>
      </c>
    </row>
    <row r="56" spans="2:13" s="21" customFormat="1" ht="20.100000000000001" customHeight="1" x14ac:dyDescent="0.4">
      <c r="B56" s="24" t="s">
        <v>5391</v>
      </c>
      <c r="C56" s="225" t="s">
        <v>5371</v>
      </c>
      <c r="D56" s="225"/>
      <c r="E56" s="225"/>
      <c r="F56" s="225"/>
      <c r="G56" s="225"/>
      <c r="H56" s="72"/>
      <c r="I56" s="73" t="s">
        <v>5581</v>
      </c>
      <c r="J56" s="72"/>
      <c r="K56" s="73" t="s">
        <v>5581</v>
      </c>
      <c r="L56" s="126">
        <f t="shared" si="0"/>
        <v>0</v>
      </c>
      <c r="M56" s="71" t="s">
        <v>5581</v>
      </c>
    </row>
    <row r="57" spans="2:13" s="21" customFormat="1" ht="20.100000000000001" customHeight="1" x14ac:dyDescent="0.4">
      <c r="B57" s="24" t="s">
        <v>5392</v>
      </c>
      <c r="C57" s="205" t="s">
        <v>5373</v>
      </c>
      <c r="D57" s="206"/>
      <c r="E57" s="206"/>
      <c r="F57" s="206"/>
      <c r="G57" s="207"/>
      <c r="H57" s="72"/>
      <c r="I57" s="73" t="s">
        <v>5581</v>
      </c>
      <c r="J57" s="72"/>
      <c r="K57" s="73" t="s">
        <v>5581</v>
      </c>
      <c r="L57" s="126">
        <f t="shared" si="0"/>
        <v>0</v>
      </c>
      <c r="M57" s="71" t="s">
        <v>5581</v>
      </c>
    </row>
    <row r="58" spans="2:13" s="21" customFormat="1" ht="19.5" customHeight="1" x14ac:dyDescent="0.4">
      <c r="B58" s="24" t="s">
        <v>5393</v>
      </c>
      <c r="C58" s="205" t="s">
        <v>5372</v>
      </c>
      <c r="D58" s="206"/>
      <c r="E58" s="206"/>
      <c r="F58" s="206"/>
      <c r="G58" s="207"/>
      <c r="H58" s="72"/>
      <c r="I58" s="73" t="s">
        <v>5581</v>
      </c>
      <c r="J58" s="72"/>
      <c r="K58" s="73" t="s">
        <v>5581</v>
      </c>
      <c r="L58" s="126">
        <f t="shared" si="0"/>
        <v>0</v>
      </c>
      <c r="M58" s="71" t="s">
        <v>5581</v>
      </c>
    </row>
    <row r="59" spans="2:13" s="21" customFormat="1" ht="20.100000000000001" customHeight="1" x14ac:dyDescent="0.4">
      <c r="B59" s="24" t="s">
        <v>5394</v>
      </c>
      <c r="C59" s="205" t="s">
        <v>5491</v>
      </c>
      <c r="D59" s="206"/>
      <c r="E59" s="70"/>
      <c r="F59" s="226" t="s">
        <v>5492</v>
      </c>
      <c r="G59" s="227"/>
      <c r="H59" s="72"/>
      <c r="I59" s="73" t="s">
        <v>5581</v>
      </c>
      <c r="J59" s="72"/>
      <c r="K59" s="73" t="s">
        <v>5581</v>
      </c>
      <c r="L59" s="126">
        <f t="shared" si="0"/>
        <v>0</v>
      </c>
      <c r="M59" s="71" t="s">
        <v>5581</v>
      </c>
    </row>
    <row r="60" spans="2:13" s="21" customFormat="1" ht="20.100000000000001" customHeight="1" x14ac:dyDescent="0.4">
      <c r="B60" s="24" t="s">
        <v>5395</v>
      </c>
      <c r="C60" s="205" t="s">
        <v>5491</v>
      </c>
      <c r="D60" s="206"/>
      <c r="E60" s="70"/>
      <c r="F60" s="226" t="s">
        <v>5492</v>
      </c>
      <c r="G60" s="227"/>
      <c r="H60" s="72"/>
      <c r="I60" s="73" t="s">
        <v>5581</v>
      </c>
      <c r="J60" s="72"/>
      <c r="K60" s="73" t="s">
        <v>5581</v>
      </c>
      <c r="L60" s="126">
        <f t="shared" si="0"/>
        <v>0</v>
      </c>
      <c r="M60" s="71" t="s">
        <v>5581</v>
      </c>
    </row>
    <row r="61" spans="2:13" s="21" customFormat="1" ht="20.100000000000001" customHeight="1" x14ac:dyDescent="0.4">
      <c r="B61" s="24" t="s">
        <v>5396</v>
      </c>
      <c r="C61" s="205" t="s">
        <v>5491</v>
      </c>
      <c r="D61" s="206"/>
      <c r="E61" s="70"/>
      <c r="F61" s="226" t="s">
        <v>5492</v>
      </c>
      <c r="G61" s="227"/>
      <c r="H61" s="72"/>
      <c r="I61" s="73" t="s">
        <v>5581</v>
      </c>
      <c r="J61" s="72"/>
      <c r="K61" s="73" t="s">
        <v>5581</v>
      </c>
      <c r="L61" s="126">
        <f t="shared" si="0"/>
        <v>0</v>
      </c>
      <c r="M61" s="71" t="s">
        <v>5581</v>
      </c>
    </row>
    <row r="62" spans="2:13" s="21" customFormat="1" ht="20.100000000000001" customHeight="1" x14ac:dyDescent="0.4">
      <c r="B62" s="24" t="s">
        <v>5397</v>
      </c>
      <c r="C62" s="205" t="s">
        <v>5491</v>
      </c>
      <c r="D62" s="206"/>
      <c r="E62" s="70"/>
      <c r="F62" s="226" t="s">
        <v>5492</v>
      </c>
      <c r="G62" s="227"/>
      <c r="H62" s="72"/>
      <c r="I62" s="73" t="s">
        <v>5581</v>
      </c>
      <c r="J62" s="72"/>
      <c r="K62" s="73" t="s">
        <v>5581</v>
      </c>
      <c r="L62" s="126">
        <f t="shared" si="0"/>
        <v>0</v>
      </c>
      <c r="M62" s="71" t="s">
        <v>5581</v>
      </c>
    </row>
    <row r="63" spans="2:13" s="21" customFormat="1" ht="20.100000000000001" customHeight="1" x14ac:dyDescent="0.4">
      <c r="B63" s="24" t="s">
        <v>5582</v>
      </c>
      <c r="C63" s="263" t="s">
        <v>5704</v>
      </c>
      <c r="D63" s="263"/>
      <c r="E63" s="263"/>
      <c r="F63" s="263"/>
      <c r="G63" s="263"/>
      <c r="H63" s="126">
        <f>SUM(H53:I62)</f>
        <v>0</v>
      </c>
      <c r="I63" s="73" t="s">
        <v>5581</v>
      </c>
      <c r="J63" s="126">
        <f>SUM(J53:K62)</f>
        <v>0</v>
      </c>
      <c r="K63" s="73" t="s">
        <v>5581</v>
      </c>
      <c r="L63" s="126">
        <f t="shared" si="0"/>
        <v>0</v>
      </c>
      <c r="M63" s="71" t="s">
        <v>5581</v>
      </c>
    </row>
    <row r="64" spans="2:13" s="21" customFormat="1" ht="20.100000000000001" customHeight="1" x14ac:dyDescent="0.4">
      <c r="B64" s="24"/>
      <c r="C64" s="142" t="s">
        <v>5414</v>
      </c>
      <c r="D64" s="36"/>
      <c r="E64" s="36"/>
      <c r="F64" s="36"/>
      <c r="G64" s="36"/>
      <c r="H64" s="40"/>
      <c r="I64" s="40"/>
      <c r="J64" s="40"/>
      <c r="K64" s="40"/>
      <c r="L64" s="40"/>
      <c r="M64" s="40"/>
    </row>
    <row r="65" spans="2:14" s="21" customFormat="1" ht="20.100000000000001" customHeight="1" x14ac:dyDescent="0.4">
      <c r="C65" s="18" t="s">
        <v>5374</v>
      </c>
      <c r="D65" s="22"/>
      <c r="E65" s="22"/>
      <c r="F65" s="22"/>
      <c r="G65" s="22"/>
      <c r="H65" s="23"/>
      <c r="I65" s="23"/>
      <c r="J65" s="23"/>
      <c r="K65" s="23"/>
      <c r="L65" s="18"/>
    </row>
    <row r="66" spans="2:14" s="21" customFormat="1" ht="19.5" customHeight="1" x14ac:dyDescent="0.4">
      <c r="C66" s="28" t="s">
        <v>5375</v>
      </c>
      <c r="D66" s="22"/>
      <c r="E66" s="22"/>
      <c r="F66" s="22"/>
      <c r="G66" s="22"/>
      <c r="H66" s="23"/>
      <c r="I66" s="23"/>
      <c r="J66" s="23"/>
      <c r="K66" s="23"/>
      <c r="L66" s="18"/>
    </row>
    <row r="67" spans="2:14" s="21" customFormat="1" ht="20.100000000000001" customHeight="1" x14ac:dyDescent="0.4">
      <c r="C67" s="22"/>
      <c r="D67" s="22"/>
      <c r="E67" s="22"/>
      <c r="F67" s="22"/>
      <c r="G67" s="22"/>
      <c r="H67" s="23"/>
      <c r="I67" s="23"/>
      <c r="J67" s="23"/>
      <c r="K67" s="23"/>
      <c r="L67" s="18"/>
    </row>
    <row r="68" spans="2:14" s="21" customFormat="1" ht="20.100000000000001" customHeight="1" x14ac:dyDescent="0.4">
      <c r="B68" s="25" t="s">
        <v>5701</v>
      </c>
      <c r="C68" s="22"/>
      <c r="D68" s="22"/>
      <c r="E68" s="22"/>
      <c r="F68" s="22"/>
      <c r="G68" s="22"/>
      <c r="H68" s="23"/>
      <c r="I68" s="23"/>
      <c r="J68" s="23"/>
      <c r="K68" s="23"/>
      <c r="L68" s="18"/>
    </row>
    <row r="69" spans="2:14" s="21" customFormat="1" ht="20.100000000000001" customHeight="1" x14ac:dyDescent="0.4">
      <c r="B69" s="261" t="s">
        <v>5398</v>
      </c>
      <c r="C69" s="216" t="s">
        <v>5812</v>
      </c>
      <c r="D69" s="217"/>
      <c r="E69" s="217"/>
      <c r="F69" s="217"/>
      <c r="G69" s="217"/>
      <c r="H69" s="217"/>
      <c r="I69" s="218"/>
      <c r="J69" s="208" t="s">
        <v>5579</v>
      </c>
      <c r="K69" s="209"/>
      <c r="L69" s="210"/>
      <c r="M69" s="41"/>
      <c r="N69" s="13" t="s">
        <v>5570</v>
      </c>
    </row>
    <row r="70" spans="2:14" s="21" customFormat="1" ht="20.100000000000001" customHeight="1" x14ac:dyDescent="0.4">
      <c r="B70" s="261"/>
      <c r="C70" s="202"/>
      <c r="D70" s="203"/>
      <c r="E70" s="203"/>
      <c r="F70" s="203"/>
      <c r="G70" s="203"/>
      <c r="H70" s="203"/>
      <c r="I70" s="204"/>
      <c r="J70" s="208" t="s">
        <v>5578</v>
      </c>
      <c r="K70" s="209"/>
      <c r="L70" s="210"/>
      <c r="M70" s="41"/>
      <c r="N70" s="13"/>
    </row>
    <row r="71" spans="2:14" s="21" customFormat="1" ht="20.100000000000001" customHeight="1" x14ac:dyDescent="0.4">
      <c r="C71" s="19" t="s">
        <v>5333</v>
      </c>
      <c r="D71" s="20"/>
      <c r="E71" s="20"/>
      <c r="F71" s="20"/>
      <c r="G71" s="20"/>
      <c r="H71" s="42"/>
      <c r="I71" s="42"/>
      <c r="J71" s="42"/>
      <c r="K71" s="42"/>
      <c r="L71" s="42"/>
      <c r="M71" s="18"/>
      <c r="N71" s="14"/>
    </row>
    <row r="72" spans="2:14" s="21" customFormat="1" ht="20.100000000000001" customHeight="1" x14ac:dyDescent="0.4">
      <c r="B72" s="25"/>
      <c r="C72" s="22"/>
      <c r="D72" s="22"/>
      <c r="E72" s="22"/>
      <c r="F72" s="22"/>
      <c r="G72" s="22"/>
      <c r="H72" s="23"/>
      <c r="I72" s="23"/>
      <c r="J72" s="23"/>
      <c r="K72" s="23"/>
      <c r="L72" s="42"/>
      <c r="M72" s="18"/>
    </row>
    <row r="73" spans="2:14" s="21" customFormat="1" ht="20.100000000000001" customHeight="1" x14ac:dyDescent="0.4">
      <c r="B73" s="271" t="s">
        <v>5399</v>
      </c>
      <c r="C73" s="216" t="s">
        <v>5813</v>
      </c>
      <c r="D73" s="217"/>
      <c r="E73" s="217"/>
      <c r="F73" s="217"/>
      <c r="G73" s="217"/>
      <c r="H73" s="217"/>
      <c r="I73" s="218"/>
      <c r="J73" s="205" t="s">
        <v>5513</v>
      </c>
      <c r="K73" s="206"/>
      <c r="L73" s="207"/>
      <c r="M73" s="79"/>
      <c r="N73" s="35" t="s">
        <v>5570</v>
      </c>
    </row>
    <row r="74" spans="2:14" s="21" customFormat="1" ht="20.100000000000001" customHeight="1" x14ac:dyDescent="0.4">
      <c r="B74" s="271"/>
      <c r="C74" s="233"/>
      <c r="D74" s="198"/>
      <c r="E74" s="198"/>
      <c r="F74" s="198"/>
      <c r="G74" s="198"/>
      <c r="H74" s="198"/>
      <c r="I74" s="234"/>
      <c r="J74" s="208" t="s">
        <v>5514</v>
      </c>
      <c r="K74" s="209"/>
      <c r="L74" s="210"/>
      <c r="M74" s="79"/>
      <c r="N74" s="35"/>
    </row>
    <row r="75" spans="2:14" s="21" customFormat="1" ht="20.100000000000001" customHeight="1" x14ac:dyDescent="0.4">
      <c r="B75" s="271"/>
      <c r="C75" s="233"/>
      <c r="D75" s="198"/>
      <c r="E75" s="198"/>
      <c r="F75" s="198"/>
      <c r="G75" s="198"/>
      <c r="H75" s="198"/>
      <c r="I75" s="234"/>
      <c r="J75" s="208" t="s">
        <v>5515</v>
      </c>
      <c r="K75" s="209"/>
      <c r="L75" s="210"/>
      <c r="M75" s="79"/>
      <c r="N75" s="35"/>
    </row>
    <row r="76" spans="2:14" s="21" customFormat="1" ht="20.100000000000001" customHeight="1" x14ac:dyDescent="0.4">
      <c r="B76" s="271"/>
      <c r="C76" s="233"/>
      <c r="D76" s="198"/>
      <c r="E76" s="198"/>
      <c r="F76" s="198"/>
      <c r="G76" s="198"/>
      <c r="H76" s="198"/>
      <c r="I76" s="234"/>
      <c r="J76" s="208" t="s">
        <v>5516</v>
      </c>
      <c r="K76" s="209"/>
      <c r="L76" s="210"/>
      <c r="M76" s="80"/>
      <c r="N76" s="35"/>
    </row>
    <row r="77" spans="2:14" s="21" customFormat="1" ht="20.100000000000001" customHeight="1" x14ac:dyDescent="0.4">
      <c r="B77" s="271"/>
      <c r="C77" s="233"/>
      <c r="D77" s="198"/>
      <c r="E77" s="198"/>
      <c r="F77" s="198"/>
      <c r="G77" s="198"/>
      <c r="H77" s="198"/>
      <c r="I77" s="234"/>
      <c r="J77" s="208" t="s">
        <v>5580</v>
      </c>
      <c r="K77" s="209"/>
      <c r="L77" s="209"/>
      <c r="M77" s="210"/>
      <c r="N77" s="35"/>
    </row>
    <row r="78" spans="2:14" s="21" customFormat="1" ht="20.100000000000001" customHeight="1" x14ac:dyDescent="0.4">
      <c r="B78" s="271"/>
      <c r="C78" s="202"/>
      <c r="D78" s="203"/>
      <c r="E78" s="203"/>
      <c r="F78" s="203"/>
      <c r="G78" s="203"/>
      <c r="H78" s="203"/>
      <c r="I78" s="204"/>
      <c r="J78" s="274"/>
      <c r="K78" s="275"/>
      <c r="L78" s="275"/>
      <c r="M78" s="276"/>
      <c r="N78" s="35"/>
    </row>
    <row r="79" spans="2:14" s="21" customFormat="1" ht="20.100000000000001" customHeight="1" x14ac:dyDescent="0.4">
      <c r="B79" s="27"/>
      <c r="C79" s="19" t="s">
        <v>5333</v>
      </c>
      <c r="D79" s="44"/>
      <c r="E79" s="44"/>
      <c r="F79" s="44"/>
      <c r="G79" s="44"/>
      <c r="H79" s="44"/>
      <c r="I79" s="44"/>
      <c r="J79" s="18"/>
      <c r="K79" s="18"/>
      <c r="L79" s="18"/>
      <c r="M79" s="18"/>
      <c r="N79" s="35"/>
    </row>
    <row r="80" spans="2:14" s="21" customFormat="1" ht="20.100000000000001" customHeight="1" x14ac:dyDescent="0.4">
      <c r="B80" s="27"/>
      <c r="C80" s="18" t="s">
        <v>5415</v>
      </c>
      <c r="D80" s="26"/>
      <c r="E80" s="26"/>
      <c r="F80" s="26"/>
      <c r="G80" s="26"/>
      <c r="H80" s="36"/>
      <c r="I80" s="18"/>
      <c r="J80" s="18"/>
      <c r="K80" s="18"/>
      <c r="L80" s="18"/>
      <c r="M80" s="18"/>
      <c r="N80" s="14"/>
    </row>
    <row r="81" spans="2:14" s="21" customFormat="1" ht="20.100000000000001" customHeight="1" x14ac:dyDescent="0.4">
      <c r="B81" s="25"/>
      <c r="C81" s="22"/>
      <c r="D81" s="22"/>
      <c r="E81" s="22"/>
      <c r="F81" s="22"/>
      <c r="G81" s="22"/>
      <c r="H81" s="23"/>
      <c r="I81" s="23"/>
      <c r="J81" s="23"/>
      <c r="K81" s="23"/>
      <c r="L81" s="18"/>
    </row>
    <row r="82" spans="2:14" s="21" customFormat="1" ht="20.100000000000001" customHeight="1" x14ac:dyDescent="0.4">
      <c r="B82" s="261" t="s">
        <v>5400</v>
      </c>
      <c r="C82" s="225" t="s">
        <v>5702</v>
      </c>
      <c r="D82" s="225"/>
      <c r="E82" s="225"/>
      <c r="F82" s="225"/>
      <c r="G82" s="225"/>
      <c r="H82" s="225"/>
      <c r="I82" s="225"/>
      <c r="J82" s="208" t="s">
        <v>5335</v>
      </c>
      <c r="K82" s="209"/>
      <c r="L82" s="210"/>
      <c r="M82" s="41"/>
      <c r="N82" s="13" t="s">
        <v>5570</v>
      </c>
    </row>
    <row r="83" spans="2:14" s="21" customFormat="1" ht="20.100000000000001" customHeight="1" x14ac:dyDescent="0.4">
      <c r="B83" s="261"/>
      <c r="C83" s="225"/>
      <c r="D83" s="225"/>
      <c r="E83" s="225"/>
      <c r="F83" s="225"/>
      <c r="G83" s="225"/>
      <c r="H83" s="225"/>
      <c r="I83" s="225"/>
      <c r="J83" s="208" t="s">
        <v>5645</v>
      </c>
      <c r="K83" s="209"/>
      <c r="L83" s="210"/>
      <c r="M83" s="41"/>
      <c r="N83" s="13"/>
    </row>
    <row r="84" spans="2:14" s="21" customFormat="1" ht="20.100000000000001" customHeight="1" x14ac:dyDescent="0.4">
      <c r="B84" s="261"/>
      <c r="C84" s="225"/>
      <c r="D84" s="225"/>
      <c r="E84" s="225"/>
      <c r="F84" s="225"/>
      <c r="G84" s="225"/>
      <c r="H84" s="225"/>
      <c r="I84" s="225"/>
      <c r="J84" s="208" t="s">
        <v>5518</v>
      </c>
      <c r="K84" s="209"/>
      <c r="L84" s="210"/>
      <c r="M84" s="41"/>
      <c r="N84" s="13"/>
    </row>
    <row r="85" spans="2:14" s="21" customFormat="1" ht="39.75" customHeight="1" x14ac:dyDescent="0.4">
      <c r="C85" s="217" t="s">
        <v>5416</v>
      </c>
      <c r="D85" s="217"/>
      <c r="E85" s="217"/>
      <c r="F85" s="217"/>
      <c r="G85" s="217"/>
      <c r="H85" s="217"/>
      <c r="I85" s="217"/>
      <c r="J85" s="217"/>
      <c r="K85" s="217"/>
      <c r="L85" s="217"/>
      <c r="M85" s="217"/>
      <c r="N85" s="14"/>
    </row>
    <row r="86" spans="2:14" s="21" customFormat="1" ht="20.100000000000001" customHeight="1" x14ac:dyDescent="0.4">
      <c r="C86" s="136" t="s">
        <v>5806</v>
      </c>
      <c r="D86" s="135"/>
      <c r="E86" s="135"/>
      <c r="F86" s="135"/>
      <c r="G86" s="135"/>
      <c r="H86" s="135"/>
      <c r="I86" s="135"/>
      <c r="J86" s="135"/>
      <c r="K86" s="135"/>
      <c r="L86" s="135"/>
      <c r="M86" s="135"/>
      <c r="N86" s="14"/>
    </row>
    <row r="87" spans="2:14" s="21" customFormat="1" ht="20.100000000000001" customHeight="1" x14ac:dyDescent="0.4">
      <c r="C87" s="121"/>
      <c r="D87" s="121"/>
      <c r="E87" s="121"/>
      <c r="F87" s="121"/>
      <c r="G87" s="121"/>
      <c r="H87" s="121"/>
      <c r="I87" s="121"/>
      <c r="J87" s="121"/>
      <c r="K87" s="121"/>
      <c r="L87" s="121"/>
      <c r="M87" s="121"/>
      <c r="N87" s="14"/>
    </row>
    <row r="88" spans="2:14" s="21" customFormat="1" ht="35.25" customHeight="1" x14ac:dyDescent="0.4">
      <c r="B88" s="107"/>
      <c r="C88" s="109" t="s">
        <v>5629</v>
      </c>
      <c r="D88" s="105"/>
      <c r="E88" s="105"/>
      <c r="F88" s="105"/>
      <c r="G88" s="105"/>
      <c r="H88" s="211" t="s">
        <v>5598</v>
      </c>
      <c r="I88" s="212"/>
      <c r="J88" s="213" t="s">
        <v>5599</v>
      </c>
      <c r="K88" s="214"/>
      <c r="L88" s="215" t="s">
        <v>5705</v>
      </c>
      <c r="M88" s="214"/>
    </row>
    <row r="89" spans="2:14" s="21" customFormat="1" ht="20.100000000000001" customHeight="1" x14ac:dyDescent="0.4">
      <c r="B89" s="90" t="s">
        <v>5630</v>
      </c>
      <c r="C89" s="216" t="s">
        <v>5601</v>
      </c>
      <c r="D89" s="217"/>
      <c r="E89" s="217"/>
      <c r="F89" s="217"/>
      <c r="G89" s="218"/>
      <c r="H89" s="104"/>
      <c r="I89" s="93" t="s">
        <v>5602</v>
      </c>
      <c r="J89" s="104"/>
      <c r="K89" s="94" t="s">
        <v>5602</v>
      </c>
      <c r="L89" s="124">
        <f>H89-J89</f>
        <v>0</v>
      </c>
      <c r="M89" s="94" t="s">
        <v>5602</v>
      </c>
    </row>
    <row r="90" spans="2:14" s="21" customFormat="1" ht="20.100000000000001" customHeight="1" x14ac:dyDescent="0.4">
      <c r="B90" s="90" t="s">
        <v>5631</v>
      </c>
      <c r="C90" s="103"/>
      <c r="D90" s="240" t="s">
        <v>5600</v>
      </c>
      <c r="E90" s="241"/>
      <c r="F90" s="241"/>
      <c r="G90" s="242"/>
      <c r="H90" s="95"/>
      <c r="I90" s="88" t="s">
        <v>5602</v>
      </c>
      <c r="J90" s="95"/>
      <c r="K90" s="89" t="s">
        <v>5602</v>
      </c>
      <c r="L90" s="125">
        <f>H90-J90</f>
        <v>0</v>
      </c>
      <c r="M90" s="89" t="s">
        <v>5602</v>
      </c>
    </row>
    <row r="91" spans="2:14" s="21" customFormat="1" ht="20.100000000000001" customHeight="1" x14ac:dyDescent="0.4">
      <c r="B91" s="90" t="s">
        <v>5632</v>
      </c>
      <c r="C91" s="86"/>
      <c r="D91" s="208" t="s">
        <v>5603</v>
      </c>
      <c r="E91" s="209"/>
      <c r="F91" s="209"/>
      <c r="G91" s="210"/>
      <c r="H91" s="95"/>
      <c r="I91" s="88" t="s">
        <v>5602</v>
      </c>
      <c r="J91" s="95"/>
      <c r="K91" s="89" t="s">
        <v>5602</v>
      </c>
      <c r="L91" s="125">
        <f t="shared" ref="L91:L92" si="1">H91-J91</f>
        <v>0</v>
      </c>
      <c r="M91" s="89" t="s">
        <v>5602</v>
      </c>
    </row>
    <row r="92" spans="2:14" s="21" customFormat="1" ht="20.100000000000001" customHeight="1" x14ac:dyDescent="0.4">
      <c r="B92" s="98" t="s">
        <v>5633</v>
      </c>
      <c r="C92" s="97"/>
      <c r="D92" s="202" t="s">
        <v>5970</v>
      </c>
      <c r="E92" s="203"/>
      <c r="F92" s="203"/>
      <c r="G92" s="204"/>
      <c r="H92" s="101"/>
      <c r="I92" s="99" t="s">
        <v>5602</v>
      </c>
      <c r="J92" s="101"/>
      <c r="K92" s="100" t="s">
        <v>5602</v>
      </c>
      <c r="L92" s="125">
        <f t="shared" si="1"/>
        <v>0</v>
      </c>
      <c r="M92" s="100" t="s">
        <v>5602</v>
      </c>
    </row>
    <row r="93" spans="2:14" s="21" customFormat="1" ht="28.5" customHeight="1" x14ac:dyDescent="0.4">
      <c r="B93" s="98" t="s">
        <v>5658</v>
      </c>
      <c r="C93" s="113"/>
      <c r="D93" s="202" t="s">
        <v>5659</v>
      </c>
      <c r="E93" s="203"/>
      <c r="F93" s="203"/>
      <c r="G93" s="204"/>
      <c r="H93" s="95"/>
      <c r="I93" s="88" t="s">
        <v>5602</v>
      </c>
      <c r="J93" s="95"/>
      <c r="K93" s="89" t="s">
        <v>5602</v>
      </c>
      <c r="L93" s="125">
        <f>H93-J93</f>
        <v>0</v>
      </c>
      <c r="M93" s="89" t="s">
        <v>5602</v>
      </c>
    </row>
    <row r="94" spans="2:14" s="18" customFormat="1" ht="20.100000000000001" customHeight="1" x14ac:dyDescent="0.4">
      <c r="B94" s="27"/>
      <c r="C94" s="18" t="s">
        <v>5652</v>
      </c>
      <c r="H94" s="23"/>
      <c r="I94" s="23"/>
      <c r="J94" s="23"/>
      <c r="K94" s="23"/>
      <c r="L94" s="23"/>
      <c r="M94" s="23"/>
    </row>
    <row r="95" spans="2:14" s="18" customFormat="1" ht="20.100000000000001" customHeight="1" x14ac:dyDescent="0.4">
      <c r="B95" s="27"/>
      <c r="C95" s="198" t="s">
        <v>5653</v>
      </c>
      <c r="D95" s="198"/>
      <c r="E95" s="198"/>
      <c r="F95" s="198"/>
      <c r="G95" s="198"/>
      <c r="H95" s="198"/>
      <c r="I95" s="198"/>
      <c r="J95" s="198"/>
      <c r="K95" s="198"/>
      <c r="L95" s="198"/>
      <c r="M95" s="198"/>
    </row>
    <row r="96" spans="2:14" s="18" customFormat="1" ht="20.100000000000001" customHeight="1" x14ac:dyDescent="0.4">
      <c r="B96" s="96"/>
      <c r="C96" s="18" t="s">
        <v>5654</v>
      </c>
      <c r="D96" s="91"/>
      <c r="E96" s="91"/>
      <c r="F96" s="91"/>
      <c r="G96" s="91"/>
      <c r="H96" s="91"/>
      <c r="I96" s="91"/>
      <c r="J96" s="91"/>
      <c r="K96" s="91"/>
      <c r="L96" s="91"/>
      <c r="M96" s="91"/>
    </row>
    <row r="97" spans="2:14" s="21" customFormat="1" ht="20.100000000000001" customHeight="1" x14ac:dyDescent="0.4">
      <c r="C97" s="28"/>
      <c r="D97" s="22"/>
      <c r="E97" s="22"/>
      <c r="F97" s="22"/>
      <c r="G97" s="22"/>
      <c r="H97" s="23"/>
      <c r="I97" s="23"/>
      <c r="J97" s="23"/>
      <c r="K97" s="23"/>
      <c r="L97" s="18"/>
    </row>
    <row r="98" spans="2:14" s="21" customFormat="1" ht="20.100000000000001" customHeight="1" x14ac:dyDescent="0.4">
      <c r="B98" s="264" t="s">
        <v>5634</v>
      </c>
      <c r="C98" s="216" t="s">
        <v>5639</v>
      </c>
      <c r="D98" s="217"/>
      <c r="E98" s="217"/>
      <c r="F98" s="217"/>
      <c r="G98" s="217"/>
      <c r="H98" s="217"/>
      <c r="I98" s="218"/>
      <c r="J98" s="235" t="s">
        <v>5616</v>
      </c>
      <c r="K98" s="236"/>
      <c r="L98" s="237"/>
      <c r="M98" s="41"/>
      <c r="N98" s="21" t="s">
        <v>5607</v>
      </c>
    </row>
    <row r="99" spans="2:14" s="21" customFormat="1" ht="20.100000000000001" customHeight="1" x14ac:dyDescent="0.4">
      <c r="B99" s="264"/>
      <c r="C99" s="233"/>
      <c r="D99" s="198"/>
      <c r="E99" s="198"/>
      <c r="F99" s="198"/>
      <c r="G99" s="198"/>
      <c r="H99" s="198"/>
      <c r="I99" s="234"/>
      <c r="J99" s="235" t="s">
        <v>5646</v>
      </c>
      <c r="K99" s="236"/>
      <c r="L99" s="237"/>
      <c r="M99" s="41"/>
    </row>
    <row r="100" spans="2:14" s="21" customFormat="1" ht="20.100000000000001" customHeight="1" x14ac:dyDescent="0.4">
      <c r="B100" s="264"/>
      <c r="C100" s="202"/>
      <c r="D100" s="203"/>
      <c r="E100" s="203"/>
      <c r="F100" s="203"/>
      <c r="G100" s="203"/>
      <c r="H100" s="203"/>
      <c r="I100" s="204"/>
      <c r="J100" s="235" t="s">
        <v>5647</v>
      </c>
      <c r="K100" s="236"/>
      <c r="L100" s="237"/>
      <c r="M100" s="41"/>
    </row>
    <row r="101" spans="2:14" s="21" customFormat="1" ht="20.100000000000001" customHeight="1" x14ac:dyDescent="0.4">
      <c r="B101" s="106"/>
      <c r="C101" s="123" t="s">
        <v>5624</v>
      </c>
      <c r="D101" s="18"/>
      <c r="E101" s="18"/>
      <c r="F101" s="18"/>
      <c r="G101" s="18"/>
      <c r="H101" s="18"/>
      <c r="I101" s="42"/>
      <c r="J101" s="42"/>
      <c r="K101" s="42"/>
      <c r="L101" s="18"/>
    </row>
    <row r="102" spans="2:14" s="21" customFormat="1" ht="20.100000000000001" customHeight="1" x14ac:dyDescent="0.4">
      <c r="B102" s="106"/>
      <c r="C102" s="18"/>
      <c r="D102" s="18"/>
      <c r="E102" s="18"/>
      <c r="F102" s="18"/>
      <c r="G102" s="18"/>
      <c r="H102" s="18"/>
      <c r="I102" s="42"/>
      <c r="J102" s="42"/>
      <c r="K102" s="42"/>
      <c r="L102" s="18"/>
    </row>
    <row r="103" spans="2:14" s="21" customFormat="1" ht="39.950000000000003" customHeight="1" x14ac:dyDescent="0.4">
      <c r="B103" s="108"/>
      <c r="C103" s="199" t="s">
        <v>5640</v>
      </c>
      <c r="D103" s="200"/>
      <c r="E103" s="200"/>
      <c r="F103" s="200"/>
      <c r="G103" s="201"/>
      <c r="H103" s="211" t="s">
        <v>5609</v>
      </c>
      <c r="I103" s="212"/>
      <c r="J103" s="213" t="s">
        <v>5610</v>
      </c>
      <c r="K103" s="214"/>
      <c r="L103" s="215" t="s">
        <v>5706</v>
      </c>
      <c r="M103" s="214"/>
    </row>
    <row r="104" spans="2:14" s="21" customFormat="1" ht="20.100000000000001" customHeight="1" x14ac:dyDescent="0.4">
      <c r="B104" s="102" t="s">
        <v>5611</v>
      </c>
      <c r="C104" s="216" t="s">
        <v>5604</v>
      </c>
      <c r="D104" s="217"/>
      <c r="E104" s="217"/>
      <c r="F104" s="217"/>
      <c r="G104" s="218"/>
      <c r="H104" s="104"/>
      <c r="I104" s="93" t="s">
        <v>5602</v>
      </c>
      <c r="J104" s="104"/>
      <c r="K104" s="94" t="s">
        <v>5602</v>
      </c>
      <c r="L104" s="124">
        <f>H104-J104</f>
        <v>0</v>
      </c>
      <c r="M104" s="94" t="s">
        <v>5602</v>
      </c>
    </row>
    <row r="105" spans="2:14" s="21" customFormat="1" ht="20.100000000000001" customHeight="1" x14ac:dyDescent="0.4">
      <c r="B105" s="102" t="s">
        <v>5635</v>
      </c>
      <c r="C105" s="103"/>
      <c r="D105" s="219" t="s">
        <v>5605</v>
      </c>
      <c r="E105" s="220"/>
      <c r="F105" s="220"/>
      <c r="G105" s="221"/>
      <c r="H105" s="95"/>
      <c r="I105" s="88" t="s">
        <v>5602</v>
      </c>
      <c r="J105" s="95"/>
      <c r="K105" s="89" t="s">
        <v>5602</v>
      </c>
      <c r="L105" s="125">
        <f>H105-J105</f>
        <v>0</v>
      </c>
      <c r="M105" s="89" t="s">
        <v>5602</v>
      </c>
    </row>
    <row r="106" spans="2:14" s="21" customFormat="1" ht="20.100000000000001" customHeight="1" x14ac:dyDescent="0.4">
      <c r="B106" s="102" t="s">
        <v>5636</v>
      </c>
      <c r="C106" s="86"/>
      <c r="D106" s="222" t="s">
        <v>5606</v>
      </c>
      <c r="E106" s="223"/>
      <c r="F106" s="223"/>
      <c r="G106" s="224"/>
      <c r="H106" s="95"/>
      <c r="I106" s="88" t="s">
        <v>5602</v>
      </c>
      <c r="J106" s="95"/>
      <c r="K106" s="89" t="s">
        <v>5602</v>
      </c>
      <c r="L106" s="125">
        <f>H106-J106</f>
        <v>0</v>
      </c>
      <c r="M106" s="89" t="s">
        <v>5602</v>
      </c>
    </row>
    <row r="107" spans="2:14" s="21" customFormat="1" ht="20.100000000000001" customHeight="1" x14ac:dyDescent="0.4">
      <c r="B107" s="102" t="s">
        <v>5637</v>
      </c>
      <c r="C107" s="86"/>
      <c r="D107" s="202" t="s">
        <v>5625</v>
      </c>
      <c r="E107" s="203"/>
      <c r="F107" s="203"/>
      <c r="G107" s="204"/>
      <c r="H107" s="95"/>
      <c r="I107" s="88" t="s">
        <v>5602</v>
      </c>
      <c r="J107" s="95"/>
      <c r="K107" s="89" t="s">
        <v>5967</v>
      </c>
      <c r="L107" s="125">
        <f>H107-J107</f>
        <v>0</v>
      </c>
      <c r="M107" s="89" t="s">
        <v>5602</v>
      </c>
    </row>
    <row r="108" spans="2:14" s="21" customFormat="1" ht="39.950000000000003" customHeight="1" x14ac:dyDescent="0.4">
      <c r="B108" s="102" t="s">
        <v>5638</v>
      </c>
      <c r="C108" s="92"/>
      <c r="D108" s="202" t="s">
        <v>5626</v>
      </c>
      <c r="E108" s="203"/>
      <c r="F108" s="203"/>
      <c r="G108" s="204"/>
      <c r="H108" s="95"/>
      <c r="I108" s="88" t="s">
        <v>5602</v>
      </c>
      <c r="J108" s="95"/>
      <c r="K108" s="89" t="s">
        <v>5602</v>
      </c>
      <c r="L108" s="125">
        <f>H108-J108</f>
        <v>0</v>
      </c>
      <c r="M108" s="89" t="s">
        <v>5602</v>
      </c>
    </row>
    <row r="109" spans="2:14" s="18" customFormat="1" ht="20.100000000000001" customHeight="1" x14ac:dyDescent="0.4">
      <c r="B109" s="96"/>
      <c r="C109" s="18" t="s">
        <v>5656</v>
      </c>
      <c r="H109" s="42"/>
      <c r="I109" s="42"/>
      <c r="J109" s="42"/>
      <c r="K109" s="42"/>
      <c r="L109" s="42"/>
      <c r="M109" s="42"/>
    </row>
    <row r="110" spans="2:14" s="18" customFormat="1" ht="20.100000000000001" customHeight="1" x14ac:dyDescent="0.4">
      <c r="B110" s="96"/>
      <c r="C110" s="198" t="s">
        <v>5655</v>
      </c>
      <c r="D110" s="198"/>
      <c r="E110" s="198"/>
      <c r="F110" s="198"/>
      <c r="G110" s="198"/>
      <c r="H110" s="198"/>
      <c r="I110" s="198"/>
      <c r="J110" s="198"/>
      <c r="K110" s="198"/>
      <c r="L110" s="198"/>
      <c r="M110" s="198"/>
    </row>
    <row r="111" spans="2:14" s="18" customFormat="1" ht="20.100000000000001" customHeight="1" x14ac:dyDescent="0.4">
      <c r="B111" s="96"/>
      <c r="C111" s="18" t="s">
        <v>5654</v>
      </c>
      <c r="D111" s="91"/>
      <c r="E111" s="91"/>
      <c r="F111" s="91"/>
      <c r="G111" s="91"/>
      <c r="H111" s="91"/>
      <c r="I111" s="91"/>
      <c r="J111" s="91"/>
      <c r="K111" s="91"/>
      <c r="L111" s="91"/>
      <c r="M111" s="91"/>
    </row>
    <row r="112" spans="2:14" s="21" customFormat="1" ht="20.100000000000001" customHeight="1" x14ac:dyDescent="0.4">
      <c r="C112" s="22"/>
      <c r="D112" s="22"/>
      <c r="E112" s="22"/>
      <c r="F112" s="22"/>
      <c r="G112" s="22"/>
      <c r="H112" s="23"/>
      <c r="I112" s="23"/>
      <c r="J112" s="23"/>
      <c r="K112" s="23"/>
      <c r="L112" s="18"/>
    </row>
    <row r="113" spans="2:14" s="21" customFormat="1" ht="20.100000000000001" customHeight="1" x14ac:dyDescent="0.4">
      <c r="B113" s="264" t="s">
        <v>5608</v>
      </c>
      <c r="C113" s="216" t="s">
        <v>5641</v>
      </c>
      <c r="D113" s="217"/>
      <c r="E113" s="217"/>
      <c r="F113" s="217"/>
      <c r="G113" s="217"/>
      <c r="H113" s="217"/>
      <c r="I113" s="218"/>
      <c r="J113" s="235" t="s">
        <v>5616</v>
      </c>
      <c r="K113" s="236"/>
      <c r="L113" s="237"/>
      <c r="M113" s="41"/>
      <c r="N113" s="21" t="s">
        <v>5607</v>
      </c>
    </row>
    <row r="114" spans="2:14" s="21" customFormat="1" ht="20.100000000000001" customHeight="1" x14ac:dyDescent="0.4">
      <c r="B114" s="264"/>
      <c r="C114" s="233"/>
      <c r="D114" s="198"/>
      <c r="E114" s="198"/>
      <c r="F114" s="198"/>
      <c r="G114" s="198"/>
      <c r="H114" s="198"/>
      <c r="I114" s="234"/>
      <c r="J114" s="235" t="s">
        <v>5648</v>
      </c>
      <c r="K114" s="236"/>
      <c r="L114" s="237"/>
      <c r="M114" s="41"/>
    </row>
    <row r="115" spans="2:14" s="21" customFormat="1" ht="20.100000000000001" customHeight="1" x14ac:dyDescent="0.4">
      <c r="B115" s="264"/>
      <c r="C115" s="202"/>
      <c r="D115" s="203"/>
      <c r="E115" s="203"/>
      <c r="F115" s="203"/>
      <c r="G115" s="203"/>
      <c r="H115" s="203"/>
      <c r="I115" s="204"/>
      <c r="J115" s="235" t="s">
        <v>5649</v>
      </c>
      <c r="K115" s="236"/>
      <c r="L115" s="237"/>
      <c r="M115" s="41"/>
    </row>
    <row r="116" spans="2:14" s="21" customFormat="1" ht="20.100000000000001" customHeight="1" x14ac:dyDescent="0.4">
      <c r="B116" s="18"/>
      <c r="C116" s="18" t="s">
        <v>5623</v>
      </c>
      <c r="D116" s="91"/>
      <c r="E116" s="91"/>
      <c r="F116" s="91"/>
      <c r="G116" s="91"/>
      <c r="H116" s="91"/>
      <c r="I116" s="91"/>
      <c r="J116" s="91"/>
      <c r="K116" s="91"/>
      <c r="L116" s="36"/>
      <c r="M116" s="36"/>
    </row>
    <row r="117" spans="2:14" s="21" customFormat="1" ht="20.100000000000001" customHeight="1" x14ac:dyDescent="0.4">
      <c r="B117" s="18"/>
      <c r="C117" s="18"/>
      <c r="D117" s="121"/>
      <c r="E117" s="121"/>
      <c r="F117" s="121"/>
      <c r="G117" s="121"/>
      <c r="H117" s="121"/>
      <c r="I117" s="121"/>
      <c r="J117" s="121"/>
      <c r="K117" s="121"/>
      <c r="L117" s="36"/>
      <c r="M117" s="36"/>
    </row>
    <row r="118" spans="2:14" s="21" customFormat="1" ht="39.950000000000003" customHeight="1" x14ac:dyDescent="0.4">
      <c r="B118" s="108"/>
      <c r="C118" s="199" t="s">
        <v>5617</v>
      </c>
      <c r="D118" s="200"/>
      <c r="E118" s="200"/>
      <c r="F118" s="200"/>
      <c r="G118" s="201"/>
      <c r="H118" s="211" t="s">
        <v>5598</v>
      </c>
      <c r="I118" s="212"/>
      <c r="J118" s="213" t="s">
        <v>5599</v>
      </c>
      <c r="K118" s="214"/>
      <c r="L118" s="215" t="s">
        <v>5707</v>
      </c>
      <c r="M118" s="214"/>
    </row>
    <row r="119" spans="2:14" s="21" customFormat="1" ht="20.100000000000001" customHeight="1" x14ac:dyDescent="0.4">
      <c r="B119" s="18" t="s">
        <v>5612</v>
      </c>
      <c r="C119" s="216" t="s">
        <v>5657</v>
      </c>
      <c r="D119" s="217"/>
      <c r="E119" s="217"/>
      <c r="F119" s="217"/>
      <c r="G119" s="218"/>
      <c r="H119" s="104"/>
      <c r="I119" s="93" t="s">
        <v>5602</v>
      </c>
      <c r="J119" s="104"/>
      <c r="K119" s="94" t="s">
        <v>5602</v>
      </c>
      <c r="L119" s="124">
        <f>H119-J119</f>
        <v>0</v>
      </c>
      <c r="M119" s="94" t="s">
        <v>5602</v>
      </c>
    </row>
    <row r="120" spans="2:14" s="21" customFormat="1" ht="20.100000000000001" customHeight="1" x14ac:dyDescent="0.4">
      <c r="B120" s="18" t="s">
        <v>5613</v>
      </c>
      <c r="C120" s="103"/>
      <c r="D120" s="219" t="s">
        <v>5669</v>
      </c>
      <c r="E120" s="220"/>
      <c r="F120" s="220"/>
      <c r="G120" s="221"/>
      <c r="H120" s="95"/>
      <c r="I120" s="88" t="s">
        <v>5602</v>
      </c>
      <c r="J120" s="95"/>
      <c r="K120" s="89" t="s">
        <v>5602</v>
      </c>
      <c r="L120" s="125">
        <f>H120-J120</f>
        <v>0</v>
      </c>
      <c r="M120" s="89" t="s">
        <v>5602</v>
      </c>
    </row>
    <row r="121" spans="2:14" s="21" customFormat="1" ht="20.100000000000001" customHeight="1" x14ac:dyDescent="0.4">
      <c r="B121" s="18" t="s">
        <v>5614</v>
      </c>
      <c r="C121" s="86"/>
      <c r="D121" s="222" t="s">
        <v>5627</v>
      </c>
      <c r="E121" s="223"/>
      <c r="F121" s="223"/>
      <c r="G121" s="224"/>
      <c r="H121" s="95"/>
      <c r="I121" s="88" t="s">
        <v>5602</v>
      </c>
      <c r="J121" s="95"/>
      <c r="K121" s="89" t="s">
        <v>5602</v>
      </c>
      <c r="L121" s="125">
        <f>H121-J121</f>
        <v>0</v>
      </c>
      <c r="M121" s="89" t="s">
        <v>5602</v>
      </c>
    </row>
    <row r="122" spans="2:14" s="21" customFormat="1" ht="39.950000000000003" customHeight="1" x14ac:dyDescent="0.4">
      <c r="B122" s="18" t="s">
        <v>5615</v>
      </c>
      <c r="C122" s="92"/>
      <c r="D122" s="202" t="s">
        <v>5628</v>
      </c>
      <c r="E122" s="203"/>
      <c r="F122" s="203"/>
      <c r="G122" s="204"/>
      <c r="H122" s="95"/>
      <c r="I122" s="88" t="s">
        <v>5602</v>
      </c>
      <c r="J122" s="95"/>
      <c r="K122" s="89" t="s">
        <v>5602</v>
      </c>
      <c r="L122" s="125">
        <f>H122-J122</f>
        <v>0</v>
      </c>
      <c r="M122" s="89" t="s">
        <v>5602</v>
      </c>
    </row>
    <row r="123" spans="2:14" s="21" customFormat="1" ht="20.100000000000001" customHeight="1" x14ac:dyDescent="0.4">
      <c r="B123" s="18"/>
      <c r="C123" s="18" t="s">
        <v>5652</v>
      </c>
      <c r="D123" s="18"/>
      <c r="E123" s="18"/>
      <c r="F123" s="18"/>
      <c r="G123" s="18"/>
      <c r="H123" s="42"/>
      <c r="I123" s="42"/>
      <c r="J123" s="42"/>
      <c r="K123" s="42"/>
      <c r="L123" s="42"/>
      <c r="M123" s="42"/>
    </row>
    <row r="124" spans="2:14" s="21" customFormat="1" ht="20.100000000000001" customHeight="1" x14ac:dyDescent="0.4">
      <c r="B124" s="18"/>
      <c r="C124" s="198" t="s">
        <v>5653</v>
      </c>
      <c r="D124" s="198"/>
      <c r="E124" s="198"/>
      <c r="F124" s="198"/>
      <c r="G124" s="198"/>
      <c r="H124" s="198"/>
      <c r="I124" s="198"/>
      <c r="J124" s="198"/>
      <c r="K124" s="198"/>
      <c r="L124" s="198"/>
      <c r="M124" s="198"/>
    </row>
    <row r="125" spans="2:14" s="18" customFormat="1" ht="20.100000000000001" customHeight="1" x14ac:dyDescent="0.4">
      <c r="B125" s="96"/>
      <c r="C125" s="18" t="s">
        <v>5654</v>
      </c>
      <c r="D125" s="91"/>
      <c r="E125" s="91"/>
      <c r="F125" s="91"/>
      <c r="G125" s="91"/>
      <c r="H125" s="91"/>
      <c r="I125" s="91"/>
      <c r="J125" s="91"/>
      <c r="K125" s="91"/>
      <c r="L125" s="91"/>
      <c r="M125" s="91"/>
    </row>
    <row r="126" spans="2:14" s="18" customFormat="1" ht="20.100000000000001" customHeight="1" x14ac:dyDescent="0.4">
      <c r="B126" s="96"/>
      <c r="H126" s="42"/>
      <c r="I126" s="42"/>
      <c r="J126" s="42"/>
      <c r="K126" s="42"/>
      <c r="L126" s="42"/>
      <c r="M126" s="42"/>
    </row>
    <row r="127" spans="2:14" s="21" customFormat="1" ht="24.95" customHeight="1" x14ac:dyDescent="0.4">
      <c r="B127" s="271" t="s">
        <v>5401</v>
      </c>
      <c r="C127" s="216" t="s">
        <v>5426</v>
      </c>
      <c r="D127" s="217"/>
      <c r="E127" s="217"/>
      <c r="F127" s="217"/>
      <c r="G127" s="217"/>
      <c r="H127" s="217"/>
      <c r="I127" s="218"/>
      <c r="J127" s="208" t="s">
        <v>5335</v>
      </c>
      <c r="K127" s="209"/>
      <c r="L127" s="210"/>
      <c r="M127" s="41"/>
      <c r="N127" s="13" t="s">
        <v>5325</v>
      </c>
    </row>
    <row r="128" spans="2:14" s="21" customFormat="1" ht="24.95" customHeight="1" x14ac:dyDescent="0.4">
      <c r="B128" s="271"/>
      <c r="C128" s="233"/>
      <c r="D128" s="198"/>
      <c r="E128" s="198"/>
      <c r="F128" s="198"/>
      <c r="G128" s="198"/>
      <c r="H128" s="198"/>
      <c r="I128" s="234"/>
      <c r="J128" s="208" t="s">
        <v>5650</v>
      </c>
      <c r="K128" s="209"/>
      <c r="L128" s="210"/>
      <c r="M128" s="41"/>
      <c r="N128" s="13"/>
    </row>
    <row r="129" spans="2:14" s="21" customFormat="1" ht="24.95" customHeight="1" x14ac:dyDescent="0.4">
      <c r="B129" s="271"/>
      <c r="C129" s="202"/>
      <c r="D129" s="203"/>
      <c r="E129" s="203"/>
      <c r="F129" s="203"/>
      <c r="G129" s="203"/>
      <c r="H129" s="203"/>
      <c r="I129" s="204"/>
      <c r="J129" s="208" t="s">
        <v>5651</v>
      </c>
      <c r="K129" s="209"/>
      <c r="L129" s="210"/>
      <c r="M129" s="41"/>
      <c r="N129" s="13"/>
    </row>
    <row r="130" spans="2:14" s="21" customFormat="1" ht="20.100000000000001" customHeight="1" x14ac:dyDescent="0.4">
      <c r="C130" s="19" t="s">
        <v>5333</v>
      </c>
      <c r="D130" s="20"/>
      <c r="E130" s="20"/>
      <c r="F130" s="20"/>
      <c r="G130" s="20"/>
      <c r="H130" s="18"/>
      <c r="I130" s="18"/>
      <c r="J130" s="18"/>
      <c r="K130" s="18"/>
      <c r="L130" s="18"/>
      <c r="M130" s="14"/>
      <c r="N130" s="14"/>
    </row>
    <row r="131" spans="2:14" s="21" customFormat="1" ht="20.100000000000001" customHeight="1" x14ac:dyDescent="0.4">
      <c r="C131" s="19"/>
      <c r="D131" s="117"/>
      <c r="E131" s="117"/>
      <c r="F131" s="117"/>
      <c r="G131" s="117"/>
      <c r="H131" s="18"/>
      <c r="I131" s="18"/>
      <c r="J131" s="18"/>
      <c r="K131" s="18"/>
      <c r="L131" s="18"/>
      <c r="M131" s="14"/>
      <c r="N131" s="14"/>
    </row>
    <row r="132" spans="2:14" s="21" customFormat="1" ht="39.950000000000003" customHeight="1" x14ac:dyDescent="0.4">
      <c r="B132" s="108"/>
      <c r="C132" s="199" t="s">
        <v>5618</v>
      </c>
      <c r="D132" s="200"/>
      <c r="E132" s="200"/>
      <c r="F132" s="200"/>
      <c r="G132" s="201"/>
      <c r="H132" s="211" t="s">
        <v>5609</v>
      </c>
      <c r="I132" s="212"/>
      <c r="J132" s="213" t="s">
        <v>5610</v>
      </c>
      <c r="K132" s="214"/>
      <c r="L132" s="215" t="s">
        <v>5706</v>
      </c>
      <c r="M132" s="214"/>
    </row>
    <row r="133" spans="2:14" s="21" customFormat="1" ht="39.950000000000003" customHeight="1" x14ac:dyDescent="0.4">
      <c r="B133" s="18" t="s">
        <v>5619</v>
      </c>
      <c r="C133" s="216" t="s">
        <v>5722</v>
      </c>
      <c r="D133" s="217"/>
      <c r="E133" s="217"/>
      <c r="F133" s="217"/>
      <c r="G133" s="218"/>
      <c r="H133" s="139">
        <f>SUM(H134:H136)</f>
        <v>0</v>
      </c>
      <c r="I133" s="93" t="s">
        <v>5602</v>
      </c>
      <c r="J133" s="139">
        <f>SUM(J134:J136)</f>
        <v>0</v>
      </c>
      <c r="K133" s="94" t="s">
        <v>5602</v>
      </c>
      <c r="L133" s="124">
        <f>H133-J133</f>
        <v>0</v>
      </c>
      <c r="M133" s="94" t="s">
        <v>5602</v>
      </c>
    </row>
    <row r="134" spans="2:14" s="21" customFormat="1" ht="20.100000000000001" customHeight="1" x14ac:dyDescent="0.4">
      <c r="B134" s="18" t="s">
        <v>5620</v>
      </c>
      <c r="C134" s="114"/>
      <c r="D134" s="219" t="s">
        <v>5670</v>
      </c>
      <c r="E134" s="220"/>
      <c r="F134" s="220"/>
      <c r="G134" s="221"/>
      <c r="H134" s="104"/>
      <c r="I134" s="115" t="s">
        <v>5602</v>
      </c>
      <c r="J134" s="104"/>
      <c r="K134" s="116" t="s">
        <v>5602</v>
      </c>
      <c r="L134" s="124">
        <f>H134-J134</f>
        <v>0</v>
      </c>
      <c r="M134" s="116" t="s">
        <v>5602</v>
      </c>
    </row>
    <row r="135" spans="2:14" s="21" customFormat="1" ht="20.100000000000001" customHeight="1" x14ac:dyDescent="0.4">
      <c r="B135" s="18" t="s">
        <v>5621</v>
      </c>
      <c r="C135" s="86"/>
      <c r="D135" s="222" t="s">
        <v>5642</v>
      </c>
      <c r="E135" s="223"/>
      <c r="F135" s="223"/>
      <c r="G135" s="224"/>
      <c r="H135" s="95"/>
      <c r="I135" s="88" t="s">
        <v>5602</v>
      </c>
      <c r="J135" s="95"/>
      <c r="K135" s="89" t="s">
        <v>5602</v>
      </c>
      <c r="L135" s="125">
        <f>H135-J135</f>
        <v>0</v>
      </c>
      <c r="M135" s="89" t="s">
        <v>5602</v>
      </c>
    </row>
    <row r="136" spans="2:14" s="21" customFormat="1" ht="39.950000000000003" customHeight="1" x14ac:dyDescent="0.4">
      <c r="B136" s="18" t="s">
        <v>5622</v>
      </c>
      <c r="C136" s="92"/>
      <c r="D136" s="202" t="s">
        <v>5626</v>
      </c>
      <c r="E136" s="203"/>
      <c r="F136" s="203"/>
      <c r="G136" s="204"/>
      <c r="H136" s="95"/>
      <c r="I136" s="88" t="s">
        <v>5602</v>
      </c>
      <c r="J136" s="95"/>
      <c r="K136" s="89" t="s">
        <v>5602</v>
      </c>
      <c r="L136" s="125">
        <f>H136-J136</f>
        <v>0</v>
      </c>
      <c r="M136" s="89" t="s">
        <v>5602</v>
      </c>
    </row>
    <row r="137" spans="2:14" s="18" customFormat="1" ht="20.100000000000001" customHeight="1" x14ac:dyDescent="0.4">
      <c r="B137" s="96"/>
      <c r="C137" s="18" t="s">
        <v>5656</v>
      </c>
      <c r="H137" s="42"/>
      <c r="I137" s="42"/>
      <c r="J137" s="42"/>
      <c r="K137" s="42"/>
      <c r="L137" s="42"/>
      <c r="M137" s="42"/>
    </row>
    <row r="138" spans="2:14" s="18" customFormat="1" ht="20.100000000000001" customHeight="1" x14ac:dyDescent="0.4">
      <c r="B138" s="96"/>
      <c r="C138" s="198" t="s">
        <v>5655</v>
      </c>
      <c r="D138" s="198"/>
      <c r="E138" s="198"/>
      <c r="F138" s="198"/>
      <c r="G138" s="198"/>
      <c r="H138" s="198"/>
      <c r="I138" s="198"/>
      <c r="J138" s="198"/>
      <c r="K138" s="198"/>
      <c r="L138" s="198"/>
      <c r="M138" s="198"/>
    </row>
    <row r="139" spans="2:14" s="18" customFormat="1" ht="20.100000000000001" customHeight="1" x14ac:dyDescent="0.4">
      <c r="B139" s="96"/>
      <c r="C139" s="18" t="s">
        <v>5654</v>
      </c>
      <c r="D139" s="91"/>
      <c r="E139" s="91"/>
      <c r="F139" s="91"/>
      <c r="G139" s="91"/>
      <c r="H139" s="91"/>
      <c r="I139" s="91"/>
      <c r="J139" s="91"/>
      <c r="K139" s="91"/>
      <c r="L139" s="91"/>
      <c r="M139" s="91"/>
    </row>
    <row r="140" spans="2:14" s="21" customFormat="1" ht="20.100000000000001" customHeight="1" x14ac:dyDescent="0.4">
      <c r="C140" s="19"/>
      <c r="D140" s="85"/>
      <c r="E140" s="85"/>
      <c r="F140" s="85"/>
      <c r="G140" s="85"/>
      <c r="H140" s="18"/>
      <c r="I140" s="18"/>
      <c r="J140" s="18"/>
      <c r="K140" s="18"/>
      <c r="L140" s="18"/>
      <c r="M140" s="14"/>
      <c r="N140" s="14"/>
    </row>
    <row r="141" spans="2:14" s="21" customFormat="1" ht="20.100000000000001" customHeight="1" x14ac:dyDescent="0.4">
      <c r="B141" s="25" t="s">
        <v>5708</v>
      </c>
      <c r="C141" s="22"/>
      <c r="D141" s="22"/>
      <c r="E141" s="22"/>
      <c r="F141" s="22"/>
      <c r="G141" s="22"/>
      <c r="H141" s="23"/>
      <c r="I141" s="23"/>
      <c r="J141" s="23"/>
      <c r="K141" s="23"/>
      <c r="L141" s="18"/>
    </row>
    <row r="142" spans="2:14" s="21" customFormat="1" ht="39.950000000000003" customHeight="1" x14ac:dyDescent="0.4">
      <c r="B142" s="271" t="s">
        <v>5402</v>
      </c>
      <c r="C142" s="225" t="s">
        <v>5339</v>
      </c>
      <c r="D142" s="225"/>
      <c r="E142" s="225"/>
      <c r="F142" s="225"/>
      <c r="G142" s="225"/>
      <c r="H142" s="225"/>
      <c r="I142" s="225"/>
      <c r="J142" s="205" t="s">
        <v>5807</v>
      </c>
      <c r="K142" s="206"/>
      <c r="L142" s="207"/>
      <c r="M142" s="38"/>
      <c r="N142" s="13" t="s">
        <v>5325</v>
      </c>
    </row>
    <row r="143" spans="2:14" s="21" customFormat="1" ht="39.950000000000003" customHeight="1" x14ac:dyDescent="0.4">
      <c r="B143" s="271"/>
      <c r="C143" s="225"/>
      <c r="D143" s="225"/>
      <c r="E143" s="225"/>
      <c r="F143" s="225"/>
      <c r="G143" s="225"/>
      <c r="H143" s="225"/>
      <c r="I143" s="225"/>
      <c r="J143" s="205" t="s">
        <v>5808</v>
      </c>
      <c r="K143" s="206"/>
      <c r="L143" s="207"/>
      <c r="M143" s="41"/>
      <c r="N143" s="13"/>
    </row>
    <row r="144" spans="2:14" s="21" customFormat="1" ht="20.100000000000001" customHeight="1" x14ac:dyDescent="0.4">
      <c r="B144" s="271"/>
      <c r="C144" s="225"/>
      <c r="D144" s="225"/>
      <c r="E144" s="225"/>
      <c r="F144" s="225"/>
      <c r="G144" s="225"/>
      <c r="H144" s="225"/>
      <c r="I144" s="225"/>
      <c r="J144" s="205" t="s">
        <v>5809</v>
      </c>
      <c r="K144" s="206"/>
      <c r="L144" s="207"/>
      <c r="M144" s="41"/>
      <c r="N144" s="13"/>
    </row>
    <row r="145" spans="2:14" s="18" customFormat="1" ht="20.100000000000001" customHeight="1" x14ac:dyDescent="0.4">
      <c r="C145" s="28" t="s">
        <v>5333</v>
      </c>
      <c r="D145" s="28"/>
      <c r="E145" s="28"/>
      <c r="F145" s="28"/>
      <c r="G145" s="28"/>
      <c r="H145" s="23"/>
      <c r="I145" s="23"/>
      <c r="J145" s="23"/>
      <c r="K145" s="23"/>
    </row>
    <row r="146" spans="2:14" s="129" customFormat="1" ht="20.100000000000001" customHeight="1" x14ac:dyDescent="0.4">
      <c r="C146" s="131"/>
      <c r="D146" s="131"/>
      <c r="E146" s="131"/>
      <c r="F146" s="131"/>
      <c r="G146" s="131"/>
      <c r="H146" s="42"/>
      <c r="I146" s="42"/>
      <c r="J146" s="42"/>
      <c r="K146" s="42"/>
    </row>
    <row r="147" spans="2:14" s="129" customFormat="1" ht="20.100000000000001" customHeight="1" x14ac:dyDescent="0.4">
      <c r="B147" s="308" t="s">
        <v>5709</v>
      </c>
      <c r="C147" s="306" t="s">
        <v>5721</v>
      </c>
      <c r="D147" s="307"/>
      <c r="E147" s="307"/>
      <c r="F147" s="307"/>
      <c r="G147" s="307"/>
      <c r="H147" s="228" t="s">
        <v>5710</v>
      </c>
      <c r="I147" s="228"/>
      <c r="J147" s="228"/>
      <c r="K147" s="228"/>
      <c r="L147" s="228"/>
      <c r="M147" s="137"/>
      <c r="N147" s="129" t="s">
        <v>5715</v>
      </c>
    </row>
    <row r="148" spans="2:14" s="129" customFormat="1" ht="20.100000000000001" customHeight="1" x14ac:dyDescent="0.4">
      <c r="B148" s="308"/>
      <c r="C148" s="307"/>
      <c r="D148" s="307"/>
      <c r="E148" s="307"/>
      <c r="F148" s="307"/>
      <c r="G148" s="307"/>
      <c r="H148" s="228" t="s">
        <v>5711</v>
      </c>
      <c r="I148" s="228"/>
      <c r="J148" s="228"/>
      <c r="K148" s="228"/>
      <c r="L148" s="228"/>
      <c r="M148" s="137"/>
    </row>
    <row r="149" spans="2:14" s="129" customFormat="1" ht="20.100000000000001" customHeight="1" x14ac:dyDescent="0.4">
      <c r="B149" s="308"/>
      <c r="C149" s="307"/>
      <c r="D149" s="307"/>
      <c r="E149" s="307"/>
      <c r="F149" s="307"/>
      <c r="G149" s="307"/>
      <c r="H149" s="228" t="s">
        <v>5712</v>
      </c>
      <c r="I149" s="228"/>
      <c r="J149" s="228"/>
      <c r="K149" s="228"/>
      <c r="L149" s="228"/>
      <c r="M149" s="137"/>
    </row>
    <row r="150" spans="2:14" s="129" customFormat="1" ht="20.100000000000001" customHeight="1" x14ac:dyDescent="0.4">
      <c r="B150" s="308"/>
      <c r="C150" s="307"/>
      <c r="D150" s="307"/>
      <c r="E150" s="307"/>
      <c r="F150" s="307"/>
      <c r="G150" s="307"/>
      <c r="H150" s="228" t="s">
        <v>5713</v>
      </c>
      <c r="I150" s="228"/>
      <c r="J150" s="228"/>
      <c r="K150" s="228"/>
      <c r="L150" s="228"/>
      <c r="M150" s="137"/>
    </row>
    <row r="151" spans="2:14" s="129" customFormat="1" ht="20.100000000000001" customHeight="1" x14ac:dyDescent="0.4">
      <c r="B151" s="308"/>
      <c r="C151" s="307"/>
      <c r="D151" s="307"/>
      <c r="E151" s="307"/>
      <c r="F151" s="307"/>
      <c r="G151" s="307"/>
      <c r="H151" s="228" t="s">
        <v>5714</v>
      </c>
      <c r="I151" s="228"/>
      <c r="J151" s="228"/>
      <c r="K151" s="228"/>
      <c r="L151" s="228"/>
      <c r="M151" s="137"/>
    </row>
    <row r="152" spans="2:14" s="129" customFormat="1" ht="20.100000000000001" customHeight="1" x14ac:dyDescent="0.4">
      <c r="C152" s="131" t="s">
        <v>5716</v>
      </c>
      <c r="D152" s="131"/>
      <c r="E152" s="131"/>
      <c r="F152" s="131"/>
      <c r="G152" s="131"/>
      <c r="H152" s="42"/>
      <c r="I152" s="42"/>
      <c r="J152" s="42"/>
      <c r="K152" s="42"/>
    </row>
    <row r="153" spans="2:14" s="129" customFormat="1" ht="20.100000000000001" customHeight="1" x14ac:dyDescent="0.4">
      <c r="C153" s="131"/>
      <c r="D153" s="131"/>
      <c r="E153" s="131"/>
      <c r="F153" s="131"/>
      <c r="G153" s="131"/>
      <c r="H153" s="42"/>
      <c r="I153" s="42"/>
      <c r="J153" s="42"/>
      <c r="K153" s="42"/>
    </row>
    <row r="154" spans="2:14" s="129" customFormat="1" ht="20.100000000000001" customHeight="1" x14ac:dyDescent="0.4">
      <c r="B154" s="129" t="s">
        <v>5717</v>
      </c>
      <c r="C154" s="240" t="s">
        <v>5723</v>
      </c>
      <c r="D154" s="241"/>
      <c r="E154" s="241"/>
      <c r="F154" s="241"/>
      <c r="G154" s="241"/>
      <c r="H154" s="241"/>
      <c r="I154" s="241"/>
      <c r="J154" s="242"/>
      <c r="K154" s="309">
        <f>K155+K156</f>
        <v>0</v>
      </c>
      <c r="L154" s="310"/>
      <c r="M154" s="132" t="s">
        <v>5718</v>
      </c>
    </row>
    <row r="155" spans="2:14" s="129" customFormat="1" ht="20.100000000000001" customHeight="1" x14ac:dyDescent="0.4">
      <c r="C155" s="39"/>
      <c r="D155" s="228" t="s">
        <v>5719</v>
      </c>
      <c r="E155" s="228"/>
      <c r="F155" s="228"/>
      <c r="G155" s="228"/>
      <c r="H155" s="228"/>
      <c r="I155" s="228"/>
      <c r="J155" s="228"/>
      <c r="K155" s="252"/>
      <c r="L155" s="253"/>
      <c r="M155" s="132" t="s">
        <v>5718</v>
      </c>
    </row>
    <row r="156" spans="2:14" s="129" customFormat="1" ht="20.100000000000001" customHeight="1" x14ac:dyDescent="0.4">
      <c r="C156" s="138"/>
      <c r="D156" s="228" t="s">
        <v>5720</v>
      </c>
      <c r="E156" s="228"/>
      <c r="F156" s="228"/>
      <c r="G156" s="228"/>
      <c r="H156" s="228"/>
      <c r="I156" s="228"/>
      <c r="J156" s="228"/>
      <c r="K156" s="252"/>
      <c r="L156" s="253"/>
      <c r="M156" s="132" t="s">
        <v>5718</v>
      </c>
    </row>
    <row r="157" spans="2:14" s="129" customFormat="1" ht="20.100000000000001" customHeight="1" x14ac:dyDescent="0.4">
      <c r="C157" s="131"/>
      <c r="D157" s="131"/>
      <c r="E157" s="131"/>
      <c r="F157" s="131"/>
      <c r="G157" s="131"/>
      <c r="H157" s="42"/>
      <c r="I157" s="42"/>
      <c r="J157" s="42"/>
      <c r="K157" s="42"/>
    </row>
    <row r="158" spans="2:14" s="129" customFormat="1" ht="20.100000000000001" customHeight="1" x14ac:dyDescent="0.4">
      <c r="B158" s="129" t="s">
        <v>5730</v>
      </c>
      <c r="C158" s="240" t="s">
        <v>5724</v>
      </c>
      <c r="D158" s="241"/>
      <c r="E158" s="241"/>
      <c r="F158" s="241"/>
      <c r="G158" s="241"/>
      <c r="H158" s="241"/>
      <c r="I158" s="241"/>
      <c r="J158" s="242"/>
      <c r="K158" s="252"/>
      <c r="L158" s="253"/>
      <c r="M158" s="132" t="s">
        <v>5725</v>
      </c>
    </row>
    <row r="159" spans="2:14" s="129" customFormat="1" ht="20.100000000000001" customHeight="1" x14ac:dyDescent="0.4">
      <c r="C159" s="39"/>
      <c r="D159" s="228" t="s">
        <v>5726</v>
      </c>
      <c r="E159" s="228"/>
      <c r="F159" s="228"/>
      <c r="G159" s="228"/>
      <c r="H159" s="228"/>
      <c r="I159" s="228"/>
      <c r="J159" s="228"/>
      <c r="K159" s="252"/>
      <c r="L159" s="253"/>
      <c r="M159" s="132" t="s">
        <v>5725</v>
      </c>
    </row>
    <row r="160" spans="2:14" s="129" customFormat="1" ht="20.100000000000001" customHeight="1" x14ac:dyDescent="0.4">
      <c r="C160" s="138"/>
      <c r="D160" s="228" t="s">
        <v>5727</v>
      </c>
      <c r="E160" s="228"/>
      <c r="F160" s="228"/>
      <c r="G160" s="228"/>
      <c r="H160" s="228"/>
      <c r="I160" s="228"/>
      <c r="J160" s="228"/>
      <c r="K160" s="252"/>
      <c r="L160" s="253"/>
      <c r="M160" s="132" t="s">
        <v>5725</v>
      </c>
    </row>
    <row r="161" spans="2:22" s="129" customFormat="1" ht="20.100000000000001" customHeight="1" x14ac:dyDescent="0.4">
      <c r="C161" s="228" t="s">
        <v>5728</v>
      </c>
      <c r="D161" s="228"/>
      <c r="E161" s="228"/>
      <c r="F161" s="228"/>
      <c r="G161" s="228"/>
      <c r="H161" s="228"/>
      <c r="I161" s="228"/>
      <c r="J161" s="228"/>
      <c r="K161" s="252"/>
      <c r="L161" s="253"/>
      <c r="M161" s="132" t="s">
        <v>5725</v>
      </c>
    </row>
    <row r="162" spans="2:22" s="129" customFormat="1" ht="20.100000000000001" customHeight="1" x14ac:dyDescent="0.4">
      <c r="C162" s="228" t="s">
        <v>5729</v>
      </c>
      <c r="D162" s="228"/>
      <c r="E162" s="228"/>
      <c r="F162" s="228"/>
      <c r="G162" s="228"/>
      <c r="H162" s="228"/>
      <c r="I162" s="228"/>
      <c r="J162" s="228"/>
      <c r="K162" s="252"/>
      <c r="L162" s="253"/>
      <c r="M162" s="132" t="s">
        <v>5725</v>
      </c>
    </row>
    <row r="163" spans="2:22" s="129" customFormat="1" ht="20.100000000000001" customHeight="1" x14ac:dyDescent="0.4">
      <c r="C163" s="131"/>
      <c r="D163" s="131"/>
      <c r="E163" s="131"/>
      <c r="F163" s="131"/>
      <c r="G163" s="131"/>
      <c r="H163" s="42"/>
      <c r="I163" s="42"/>
      <c r="J163" s="42"/>
      <c r="K163" s="42"/>
    </row>
    <row r="164" spans="2:22" s="18" customFormat="1" ht="60" customHeight="1" x14ac:dyDescent="0.4">
      <c r="B164" s="18" t="s">
        <v>5731</v>
      </c>
      <c r="C164" s="225" t="s">
        <v>5732</v>
      </c>
      <c r="D164" s="225"/>
      <c r="E164" s="225"/>
      <c r="F164" s="225"/>
      <c r="G164" s="225"/>
      <c r="H164" s="225"/>
      <c r="I164" s="225"/>
      <c r="J164" s="225"/>
      <c r="K164" s="225"/>
      <c r="L164" s="225"/>
      <c r="M164" s="121"/>
    </row>
    <row r="165" spans="2:22" s="18" customFormat="1" ht="20.100000000000001" customHeight="1" x14ac:dyDescent="0.4">
      <c r="B165" s="18" t="s">
        <v>5733</v>
      </c>
      <c r="C165" s="208" t="s">
        <v>5678</v>
      </c>
      <c r="D165" s="209"/>
      <c r="E165" s="209"/>
      <c r="F165" s="209"/>
      <c r="G165" s="209"/>
      <c r="H165" s="209"/>
      <c r="I165" s="209"/>
      <c r="J165" s="209"/>
      <c r="K165" s="210"/>
      <c r="L165" s="81"/>
      <c r="N165" s="18" t="s">
        <v>5325</v>
      </c>
    </row>
    <row r="166" spans="2:22" s="18" customFormat="1" ht="20.100000000000001" customHeight="1" x14ac:dyDescent="0.4">
      <c r="B166" s="129" t="s">
        <v>5734</v>
      </c>
      <c r="C166" s="208" t="s">
        <v>5676</v>
      </c>
      <c r="D166" s="209"/>
      <c r="E166" s="209"/>
      <c r="F166" s="209"/>
      <c r="G166" s="209"/>
      <c r="H166" s="209"/>
      <c r="I166" s="209"/>
      <c r="J166" s="209"/>
      <c r="K166" s="210"/>
      <c r="L166" s="41"/>
    </row>
    <row r="167" spans="2:22" s="18" customFormat="1" ht="20.100000000000001" customHeight="1" x14ac:dyDescent="0.4">
      <c r="B167" s="129" t="s">
        <v>5735</v>
      </c>
      <c r="C167" s="208" t="s">
        <v>5677</v>
      </c>
      <c r="D167" s="209"/>
      <c r="E167" s="209"/>
      <c r="F167" s="209"/>
      <c r="G167" s="209"/>
      <c r="H167" s="209"/>
      <c r="I167" s="209"/>
      <c r="J167" s="209"/>
      <c r="K167" s="210"/>
      <c r="L167" s="41"/>
    </row>
    <row r="168" spans="2:22" s="18" customFormat="1" ht="20.100000000000001" customHeight="1" x14ac:dyDescent="0.4">
      <c r="B168" s="129" t="s">
        <v>5736</v>
      </c>
      <c r="C168" s="208" t="s">
        <v>5679</v>
      </c>
      <c r="D168" s="209"/>
      <c r="E168" s="209"/>
      <c r="F168" s="209"/>
      <c r="G168" s="209"/>
      <c r="H168" s="209"/>
      <c r="I168" s="209"/>
      <c r="J168" s="209"/>
      <c r="K168" s="210"/>
      <c r="L168" s="41"/>
    </row>
    <row r="169" spans="2:22" s="18" customFormat="1" ht="20.100000000000001" customHeight="1" x14ac:dyDescent="0.4">
      <c r="B169" s="129" t="s">
        <v>5737</v>
      </c>
      <c r="C169" s="208" t="s">
        <v>5680</v>
      </c>
      <c r="D169" s="209"/>
      <c r="E169" s="209"/>
      <c r="F169" s="209"/>
      <c r="G169" s="209"/>
      <c r="H169" s="209"/>
      <c r="I169" s="209"/>
      <c r="J169" s="209"/>
      <c r="K169" s="210"/>
      <c r="L169" s="41"/>
    </row>
    <row r="170" spans="2:22" s="18" customFormat="1" ht="20.100000000000001" customHeight="1" x14ac:dyDescent="0.4">
      <c r="B170" s="129" t="s">
        <v>5738</v>
      </c>
      <c r="C170" s="208" t="s">
        <v>5746</v>
      </c>
      <c r="D170" s="209"/>
      <c r="E170" s="209"/>
      <c r="F170" s="209"/>
      <c r="G170" s="209"/>
      <c r="H170" s="209"/>
      <c r="I170" s="209"/>
      <c r="J170" s="209"/>
      <c r="K170" s="210"/>
      <c r="L170" s="41"/>
      <c r="M170" s="110"/>
      <c r="O170" s="129"/>
      <c r="P170" s="129"/>
      <c r="Q170" s="129"/>
      <c r="R170" s="129"/>
      <c r="S170" s="129"/>
      <c r="T170" s="129"/>
      <c r="U170" s="129"/>
      <c r="V170" s="129"/>
    </row>
    <row r="171" spans="2:22" s="18" customFormat="1" ht="20.100000000000001" customHeight="1" x14ac:dyDescent="0.4">
      <c r="B171" s="129" t="s">
        <v>5739</v>
      </c>
      <c r="C171" s="208" t="s">
        <v>5682</v>
      </c>
      <c r="D171" s="209"/>
      <c r="E171" s="209"/>
      <c r="F171" s="209"/>
      <c r="G171" s="209"/>
      <c r="H171" s="209"/>
      <c r="I171" s="209"/>
      <c r="J171" s="209"/>
      <c r="K171" s="210"/>
      <c r="L171" s="41"/>
    </row>
    <row r="172" spans="2:22" s="18" customFormat="1" ht="20.100000000000001" customHeight="1" x14ac:dyDescent="0.4">
      <c r="B172" s="129" t="s">
        <v>5740</v>
      </c>
      <c r="C172" s="208" t="s">
        <v>5686</v>
      </c>
      <c r="D172" s="209"/>
      <c r="E172" s="209"/>
      <c r="F172" s="209"/>
      <c r="G172" s="209"/>
      <c r="H172" s="209"/>
      <c r="I172" s="209"/>
      <c r="J172" s="209"/>
      <c r="K172" s="210"/>
      <c r="L172" s="82"/>
    </row>
    <row r="173" spans="2:22" s="129" customFormat="1" ht="20.100000000000001" customHeight="1" x14ac:dyDescent="0.4">
      <c r="B173" s="129" t="s">
        <v>5741</v>
      </c>
      <c r="C173" s="208" t="s">
        <v>5687</v>
      </c>
      <c r="D173" s="209"/>
      <c r="E173" s="209"/>
      <c r="F173" s="209"/>
      <c r="G173" s="209"/>
      <c r="H173" s="209"/>
      <c r="I173" s="209"/>
      <c r="J173" s="209"/>
      <c r="K173" s="210"/>
      <c r="L173" s="127"/>
    </row>
    <row r="174" spans="2:22" s="129" customFormat="1" ht="20.100000000000001" customHeight="1" x14ac:dyDescent="0.4">
      <c r="B174" s="129" t="s">
        <v>5742</v>
      </c>
      <c r="C174" s="208" t="s">
        <v>5688</v>
      </c>
      <c r="D174" s="209"/>
      <c r="E174" s="209"/>
      <c r="F174" s="209"/>
      <c r="G174" s="209"/>
      <c r="H174" s="209"/>
      <c r="I174" s="209"/>
      <c r="J174" s="209"/>
      <c r="K174" s="210"/>
      <c r="L174" s="127"/>
    </row>
    <row r="175" spans="2:22" s="129" customFormat="1" ht="20.100000000000001" customHeight="1" x14ac:dyDescent="0.4">
      <c r="B175" s="129" t="s">
        <v>5743</v>
      </c>
      <c r="C175" s="208" t="s">
        <v>5681</v>
      </c>
      <c r="D175" s="209"/>
      <c r="E175" s="209"/>
      <c r="F175" s="209"/>
      <c r="G175" s="209"/>
      <c r="H175" s="209"/>
      <c r="I175" s="209"/>
      <c r="J175" s="209"/>
      <c r="K175" s="210"/>
      <c r="L175" s="127"/>
    </row>
    <row r="176" spans="2:22" s="129" customFormat="1" ht="20.100000000000001" customHeight="1" x14ac:dyDescent="0.4">
      <c r="B176" s="129" t="s">
        <v>5744</v>
      </c>
      <c r="C176" s="311" t="s">
        <v>5338</v>
      </c>
      <c r="D176" s="312"/>
      <c r="E176" s="312"/>
      <c r="F176" s="312"/>
      <c r="G176" s="312"/>
      <c r="H176" s="312"/>
      <c r="I176" s="312"/>
      <c r="J176" s="312"/>
      <c r="K176" s="313"/>
      <c r="L176" s="82"/>
    </row>
    <row r="177" spans="2:23" s="129" customFormat="1" ht="20.100000000000001" customHeight="1" x14ac:dyDescent="0.4">
      <c r="C177" s="208" t="s">
        <v>5587</v>
      </c>
      <c r="D177" s="209"/>
      <c r="E177" s="209"/>
      <c r="F177" s="209"/>
      <c r="G177" s="209"/>
      <c r="H177" s="209"/>
      <c r="I177" s="209"/>
      <c r="J177" s="209"/>
      <c r="K177" s="209"/>
      <c r="L177" s="210"/>
    </row>
    <row r="178" spans="2:23" s="129" customFormat="1" ht="20.100000000000001" customHeight="1" x14ac:dyDescent="0.4">
      <c r="B178" s="129" t="s">
        <v>5745</v>
      </c>
      <c r="C178" s="314"/>
      <c r="D178" s="315"/>
      <c r="E178" s="315"/>
      <c r="F178" s="315"/>
      <c r="G178" s="315"/>
      <c r="H178" s="315"/>
      <c r="I178" s="315"/>
      <c r="J178" s="315"/>
      <c r="K178" s="315"/>
      <c r="L178" s="316"/>
    </row>
    <row r="179" spans="2:23" s="129" customFormat="1" ht="20.100000000000001" customHeight="1" x14ac:dyDescent="0.4">
      <c r="C179" s="131" t="s">
        <v>5689</v>
      </c>
      <c r="D179" s="131"/>
      <c r="E179" s="131"/>
      <c r="F179" s="131"/>
      <c r="G179" s="131"/>
      <c r="H179" s="42"/>
      <c r="I179" s="42"/>
      <c r="J179" s="42"/>
      <c r="K179" s="42"/>
    </row>
    <row r="180" spans="2:23" s="129" customFormat="1" ht="20.100000000000001" customHeight="1" x14ac:dyDescent="0.4">
      <c r="C180" s="131" t="s">
        <v>5417</v>
      </c>
      <c r="D180" s="131"/>
      <c r="E180" s="131"/>
      <c r="F180" s="131"/>
      <c r="G180" s="131"/>
      <c r="H180" s="42"/>
      <c r="I180" s="42"/>
      <c r="J180" s="42"/>
      <c r="K180" s="42"/>
    </row>
    <row r="181" spans="2:23" s="129" customFormat="1" ht="20.100000000000001" customHeight="1" x14ac:dyDescent="0.4">
      <c r="C181" s="131"/>
      <c r="L181" s="42"/>
    </row>
    <row r="182" spans="2:23" s="129" customFormat="1" ht="60" customHeight="1" x14ac:dyDescent="0.4">
      <c r="B182" s="129" t="s">
        <v>5747</v>
      </c>
      <c r="C182" s="225" t="s">
        <v>5810</v>
      </c>
      <c r="D182" s="225"/>
      <c r="E182" s="225"/>
      <c r="F182" s="225"/>
      <c r="G182" s="225"/>
      <c r="H182" s="225"/>
      <c r="I182" s="225"/>
      <c r="J182" s="225"/>
      <c r="K182" s="225"/>
      <c r="L182" s="225"/>
      <c r="M182" s="128"/>
      <c r="O182" s="140"/>
      <c r="P182" s="140"/>
      <c r="Q182" s="140"/>
      <c r="R182" s="140"/>
      <c r="S182" s="140"/>
      <c r="T182" s="140"/>
      <c r="U182" s="140"/>
      <c r="V182" s="140"/>
      <c r="W182" s="140"/>
    </row>
    <row r="183" spans="2:23" s="18" customFormat="1" ht="20.100000000000001" customHeight="1" x14ac:dyDescent="0.4">
      <c r="B183" s="18" t="s">
        <v>5753</v>
      </c>
      <c r="C183" s="228" t="s">
        <v>5751</v>
      </c>
      <c r="D183" s="228"/>
      <c r="E183" s="228"/>
      <c r="F183" s="228"/>
      <c r="G183" s="228"/>
      <c r="H183" s="228"/>
      <c r="I183" s="228"/>
      <c r="J183" s="228"/>
      <c r="K183" s="228"/>
      <c r="L183" s="81"/>
    </row>
    <row r="184" spans="2:23" s="18" customFormat="1" ht="20.100000000000001" customHeight="1" x14ac:dyDescent="0.4">
      <c r="B184" s="129" t="s">
        <v>5754</v>
      </c>
      <c r="C184" s="228" t="s">
        <v>5752</v>
      </c>
      <c r="D184" s="228"/>
      <c r="E184" s="228"/>
      <c r="F184" s="228"/>
      <c r="G184" s="228"/>
      <c r="H184" s="228"/>
      <c r="I184" s="228"/>
      <c r="J184" s="228"/>
      <c r="K184" s="228"/>
      <c r="L184" s="41"/>
    </row>
    <row r="185" spans="2:23" s="18" customFormat="1" ht="20.100000000000001" customHeight="1" x14ac:dyDescent="0.4">
      <c r="B185" s="129" t="s">
        <v>5755</v>
      </c>
      <c r="C185" s="228" t="s">
        <v>5683</v>
      </c>
      <c r="D185" s="228"/>
      <c r="E185" s="228"/>
      <c r="F185" s="228"/>
      <c r="G185" s="228"/>
      <c r="H185" s="228"/>
      <c r="I185" s="228"/>
      <c r="J185" s="228"/>
      <c r="K185" s="228"/>
      <c r="L185" s="41"/>
    </row>
    <row r="186" spans="2:23" s="18" customFormat="1" ht="20.100000000000001" customHeight="1" x14ac:dyDescent="0.4">
      <c r="B186" s="129" t="s">
        <v>5756</v>
      </c>
      <c r="C186" s="208" t="s">
        <v>5684</v>
      </c>
      <c r="D186" s="209"/>
      <c r="E186" s="209"/>
      <c r="F186" s="209"/>
      <c r="G186" s="209"/>
      <c r="H186" s="209"/>
      <c r="I186" s="209"/>
      <c r="J186" s="209"/>
      <c r="K186" s="210"/>
      <c r="L186" s="41"/>
    </row>
    <row r="187" spans="2:23" s="18" customFormat="1" ht="20.100000000000001" customHeight="1" x14ac:dyDescent="0.4">
      <c r="B187" s="129" t="s">
        <v>5757</v>
      </c>
      <c r="C187" s="208" t="s">
        <v>5749</v>
      </c>
      <c r="D187" s="209"/>
      <c r="E187" s="209"/>
      <c r="F187" s="209"/>
      <c r="G187" s="209"/>
      <c r="H187" s="209"/>
      <c r="I187" s="209"/>
      <c r="J187" s="209"/>
      <c r="K187" s="210"/>
      <c r="L187" s="41"/>
    </row>
    <row r="188" spans="2:23" s="18" customFormat="1" ht="20.100000000000001" customHeight="1" x14ac:dyDescent="0.4">
      <c r="B188" s="129" t="s">
        <v>5758</v>
      </c>
      <c r="C188" s="208" t="s">
        <v>5748</v>
      </c>
      <c r="D188" s="209"/>
      <c r="E188" s="209"/>
      <c r="F188" s="209"/>
      <c r="G188" s="209"/>
      <c r="H188" s="209"/>
      <c r="I188" s="209"/>
      <c r="J188" s="209"/>
      <c r="K188" s="210"/>
      <c r="L188" s="41"/>
    </row>
    <row r="189" spans="2:23" s="18" customFormat="1" ht="20.100000000000001" customHeight="1" x14ac:dyDescent="0.4">
      <c r="B189" s="129" t="s">
        <v>5759</v>
      </c>
      <c r="C189" s="208" t="s">
        <v>5750</v>
      </c>
      <c r="D189" s="209"/>
      <c r="E189" s="209"/>
      <c r="F189" s="209"/>
      <c r="G189" s="209"/>
      <c r="H189" s="209"/>
      <c r="I189" s="209"/>
      <c r="J189" s="209"/>
      <c r="K189" s="210"/>
      <c r="L189" s="41"/>
    </row>
    <row r="190" spans="2:23" s="18" customFormat="1" ht="20.100000000000001" customHeight="1" x14ac:dyDescent="0.4">
      <c r="B190" s="129" t="s">
        <v>5760</v>
      </c>
      <c r="C190" s="208" t="s">
        <v>5685</v>
      </c>
      <c r="D190" s="209"/>
      <c r="E190" s="209"/>
      <c r="F190" s="209"/>
      <c r="G190" s="209"/>
      <c r="H190" s="209"/>
      <c r="I190" s="209"/>
      <c r="J190" s="209"/>
      <c r="K190" s="210"/>
      <c r="L190" s="41"/>
    </row>
    <row r="191" spans="2:23" s="129" customFormat="1" ht="20.100000000000001" customHeight="1" x14ac:dyDescent="0.4">
      <c r="B191" s="140" t="s">
        <v>5761</v>
      </c>
      <c r="C191" s="228" t="s">
        <v>5763</v>
      </c>
      <c r="D191" s="228"/>
      <c r="E191" s="228"/>
      <c r="F191" s="228"/>
      <c r="G191" s="228"/>
      <c r="H191" s="228"/>
      <c r="I191" s="228"/>
      <c r="J191" s="228"/>
      <c r="K191" s="228"/>
      <c r="L191" s="127"/>
    </row>
    <row r="192" spans="2:23" s="18" customFormat="1" ht="20.100000000000001" customHeight="1" x14ac:dyDescent="0.4">
      <c r="B192" s="140" t="s">
        <v>5762</v>
      </c>
      <c r="C192" s="228" t="s">
        <v>5338</v>
      </c>
      <c r="D192" s="228"/>
      <c r="E192" s="228"/>
      <c r="F192" s="228"/>
      <c r="G192" s="228"/>
      <c r="H192" s="228"/>
      <c r="I192" s="228"/>
      <c r="J192" s="228"/>
      <c r="K192" s="228"/>
      <c r="L192" s="82"/>
    </row>
    <row r="193" spans="2:14" s="18" customFormat="1" ht="20.100000000000001" customHeight="1" x14ac:dyDescent="0.4">
      <c r="C193" s="208" t="s">
        <v>5587</v>
      </c>
      <c r="D193" s="209"/>
      <c r="E193" s="209"/>
      <c r="F193" s="209"/>
      <c r="G193" s="209"/>
      <c r="H193" s="209"/>
      <c r="I193" s="209"/>
      <c r="J193" s="209"/>
      <c r="K193" s="209"/>
      <c r="L193" s="210"/>
    </row>
    <row r="194" spans="2:14" s="18" customFormat="1" ht="20.100000000000001" customHeight="1" x14ac:dyDescent="0.4">
      <c r="B194" s="140" t="s">
        <v>5811</v>
      </c>
      <c r="C194" s="286"/>
      <c r="D194" s="287"/>
      <c r="E194" s="287"/>
      <c r="F194" s="287"/>
      <c r="G194" s="287"/>
      <c r="H194" s="287"/>
      <c r="I194" s="287"/>
      <c r="J194" s="287"/>
      <c r="K194" s="287"/>
      <c r="L194" s="288"/>
    </row>
    <row r="195" spans="2:14" s="18" customFormat="1" ht="20.100000000000001" customHeight="1" x14ac:dyDescent="0.4">
      <c r="C195" s="28" t="s">
        <v>5689</v>
      </c>
      <c r="D195" s="28"/>
      <c r="E195" s="28"/>
      <c r="F195" s="28"/>
      <c r="G195" s="28"/>
      <c r="H195" s="42"/>
      <c r="I195" s="42"/>
      <c r="J195" s="42"/>
      <c r="K195" s="42"/>
    </row>
    <row r="196" spans="2:14" s="18" customFormat="1" ht="20.100000000000001" customHeight="1" x14ac:dyDescent="0.4">
      <c r="C196" s="28" t="s">
        <v>5417</v>
      </c>
      <c r="D196" s="28"/>
      <c r="E196" s="28"/>
      <c r="F196" s="28"/>
      <c r="G196" s="28"/>
      <c r="H196" s="42"/>
      <c r="I196" s="42"/>
      <c r="J196" s="42"/>
      <c r="K196" s="42"/>
    </row>
    <row r="197" spans="2:14" s="18" customFormat="1" ht="20.100000000000001" customHeight="1" x14ac:dyDescent="0.4">
      <c r="C197" s="28"/>
      <c r="D197" s="28"/>
      <c r="E197" s="28"/>
      <c r="F197" s="28"/>
      <c r="G197" s="28"/>
      <c r="H197" s="42"/>
      <c r="I197" s="42"/>
      <c r="J197" s="42"/>
      <c r="K197" s="42"/>
    </row>
    <row r="198" spans="2:14" s="18" customFormat="1" ht="60" customHeight="1" x14ac:dyDescent="0.4">
      <c r="B198" s="133" t="s">
        <v>5764</v>
      </c>
      <c r="C198" s="225" t="s">
        <v>5815</v>
      </c>
      <c r="D198" s="225"/>
      <c r="E198" s="225"/>
      <c r="F198" s="225"/>
      <c r="G198" s="225"/>
      <c r="H198" s="225"/>
      <c r="I198" s="225"/>
      <c r="J198" s="225"/>
      <c r="K198" s="225"/>
      <c r="L198" s="225"/>
      <c r="M198" s="78"/>
    </row>
    <row r="199" spans="2:14" s="18" customFormat="1" ht="20.100000000000001" customHeight="1" x14ac:dyDescent="0.4">
      <c r="B199" s="133" t="s">
        <v>5765</v>
      </c>
      <c r="C199" s="208" t="s">
        <v>5958</v>
      </c>
      <c r="D199" s="209"/>
      <c r="E199" s="209"/>
      <c r="F199" s="209"/>
      <c r="G199" s="209"/>
      <c r="H199" s="209"/>
      <c r="I199" s="209"/>
      <c r="J199" s="209"/>
      <c r="K199" s="210"/>
      <c r="L199" s="81"/>
      <c r="N199" s="18" t="s">
        <v>5325</v>
      </c>
    </row>
    <row r="200" spans="2:14" s="18" customFormat="1" ht="20.100000000000001" customHeight="1" x14ac:dyDescent="0.4">
      <c r="B200" s="133" t="s">
        <v>5766</v>
      </c>
      <c r="C200" s="208" t="s">
        <v>5340</v>
      </c>
      <c r="D200" s="209"/>
      <c r="E200" s="209"/>
      <c r="F200" s="209"/>
      <c r="G200" s="209"/>
      <c r="H200" s="209"/>
      <c r="I200" s="209"/>
      <c r="J200" s="209"/>
      <c r="K200" s="210"/>
      <c r="L200" s="41"/>
    </row>
    <row r="201" spans="2:14" s="18" customFormat="1" ht="20.100000000000001" customHeight="1" x14ac:dyDescent="0.4">
      <c r="B201" s="133" t="s">
        <v>5767</v>
      </c>
      <c r="C201" s="208" t="s">
        <v>5341</v>
      </c>
      <c r="D201" s="209"/>
      <c r="E201" s="209"/>
      <c r="F201" s="209"/>
      <c r="G201" s="209"/>
      <c r="H201" s="209"/>
      <c r="I201" s="209"/>
      <c r="J201" s="209"/>
      <c r="K201" s="210"/>
      <c r="L201" s="41"/>
    </row>
    <row r="202" spans="2:14" s="18" customFormat="1" ht="20.100000000000001" customHeight="1" x14ac:dyDescent="0.4">
      <c r="B202" s="133" t="s">
        <v>5768</v>
      </c>
      <c r="C202" s="208" t="s">
        <v>5342</v>
      </c>
      <c r="D202" s="209"/>
      <c r="E202" s="209"/>
      <c r="F202" s="209"/>
      <c r="G202" s="209"/>
      <c r="H202" s="209"/>
      <c r="I202" s="209"/>
      <c r="J202" s="209"/>
      <c r="K202" s="210"/>
      <c r="L202" s="41"/>
    </row>
    <row r="203" spans="2:14" s="18" customFormat="1" ht="20.100000000000001" customHeight="1" x14ac:dyDescent="0.4">
      <c r="B203" s="133" t="s">
        <v>5769</v>
      </c>
      <c r="C203" s="208" t="s">
        <v>5343</v>
      </c>
      <c r="D203" s="209"/>
      <c r="E203" s="209"/>
      <c r="F203" s="209"/>
      <c r="G203" s="209"/>
      <c r="H203" s="209"/>
      <c r="I203" s="209"/>
      <c r="J203" s="209"/>
      <c r="K203" s="210"/>
      <c r="L203" s="41"/>
    </row>
    <row r="204" spans="2:14" s="18" customFormat="1" ht="20.100000000000001" customHeight="1" x14ac:dyDescent="0.4">
      <c r="B204" s="133" t="s">
        <v>5770</v>
      </c>
      <c r="C204" s="208" t="s">
        <v>5355</v>
      </c>
      <c r="D204" s="209"/>
      <c r="E204" s="209"/>
      <c r="F204" s="209"/>
      <c r="G204" s="209"/>
      <c r="H204" s="209"/>
      <c r="I204" s="209"/>
      <c r="J204" s="209"/>
      <c r="K204" s="210"/>
      <c r="L204" s="41"/>
    </row>
    <row r="205" spans="2:14" s="18" customFormat="1" ht="20.100000000000001" customHeight="1" x14ac:dyDescent="0.4">
      <c r="B205" s="133" t="s">
        <v>5771</v>
      </c>
      <c r="C205" s="208" t="s">
        <v>5350</v>
      </c>
      <c r="D205" s="209"/>
      <c r="E205" s="209"/>
      <c r="F205" s="209"/>
      <c r="G205" s="209"/>
      <c r="H205" s="209"/>
      <c r="I205" s="209"/>
      <c r="J205" s="209"/>
      <c r="K205" s="210"/>
      <c r="L205" s="41"/>
      <c r="M205" s="110"/>
    </row>
    <row r="206" spans="2:14" s="18" customFormat="1" ht="20.100000000000001" customHeight="1" x14ac:dyDescent="0.4">
      <c r="B206" s="133" t="s">
        <v>5772</v>
      </c>
      <c r="C206" s="208" t="s">
        <v>5344</v>
      </c>
      <c r="D206" s="209"/>
      <c r="E206" s="209"/>
      <c r="F206" s="209"/>
      <c r="G206" s="209"/>
      <c r="H206" s="209"/>
      <c r="I206" s="209"/>
      <c r="J206" s="209"/>
      <c r="K206" s="210"/>
      <c r="L206" s="41"/>
      <c r="M206" s="110"/>
    </row>
    <row r="207" spans="2:14" s="18" customFormat="1" ht="20.100000000000001" customHeight="1" x14ac:dyDescent="0.4">
      <c r="B207" s="133" t="s">
        <v>5773</v>
      </c>
      <c r="C207" s="208" t="s">
        <v>5345</v>
      </c>
      <c r="D207" s="209"/>
      <c r="E207" s="209"/>
      <c r="F207" s="209"/>
      <c r="G207" s="209"/>
      <c r="H207" s="209"/>
      <c r="I207" s="209"/>
      <c r="J207" s="209"/>
      <c r="K207" s="210"/>
      <c r="L207" s="41"/>
      <c r="M207" s="110"/>
    </row>
    <row r="208" spans="2:14" s="18" customFormat="1" ht="20.100000000000001" customHeight="1" x14ac:dyDescent="0.4">
      <c r="B208" s="133" t="s">
        <v>5774</v>
      </c>
      <c r="C208" s="208" t="s">
        <v>5346</v>
      </c>
      <c r="D208" s="209"/>
      <c r="E208" s="209"/>
      <c r="F208" s="209"/>
      <c r="G208" s="209"/>
      <c r="H208" s="209"/>
      <c r="I208" s="209"/>
      <c r="J208" s="209"/>
      <c r="K208" s="210"/>
      <c r="L208" s="41"/>
    </row>
    <row r="209" spans="2:14" s="18" customFormat="1" ht="20.100000000000001" customHeight="1" x14ac:dyDescent="0.4">
      <c r="B209" s="133" t="s">
        <v>5775</v>
      </c>
      <c r="C209" s="208" t="s">
        <v>5347</v>
      </c>
      <c r="D209" s="209"/>
      <c r="E209" s="209"/>
      <c r="F209" s="209"/>
      <c r="G209" s="209"/>
      <c r="H209" s="209"/>
      <c r="I209" s="209"/>
      <c r="J209" s="209"/>
      <c r="K209" s="210"/>
      <c r="L209" s="41"/>
    </row>
    <row r="210" spans="2:14" s="18" customFormat="1" ht="20.100000000000001" customHeight="1" x14ac:dyDescent="0.4">
      <c r="B210" s="133" t="s">
        <v>5776</v>
      </c>
      <c r="C210" s="208" t="s">
        <v>5348</v>
      </c>
      <c r="D210" s="209"/>
      <c r="E210" s="209"/>
      <c r="F210" s="209"/>
      <c r="G210" s="209"/>
      <c r="H210" s="209"/>
      <c r="I210" s="209"/>
      <c r="J210" s="209"/>
      <c r="K210" s="210"/>
      <c r="L210" s="41"/>
    </row>
    <row r="211" spans="2:14" s="18" customFormat="1" ht="20.100000000000001" customHeight="1" x14ac:dyDescent="0.4">
      <c r="B211" s="133" t="s">
        <v>5777</v>
      </c>
      <c r="C211" s="208" t="s">
        <v>5349</v>
      </c>
      <c r="D211" s="209"/>
      <c r="E211" s="209"/>
      <c r="F211" s="209"/>
      <c r="G211" s="209"/>
      <c r="H211" s="209"/>
      <c r="I211" s="209"/>
      <c r="J211" s="209"/>
      <c r="K211" s="210"/>
      <c r="L211" s="41"/>
    </row>
    <row r="212" spans="2:14" s="18" customFormat="1" ht="20.100000000000001" customHeight="1" x14ac:dyDescent="0.4">
      <c r="B212" s="133" t="s">
        <v>5778</v>
      </c>
      <c r="C212" s="208" t="s">
        <v>5362</v>
      </c>
      <c r="D212" s="209"/>
      <c r="E212" s="209"/>
      <c r="F212" s="209"/>
      <c r="G212" s="209"/>
      <c r="H212" s="209"/>
      <c r="I212" s="209"/>
      <c r="J212" s="209"/>
      <c r="K212" s="210"/>
      <c r="L212" s="41"/>
      <c r="M212" s="42"/>
    </row>
    <row r="213" spans="2:14" s="18" customFormat="1" ht="20.100000000000001" customHeight="1" x14ac:dyDescent="0.4">
      <c r="B213" s="133" t="s">
        <v>5779</v>
      </c>
      <c r="C213" s="208" t="s">
        <v>5361</v>
      </c>
      <c r="D213" s="209"/>
      <c r="E213" s="209"/>
      <c r="F213" s="209"/>
      <c r="G213" s="209"/>
      <c r="H213" s="209"/>
      <c r="I213" s="209"/>
      <c r="J213" s="209"/>
      <c r="K213" s="210"/>
      <c r="L213" s="41"/>
    </row>
    <row r="214" spans="2:14" s="18" customFormat="1" ht="20.100000000000001" customHeight="1" x14ac:dyDescent="0.4">
      <c r="B214" s="133" t="s">
        <v>5780</v>
      </c>
      <c r="C214" s="208" t="s">
        <v>5643</v>
      </c>
      <c r="D214" s="209"/>
      <c r="E214" s="209"/>
      <c r="F214" s="209"/>
      <c r="G214" s="209"/>
      <c r="H214" s="209"/>
      <c r="I214" s="209"/>
      <c r="J214" s="209"/>
      <c r="K214" s="210"/>
      <c r="L214" s="82"/>
    </row>
    <row r="215" spans="2:14" s="18" customFormat="1" ht="20.100000000000001" customHeight="1" x14ac:dyDescent="0.4">
      <c r="B215" s="133" t="s">
        <v>5781</v>
      </c>
      <c r="C215" s="208" t="s">
        <v>5338</v>
      </c>
      <c r="D215" s="209"/>
      <c r="E215" s="209"/>
      <c r="F215" s="209"/>
      <c r="G215" s="209"/>
      <c r="H215" s="209"/>
      <c r="I215" s="209"/>
      <c r="J215" s="209"/>
      <c r="K215" s="210"/>
      <c r="L215" s="82"/>
    </row>
    <row r="216" spans="2:14" s="18" customFormat="1" ht="20.100000000000001" customHeight="1" x14ac:dyDescent="0.4">
      <c r="B216" s="27"/>
      <c r="C216" s="208" t="s">
        <v>5587</v>
      </c>
      <c r="D216" s="209"/>
      <c r="E216" s="209"/>
      <c r="F216" s="209"/>
      <c r="G216" s="209"/>
      <c r="H216" s="209"/>
      <c r="I216" s="209"/>
      <c r="J216" s="209"/>
      <c r="K216" s="209"/>
      <c r="L216" s="210"/>
    </row>
    <row r="217" spans="2:14" s="18" customFormat="1" ht="39.950000000000003" customHeight="1" x14ac:dyDescent="0.4">
      <c r="B217" s="133" t="s">
        <v>5782</v>
      </c>
      <c r="C217" s="286"/>
      <c r="D217" s="287"/>
      <c r="E217" s="287"/>
      <c r="F217" s="287"/>
      <c r="G217" s="287"/>
      <c r="H217" s="287"/>
      <c r="I217" s="287"/>
      <c r="J217" s="287"/>
      <c r="K217" s="287"/>
      <c r="L217" s="288"/>
      <c r="M217" s="74"/>
    </row>
    <row r="218" spans="2:14" s="18" customFormat="1" ht="20.100000000000001" customHeight="1" x14ac:dyDescent="0.4">
      <c r="C218" s="28" t="s">
        <v>5689</v>
      </c>
      <c r="D218" s="28"/>
      <c r="E218" s="28"/>
      <c r="F218" s="28"/>
      <c r="G218" s="28"/>
      <c r="H218" s="23"/>
      <c r="I218" s="23"/>
      <c r="J218" s="23"/>
      <c r="K218" s="23"/>
    </row>
    <row r="219" spans="2:14" s="18" customFormat="1" ht="20.100000000000001" customHeight="1" x14ac:dyDescent="0.4">
      <c r="C219" s="28" t="s">
        <v>5417</v>
      </c>
      <c r="D219" s="28"/>
      <c r="E219" s="28"/>
      <c r="F219" s="28"/>
      <c r="G219" s="28"/>
      <c r="H219" s="23"/>
      <c r="I219" s="23"/>
      <c r="J219" s="23"/>
      <c r="K219" s="23"/>
    </row>
    <row r="220" spans="2:14" s="18" customFormat="1" ht="20.100000000000001" customHeight="1" x14ac:dyDescent="0.4">
      <c r="C220" s="28"/>
      <c r="D220" s="28"/>
      <c r="E220" s="28"/>
      <c r="F220" s="28"/>
      <c r="G220" s="28"/>
      <c r="H220" s="23"/>
      <c r="I220" s="23"/>
      <c r="J220" s="23"/>
      <c r="K220" s="23"/>
    </row>
    <row r="221" spans="2:14" s="18" customFormat="1" ht="60" customHeight="1" x14ac:dyDescent="0.4">
      <c r="B221" s="133" t="s">
        <v>5783</v>
      </c>
      <c r="C221" s="205" t="s">
        <v>5816</v>
      </c>
      <c r="D221" s="206"/>
      <c r="E221" s="206"/>
      <c r="F221" s="206"/>
      <c r="G221" s="206"/>
      <c r="H221" s="206"/>
      <c r="I221" s="206"/>
      <c r="J221" s="206"/>
      <c r="K221" s="206"/>
      <c r="L221" s="207"/>
      <c r="M221" s="44"/>
    </row>
    <row r="222" spans="2:14" s="18" customFormat="1" ht="20.100000000000001" customHeight="1" x14ac:dyDescent="0.4">
      <c r="B222" s="133" t="s">
        <v>5784</v>
      </c>
      <c r="C222" s="208" t="s">
        <v>5351</v>
      </c>
      <c r="D222" s="209"/>
      <c r="E222" s="209"/>
      <c r="F222" s="209"/>
      <c r="G222" s="209"/>
      <c r="H222" s="209"/>
      <c r="I222" s="209"/>
      <c r="J222" s="209"/>
      <c r="K222" s="210"/>
      <c r="L222" s="81"/>
      <c r="N222" s="18" t="s">
        <v>5325</v>
      </c>
    </row>
    <row r="223" spans="2:14" s="18" customFormat="1" ht="20.100000000000001" customHeight="1" x14ac:dyDescent="0.4">
      <c r="B223" s="133" t="s">
        <v>5785</v>
      </c>
      <c r="C223" s="208" t="s">
        <v>5352</v>
      </c>
      <c r="D223" s="209"/>
      <c r="E223" s="209"/>
      <c r="F223" s="209"/>
      <c r="G223" s="209"/>
      <c r="H223" s="209"/>
      <c r="I223" s="209"/>
      <c r="J223" s="209"/>
      <c r="K223" s="210"/>
      <c r="L223" s="41"/>
    </row>
    <row r="224" spans="2:14" s="18" customFormat="1" ht="20.100000000000001" customHeight="1" x14ac:dyDescent="0.4">
      <c r="B224" s="133" t="s">
        <v>5786</v>
      </c>
      <c r="C224" s="208" t="s">
        <v>5341</v>
      </c>
      <c r="D224" s="209"/>
      <c r="E224" s="209"/>
      <c r="F224" s="209"/>
      <c r="G224" s="209"/>
      <c r="H224" s="209"/>
      <c r="I224" s="209"/>
      <c r="J224" s="209"/>
      <c r="K224" s="210"/>
      <c r="L224" s="41"/>
    </row>
    <row r="225" spans="2:13" s="18" customFormat="1" ht="20.100000000000001" customHeight="1" x14ac:dyDescent="0.4">
      <c r="B225" s="133" t="s">
        <v>5787</v>
      </c>
      <c r="C225" s="208" t="s">
        <v>5353</v>
      </c>
      <c r="D225" s="209"/>
      <c r="E225" s="209"/>
      <c r="F225" s="209"/>
      <c r="G225" s="209"/>
      <c r="H225" s="209"/>
      <c r="I225" s="209"/>
      <c r="J225" s="209"/>
      <c r="K225" s="210"/>
      <c r="L225" s="41"/>
    </row>
    <row r="226" spans="2:13" s="18" customFormat="1" ht="20.100000000000001" customHeight="1" x14ac:dyDescent="0.4">
      <c r="B226" s="133" t="s">
        <v>5788</v>
      </c>
      <c r="C226" s="208" t="s">
        <v>5343</v>
      </c>
      <c r="D226" s="209"/>
      <c r="E226" s="209"/>
      <c r="F226" s="209"/>
      <c r="G226" s="209"/>
      <c r="H226" s="209"/>
      <c r="I226" s="209"/>
      <c r="J226" s="209"/>
      <c r="K226" s="210"/>
      <c r="L226" s="41"/>
    </row>
    <row r="227" spans="2:13" s="18" customFormat="1" ht="20.100000000000001" customHeight="1" x14ac:dyDescent="0.4">
      <c r="B227" s="133" t="s">
        <v>5789</v>
      </c>
      <c r="C227" s="208" t="s">
        <v>5354</v>
      </c>
      <c r="D227" s="209"/>
      <c r="E227" s="209"/>
      <c r="F227" s="209"/>
      <c r="G227" s="209"/>
      <c r="H227" s="209"/>
      <c r="I227" s="209"/>
      <c r="J227" s="209"/>
      <c r="K227" s="210"/>
      <c r="L227" s="41"/>
    </row>
    <row r="228" spans="2:13" s="18" customFormat="1" ht="20.100000000000001" customHeight="1" x14ac:dyDescent="0.4">
      <c r="B228" s="133" t="s">
        <v>5790</v>
      </c>
      <c r="C228" s="208" t="s">
        <v>5356</v>
      </c>
      <c r="D228" s="209"/>
      <c r="E228" s="209"/>
      <c r="F228" s="209"/>
      <c r="G228" s="209"/>
      <c r="H228" s="209"/>
      <c r="I228" s="209"/>
      <c r="J228" s="209"/>
      <c r="K228" s="210"/>
      <c r="L228" s="41"/>
    </row>
    <row r="229" spans="2:13" s="18" customFormat="1" ht="20.100000000000001" customHeight="1" x14ac:dyDescent="0.4">
      <c r="B229" s="133" t="s">
        <v>5791</v>
      </c>
      <c r="C229" s="208" t="s">
        <v>5959</v>
      </c>
      <c r="D229" s="209"/>
      <c r="E229" s="209"/>
      <c r="F229" s="209"/>
      <c r="G229" s="209"/>
      <c r="H229" s="209"/>
      <c r="I229" s="209"/>
      <c r="J229" s="209"/>
      <c r="K229" s="210"/>
      <c r="L229" s="41"/>
    </row>
    <row r="230" spans="2:13" s="18" customFormat="1" ht="20.100000000000001" customHeight="1" x14ac:dyDescent="0.4">
      <c r="B230" s="133" t="s">
        <v>5792</v>
      </c>
      <c r="C230" s="208" t="s">
        <v>5357</v>
      </c>
      <c r="D230" s="209"/>
      <c r="E230" s="209"/>
      <c r="F230" s="209"/>
      <c r="G230" s="209"/>
      <c r="H230" s="209"/>
      <c r="I230" s="209"/>
      <c r="J230" s="209"/>
      <c r="K230" s="210"/>
      <c r="L230" s="41"/>
    </row>
    <row r="231" spans="2:13" s="18" customFormat="1" ht="20.100000000000001" customHeight="1" x14ac:dyDescent="0.4">
      <c r="B231" s="133" t="s">
        <v>5793</v>
      </c>
      <c r="C231" s="208" t="s">
        <v>5549</v>
      </c>
      <c r="D231" s="209"/>
      <c r="E231" s="209"/>
      <c r="F231" s="209"/>
      <c r="G231" s="209"/>
      <c r="H231" s="209"/>
      <c r="I231" s="209"/>
      <c r="J231" s="209"/>
      <c r="K231" s="210"/>
      <c r="L231" s="41"/>
    </row>
    <row r="232" spans="2:13" s="18" customFormat="1" ht="20.100000000000001" customHeight="1" x14ac:dyDescent="0.4">
      <c r="B232" s="133" t="s">
        <v>5794</v>
      </c>
      <c r="C232" s="208" t="s">
        <v>5347</v>
      </c>
      <c r="D232" s="209"/>
      <c r="E232" s="209"/>
      <c r="F232" s="209"/>
      <c r="G232" s="209"/>
      <c r="H232" s="209"/>
      <c r="I232" s="209"/>
      <c r="J232" s="209"/>
      <c r="K232" s="210"/>
      <c r="L232" s="41"/>
    </row>
    <row r="233" spans="2:13" s="18" customFormat="1" ht="20.100000000000001" customHeight="1" x14ac:dyDescent="0.4">
      <c r="B233" s="133" t="s">
        <v>5795</v>
      </c>
      <c r="C233" s="208" t="s">
        <v>5358</v>
      </c>
      <c r="D233" s="209"/>
      <c r="E233" s="209"/>
      <c r="F233" s="209"/>
      <c r="G233" s="209"/>
      <c r="H233" s="209"/>
      <c r="I233" s="209"/>
      <c r="J233" s="209"/>
      <c r="K233" s="210"/>
      <c r="L233" s="41"/>
    </row>
    <row r="234" spans="2:13" s="18" customFormat="1" ht="20.100000000000001" customHeight="1" x14ac:dyDescent="0.4">
      <c r="B234" s="133" t="s">
        <v>5796</v>
      </c>
      <c r="C234" s="208" t="s">
        <v>5359</v>
      </c>
      <c r="D234" s="209"/>
      <c r="E234" s="209"/>
      <c r="F234" s="209"/>
      <c r="G234" s="209"/>
      <c r="H234" s="209"/>
      <c r="I234" s="209"/>
      <c r="J234" s="209"/>
      <c r="K234" s="210"/>
      <c r="L234" s="41"/>
    </row>
    <row r="235" spans="2:13" s="18" customFormat="1" ht="20.100000000000001" customHeight="1" x14ac:dyDescent="0.4">
      <c r="B235" s="133" t="s">
        <v>5797</v>
      </c>
      <c r="C235" s="208" t="s">
        <v>5363</v>
      </c>
      <c r="D235" s="209"/>
      <c r="E235" s="209"/>
      <c r="F235" s="209"/>
      <c r="G235" s="209"/>
      <c r="H235" s="209"/>
      <c r="I235" s="209"/>
      <c r="J235" s="209"/>
      <c r="K235" s="210"/>
      <c r="L235" s="41"/>
      <c r="M235" s="42"/>
    </row>
    <row r="236" spans="2:13" s="18" customFormat="1" ht="20.100000000000001" customHeight="1" x14ac:dyDescent="0.4">
      <c r="B236" s="133" t="s">
        <v>5798</v>
      </c>
      <c r="C236" s="208" t="s">
        <v>5360</v>
      </c>
      <c r="D236" s="209"/>
      <c r="E236" s="209"/>
      <c r="F236" s="209"/>
      <c r="G236" s="209"/>
      <c r="H236" s="209"/>
      <c r="I236" s="209"/>
      <c r="J236" s="209"/>
      <c r="K236" s="210"/>
      <c r="L236" s="41"/>
    </row>
    <row r="237" spans="2:13" s="18" customFormat="1" ht="20.100000000000001" customHeight="1" x14ac:dyDescent="0.4">
      <c r="B237" s="133" t="s">
        <v>5799</v>
      </c>
      <c r="C237" s="208" t="s">
        <v>5644</v>
      </c>
      <c r="D237" s="209"/>
      <c r="E237" s="209"/>
      <c r="F237" s="209"/>
      <c r="G237" s="209"/>
      <c r="H237" s="209"/>
      <c r="I237" s="209"/>
      <c r="J237" s="209"/>
      <c r="K237" s="210"/>
      <c r="L237" s="41"/>
    </row>
    <row r="238" spans="2:13" s="18" customFormat="1" ht="20.100000000000001" customHeight="1" x14ac:dyDescent="0.4">
      <c r="B238" s="133" t="s">
        <v>5800</v>
      </c>
      <c r="C238" s="208" t="s">
        <v>5338</v>
      </c>
      <c r="D238" s="209"/>
      <c r="E238" s="209"/>
      <c r="F238" s="209"/>
      <c r="G238" s="209"/>
      <c r="H238" s="209"/>
      <c r="I238" s="209"/>
      <c r="J238" s="209"/>
      <c r="K238" s="210"/>
      <c r="L238" s="41"/>
    </row>
    <row r="239" spans="2:13" s="18" customFormat="1" ht="20.100000000000001" customHeight="1" x14ac:dyDescent="0.4">
      <c r="B239" s="27"/>
      <c r="C239" s="208" t="s">
        <v>5587</v>
      </c>
      <c r="D239" s="209"/>
      <c r="E239" s="209"/>
      <c r="F239" s="209"/>
      <c r="G239" s="209"/>
      <c r="H239" s="209"/>
      <c r="I239" s="209"/>
      <c r="J239" s="209"/>
      <c r="K239" s="209"/>
      <c r="L239" s="210"/>
    </row>
    <row r="240" spans="2:13" s="18" customFormat="1" ht="39.950000000000003" customHeight="1" x14ac:dyDescent="0.4">
      <c r="B240" s="133" t="s">
        <v>5801</v>
      </c>
      <c r="C240" s="286"/>
      <c r="D240" s="287"/>
      <c r="E240" s="287"/>
      <c r="F240" s="287"/>
      <c r="G240" s="287"/>
      <c r="H240" s="287"/>
      <c r="I240" s="287"/>
      <c r="J240" s="287"/>
      <c r="K240" s="287"/>
      <c r="L240" s="288"/>
      <c r="M240" s="74"/>
    </row>
    <row r="241" spans="2:14" s="18" customFormat="1" ht="20.100000000000001" customHeight="1" x14ac:dyDescent="0.4">
      <c r="C241" s="28" t="s">
        <v>5689</v>
      </c>
      <c r="D241" s="28"/>
      <c r="E241" s="28"/>
      <c r="F241" s="28"/>
      <c r="G241" s="28"/>
      <c r="H241" s="23"/>
      <c r="I241" s="23"/>
      <c r="J241" s="23"/>
      <c r="K241" s="23"/>
    </row>
    <row r="242" spans="2:14" s="18" customFormat="1" ht="20.100000000000001" customHeight="1" x14ac:dyDescent="0.4">
      <c r="C242" s="28" t="s">
        <v>5417</v>
      </c>
      <c r="D242" s="28"/>
      <c r="E242" s="28"/>
      <c r="F242" s="28"/>
      <c r="G242" s="28"/>
      <c r="H242" s="23"/>
      <c r="I242" s="23"/>
      <c r="J242" s="23"/>
      <c r="K242" s="23"/>
    </row>
    <row r="243" spans="2:14" s="29" customFormat="1" ht="20.100000000000001" customHeight="1" x14ac:dyDescent="0.4"/>
    <row r="244" spans="2:14" s="29" customFormat="1" ht="20.100000000000001" customHeight="1" x14ac:dyDescent="0.4">
      <c r="B244" s="30" t="s">
        <v>5424</v>
      </c>
    </row>
    <row r="245" spans="2:14" s="29" customFormat="1" ht="93" customHeight="1" x14ac:dyDescent="0.4">
      <c r="B245" s="30"/>
      <c r="C245" s="243" t="s">
        <v>5418</v>
      </c>
      <c r="D245" s="246"/>
      <c r="E245" s="246"/>
      <c r="F245" s="246"/>
      <c r="G245" s="246"/>
      <c r="H245" s="246"/>
      <c r="I245" s="246"/>
      <c r="J245" s="246"/>
      <c r="K245" s="246"/>
      <c r="L245" s="246"/>
      <c r="M245" s="246"/>
    </row>
    <row r="246" spans="2:14" s="29" customFormat="1" ht="20.100000000000001" customHeight="1" x14ac:dyDescent="0.4">
      <c r="B246" s="30"/>
    </row>
    <row r="247" spans="2:14" s="29" customFormat="1" ht="20.100000000000001" customHeight="1" x14ac:dyDescent="0.4">
      <c r="B247" s="261" t="s">
        <v>5403</v>
      </c>
      <c r="C247" s="225" t="s">
        <v>5425</v>
      </c>
      <c r="D247" s="225"/>
      <c r="E247" s="225"/>
      <c r="F247" s="225"/>
      <c r="G247" s="225"/>
      <c r="H247" s="225"/>
      <c r="I247" s="225"/>
      <c r="J247" s="228" t="s">
        <v>5364</v>
      </c>
      <c r="K247" s="228"/>
      <c r="L247" s="41"/>
      <c r="M247" s="31"/>
      <c r="N247" s="45" t="s">
        <v>5325</v>
      </c>
    </row>
    <row r="248" spans="2:14" s="29" customFormat="1" ht="20.100000000000001" customHeight="1" x14ac:dyDescent="0.4">
      <c r="B248" s="261"/>
      <c r="C248" s="225"/>
      <c r="D248" s="225"/>
      <c r="E248" s="225"/>
      <c r="F248" s="225"/>
      <c r="G248" s="225"/>
      <c r="H248" s="225"/>
      <c r="I248" s="225"/>
      <c r="J248" s="228" t="s">
        <v>5365</v>
      </c>
      <c r="K248" s="228"/>
      <c r="L248" s="41"/>
      <c r="M248" s="23"/>
    </row>
    <row r="249" spans="2:14" s="29" customFormat="1" ht="20.100000000000001" customHeight="1" x14ac:dyDescent="0.4">
      <c r="C249" s="16" t="s">
        <v>5333</v>
      </c>
      <c r="D249" s="32"/>
      <c r="E249" s="32"/>
      <c r="F249" s="32"/>
      <c r="G249" s="32"/>
      <c r="H249" s="32"/>
      <c r="I249" s="32"/>
    </row>
    <row r="250" spans="2:14" s="29" customFormat="1" ht="20.100000000000001" customHeight="1" x14ac:dyDescent="0.4">
      <c r="C250" s="32"/>
      <c r="D250" s="32"/>
      <c r="E250" s="32"/>
      <c r="F250" s="32"/>
      <c r="G250" s="32"/>
      <c r="H250" s="32"/>
      <c r="I250" s="32"/>
    </row>
    <row r="251" spans="2:14" s="29" customFormat="1" ht="20.100000000000001" customHeight="1" x14ac:dyDescent="0.4">
      <c r="B251" s="261" t="s">
        <v>5404</v>
      </c>
      <c r="C251" s="317" t="s">
        <v>5366</v>
      </c>
      <c r="D251" s="317"/>
      <c r="E251" s="317"/>
      <c r="F251" s="317"/>
      <c r="G251" s="317"/>
      <c r="H251" s="317"/>
      <c r="I251" s="317"/>
      <c r="J251" s="228" t="s">
        <v>5367</v>
      </c>
      <c r="K251" s="228"/>
      <c r="L251" s="41"/>
      <c r="M251" s="31"/>
      <c r="N251" s="45" t="s">
        <v>5325</v>
      </c>
    </row>
    <row r="252" spans="2:14" s="29" customFormat="1" ht="20.100000000000001" customHeight="1" x14ac:dyDescent="0.4">
      <c r="B252" s="261"/>
      <c r="C252" s="317"/>
      <c r="D252" s="317"/>
      <c r="E252" s="317"/>
      <c r="F252" s="317"/>
      <c r="G252" s="317"/>
      <c r="H252" s="317"/>
      <c r="I252" s="317"/>
      <c r="J252" s="228" t="s">
        <v>5368</v>
      </c>
      <c r="K252" s="228"/>
      <c r="L252" s="41"/>
      <c r="M252" s="23"/>
    </row>
    <row r="253" spans="2:14" s="29" customFormat="1" ht="20.100000000000001" customHeight="1" x14ac:dyDescent="0.4">
      <c r="C253" s="16" t="s">
        <v>5333</v>
      </c>
      <c r="D253" s="32"/>
      <c r="E253" s="32"/>
      <c r="F253" s="32"/>
      <c r="G253" s="32"/>
      <c r="H253" s="32"/>
      <c r="I253" s="32"/>
    </row>
    <row r="254" spans="2:14" s="29" customFormat="1" ht="20.100000000000001" customHeight="1" x14ac:dyDescent="0.4"/>
    <row r="255" spans="2:14" s="29" customFormat="1" ht="24.95" customHeight="1" x14ac:dyDescent="0.4">
      <c r="B255" s="261" t="s">
        <v>5405</v>
      </c>
      <c r="C255" s="317" t="s">
        <v>5421</v>
      </c>
      <c r="D255" s="317"/>
      <c r="E255" s="317"/>
      <c r="F255" s="317"/>
      <c r="G255" s="317"/>
      <c r="H255" s="317"/>
      <c r="I255" s="317"/>
      <c r="J255" s="228" t="s">
        <v>5369</v>
      </c>
      <c r="K255" s="228"/>
      <c r="L255" s="41"/>
      <c r="M255" s="31"/>
      <c r="N255" s="45" t="s">
        <v>5325</v>
      </c>
    </row>
    <row r="256" spans="2:14" s="29" customFormat="1" ht="24.95" customHeight="1" x14ac:dyDescent="0.4">
      <c r="B256" s="261"/>
      <c r="C256" s="317"/>
      <c r="D256" s="317"/>
      <c r="E256" s="317"/>
      <c r="F256" s="317"/>
      <c r="G256" s="317"/>
      <c r="H256" s="317"/>
      <c r="I256" s="317"/>
      <c r="J256" s="228" t="s">
        <v>5419</v>
      </c>
      <c r="K256" s="228"/>
      <c r="L256" s="41"/>
      <c r="M256" s="23"/>
    </row>
    <row r="257" spans="2:13" s="29" customFormat="1" ht="20.100000000000001" customHeight="1" x14ac:dyDescent="0.4">
      <c r="C257" s="16" t="s">
        <v>5333</v>
      </c>
      <c r="D257" s="32"/>
      <c r="E257" s="32"/>
      <c r="F257" s="32"/>
      <c r="G257" s="32"/>
      <c r="H257" s="32"/>
      <c r="I257" s="32"/>
    </row>
    <row r="258" spans="2:13" s="84" customFormat="1" ht="39.950000000000003" customHeight="1" x14ac:dyDescent="0.4">
      <c r="C258" s="243" t="s">
        <v>5420</v>
      </c>
      <c r="D258" s="243"/>
      <c r="E258" s="243"/>
      <c r="F258" s="243"/>
      <c r="G258" s="243"/>
      <c r="H258" s="243"/>
      <c r="I258" s="243"/>
      <c r="J258" s="243"/>
      <c r="K258" s="243"/>
      <c r="L258" s="243"/>
      <c r="M258" s="243"/>
    </row>
    <row r="259" spans="2:13" s="84" customFormat="1" ht="20.100000000000001" customHeight="1" x14ac:dyDescent="0.4">
      <c r="C259" s="83"/>
      <c r="D259" s="83"/>
      <c r="E259" s="83"/>
      <c r="F259" s="83"/>
      <c r="G259" s="83"/>
      <c r="H259" s="83"/>
      <c r="I259" s="83"/>
      <c r="J259" s="83"/>
      <c r="K259" s="83"/>
      <c r="L259" s="83"/>
      <c r="M259" s="83"/>
    </row>
    <row r="260" spans="2:13" s="134" customFormat="1" ht="20.100000000000001" customHeight="1" x14ac:dyDescent="0.4">
      <c r="B260" s="30" t="s">
        <v>5802</v>
      </c>
      <c r="C260" s="130"/>
      <c r="D260" s="130"/>
      <c r="E260" s="130"/>
      <c r="F260" s="130"/>
      <c r="G260" s="130"/>
      <c r="H260" s="130"/>
      <c r="I260" s="130"/>
      <c r="J260" s="130"/>
      <c r="K260" s="130"/>
      <c r="L260" s="130"/>
      <c r="M260" s="130"/>
    </row>
    <row r="261" spans="2:13" s="134" customFormat="1" ht="73.5" customHeight="1" x14ac:dyDescent="0.4">
      <c r="B261" s="134" t="s">
        <v>5803</v>
      </c>
      <c r="C261" s="317" t="s">
        <v>5804</v>
      </c>
      <c r="D261" s="317"/>
      <c r="E261" s="317"/>
      <c r="F261" s="317"/>
      <c r="G261" s="317"/>
      <c r="H261" s="317"/>
      <c r="I261" s="317"/>
      <c r="J261" s="317"/>
      <c r="K261" s="317"/>
      <c r="L261" s="317"/>
      <c r="M261" s="317"/>
    </row>
    <row r="262" spans="2:13" s="134" customFormat="1" ht="139.5" customHeight="1" x14ac:dyDescent="0.4">
      <c r="C262" s="318"/>
      <c r="D262" s="318"/>
      <c r="E262" s="318"/>
      <c r="F262" s="318"/>
      <c r="G262" s="318"/>
      <c r="H262" s="318"/>
      <c r="I262" s="318"/>
      <c r="J262" s="318"/>
      <c r="K262" s="318"/>
      <c r="L262" s="318"/>
      <c r="M262" s="318"/>
    </row>
    <row r="263" spans="2:13" s="12" customFormat="1" ht="20.100000000000001" customHeight="1" x14ac:dyDescent="0.4">
      <c r="C263" s="129" t="s">
        <v>5805</v>
      </c>
      <c r="D263" s="128"/>
      <c r="E263" s="128"/>
      <c r="F263" s="128"/>
      <c r="G263" s="128"/>
      <c r="H263" s="128"/>
      <c r="I263" s="128"/>
      <c r="J263" s="128"/>
      <c r="K263" s="128"/>
      <c r="L263" s="128"/>
      <c r="M263" s="128"/>
    </row>
    <row r="264" spans="2:13" s="134" customFormat="1" ht="39.950000000000003" customHeight="1" x14ac:dyDescent="0.4">
      <c r="C264" s="130"/>
      <c r="D264" s="130"/>
      <c r="E264" s="130"/>
      <c r="F264" s="130"/>
      <c r="G264" s="130"/>
      <c r="H264" s="130"/>
      <c r="I264" s="130"/>
      <c r="J264" s="130"/>
      <c r="K264" s="130"/>
      <c r="L264" s="130"/>
      <c r="M264" s="130"/>
    </row>
    <row r="265" spans="2:13" s="87" customFormat="1" ht="61.5" customHeight="1" x14ac:dyDescent="0.4">
      <c r="B265" s="239" t="s">
        <v>5691</v>
      </c>
      <c r="C265" s="239"/>
      <c r="D265" s="239"/>
      <c r="E265" s="239"/>
      <c r="F265" s="239"/>
      <c r="G265" s="239"/>
      <c r="H265" s="239"/>
      <c r="I265" s="239"/>
      <c r="J265" s="239"/>
      <c r="K265" s="239"/>
      <c r="L265" s="239"/>
      <c r="M265" s="239"/>
    </row>
    <row r="266" spans="2:13" s="29" customFormat="1" ht="90.75" customHeight="1" x14ac:dyDescent="0.4">
      <c r="B266" s="238" t="s">
        <v>5690</v>
      </c>
      <c r="C266" s="238"/>
      <c r="D266" s="238"/>
      <c r="E266" s="238"/>
      <c r="F266" s="238"/>
      <c r="G266" s="238"/>
      <c r="H266" s="238"/>
      <c r="I266" s="238"/>
      <c r="J266" s="238"/>
      <c r="K266" s="238"/>
      <c r="L266" s="238"/>
      <c r="M266" s="238"/>
    </row>
    <row r="267" spans="2:13" ht="20.100000000000001" customHeight="1" x14ac:dyDescent="0.4"/>
  </sheetData>
  <mergeCells count="241">
    <mergeCell ref="C237:K237"/>
    <mergeCell ref="C238:K238"/>
    <mergeCell ref="C261:M261"/>
    <mergeCell ref="C262:M262"/>
    <mergeCell ref="C228:K228"/>
    <mergeCell ref="C229:K229"/>
    <mergeCell ref="C230:K230"/>
    <mergeCell ref="C231:K231"/>
    <mergeCell ref="C232:K232"/>
    <mergeCell ref="C233:K233"/>
    <mergeCell ref="C234:K234"/>
    <mergeCell ref="C235:K235"/>
    <mergeCell ref="C236:K236"/>
    <mergeCell ref="C239:L239"/>
    <mergeCell ref="C240:L240"/>
    <mergeCell ref="C251:I252"/>
    <mergeCell ref="C247:I248"/>
    <mergeCell ref="C255:I256"/>
    <mergeCell ref="C213:K213"/>
    <mergeCell ref="C214:K214"/>
    <mergeCell ref="C215:K215"/>
    <mergeCell ref="C222:K222"/>
    <mergeCell ref="C223:K223"/>
    <mergeCell ref="C224:K224"/>
    <mergeCell ref="C225:K225"/>
    <mergeCell ref="C226:K226"/>
    <mergeCell ref="C227:K227"/>
    <mergeCell ref="C188:K188"/>
    <mergeCell ref="C189:K189"/>
    <mergeCell ref="C190:K190"/>
    <mergeCell ref="C192:K192"/>
    <mergeCell ref="C165:K165"/>
    <mergeCell ref="C166:K166"/>
    <mergeCell ref="C167:K167"/>
    <mergeCell ref="C168:K168"/>
    <mergeCell ref="C169:K169"/>
    <mergeCell ref="C170:K170"/>
    <mergeCell ref="C171:K171"/>
    <mergeCell ref="C172:K172"/>
    <mergeCell ref="C173:K173"/>
    <mergeCell ref="C174:K174"/>
    <mergeCell ref="C175:K175"/>
    <mergeCell ref="C176:K176"/>
    <mergeCell ref="C191:K191"/>
    <mergeCell ref="C177:L177"/>
    <mergeCell ref="C178:L178"/>
    <mergeCell ref="C182:L182"/>
    <mergeCell ref="C183:K183"/>
    <mergeCell ref="C184:K184"/>
    <mergeCell ref="C185:K185"/>
    <mergeCell ref="C186:K186"/>
    <mergeCell ref="C187:K187"/>
    <mergeCell ref="C161:J161"/>
    <mergeCell ref="C162:J162"/>
    <mergeCell ref="K161:L161"/>
    <mergeCell ref="K162:L162"/>
    <mergeCell ref="K156:L156"/>
    <mergeCell ref="D155:J155"/>
    <mergeCell ref="D156:J156"/>
    <mergeCell ref="C154:J154"/>
    <mergeCell ref="C158:J158"/>
    <mergeCell ref="K158:L158"/>
    <mergeCell ref="D159:J159"/>
    <mergeCell ref="K159:L159"/>
    <mergeCell ref="D160:J160"/>
    <mergeCell ref="K160:L160"/>
    <mergeCell ref="H147:L147"/>
    <mergeCell ref="H148:L148"/>
    <mergeCell ref="H149:L149"/>
    <mergeCell ref="H150:L150"/>
    <mergeCell ref="H151:L151"/>
    <mergeCell ref="C147:G151"/>
    <mergeCell ref="B147:B151"/>
    <mergeCell ref="K154:L154"/>
    <mergeCell ref="K155:L155"/>
    <mergeCell ref="C11:G11"/>
    <mergeCell ref="H11:M11"/>
    <mergeCell ref="C12:G12"/>
    <mergeCell ref="H12:M12"/>
    <mergeCell ref="J41:M41"/>
    <mergeCell ref="J42:M42"/>
    <mergeCell ref="H27:L27"/>
    <mergeCell ref="H28:L28"/>
    <mergeCell ref="H29:L29"/>
    <mergeCell ref="H30:L30"/>
    <mergeCell ref="H31:L31"/>
    <mergeCell ref="C34:G38"/>
    <mergeCell ref="H41:I41"/>
    <mergeCell ref="B127:B129"/>
    <mergeCell ref="C142:I144"/>
    <mergeCell ref="B142:B144"/>
    <mergeCell ref="C198:L198"/>
    <mergeCell ref="C221:L221"/>
    <mergeCell ref="C127:I129"/>
    <mergeCell ref="C164:L164"/>
    <mergeCell ref="B34:B38"/>
    <mergeCell ref="B27:B31"/>
    <mergeCell ref="J78:M78"/>
    <mergeCell ref="J77:M77"/>
    <mergeCell ref="C73:I78"/>
    <mergeCell ref="B73:B78"/>
    <mergeCell ref="C27:G31"/>
    <mergeCell ref="B82:B84"/>
    <mergeCell ref="D121:G121"/>
    <mergeCell ref="C124:M124"/>
    <mergeCell ref="C216:L216"/>
    <mergeCell ref="C217:L217"/>
    <mergeCell ref="C193:L193"/>
    <mergeCell ref="C194:L194"/>
    <mergeCell ref="C199:K199"/>
    <mergeCell ref="C200:K200"/>
    <mergeCell ref="C201:K201"/>
    <mergeCell ref="B251:B252"/>
    <mergeCell ref="B255:B256"/>
    <mergeCell ref="C20:G20"/>
    <mergeCell ref="H20:M20"/>
    <mergeCell ref="B41:B42"/>
    <mergeCell ref="C85:M85"/>
    <mergeCell ref="C59:D59"/>
    <mergeCell ref="F59:G59"/>
    <mergeCell ref="C60:D60"/>
    <mergeCell ref="F60:G60"/>
    <mergeCell ref="C41:G42"/>
    <mergeCell ref="L52:M52"/>
    <mergeCell ref="C53:G53"/>
    <mergeCell ref="C52:G52"/>
    <mergeCell ref="B247:B248"/>
    <mergeCell ref="J252:K252"/>
    <mergeCell ref="J255:K255"/>
    <mergeCell ref="J256:K256"/>
    <mergeCell ref="J247:K247"/>
    <mergeCell ref="D136:G136"/>
    <mergeCell ref="J127:L127"/>
    <mergeCell ref="J128:L128"/>
    <mergeCell ref="J129:L129"/>
    <mergeCell ref="J142:L142"/>
    <mergeCell ref="B2:M2"/>
    <mergeCell ref="B6:M6"/>
    <mergeCell ref="B7:M7"/>
    <mergeCell ref="J251:K251"/>
    <mergeCell ref="C245:M245"/>
    <mergeCell ref="J248:K248"/>
    <mergeCell ref="B47:B48"/>
    <mergeCell ref="C16:G16"/>
    <mergeCell ref="C19:G19"/>
    <mergeCell ref="C23:G23"/>
    <mergeCell ref="H16:M16"/>
    <mergeCell ref="H19:M19"/>
    <mergeCell ref="H23:M23"/>
    <mergeCell ref="B69:B70"/>
    <mergeCell ref="B4:M4"/>
    <mergeCell ref="B5:M5"/>
    <mergeCell ref="C63:G63"/>
    <mergeCell ref="C62:D62"/>
    <mergeCell ref="B98:B100"/>
    <mergeCell ref="B113:B115"/>
    <mergeCell ref="D120:G120"/>
    <mergeCell ref="L132:M132"/>
    <mergeCell ref="C133:G133"/>
    <mergeCell ref="D135:G135"/>
    <mergeCell ref="B266:M266"/>
    <mergeCell ref="B265:M265"/>
    <mergeCell ref="H88:I88"/>
    <mergeCell ref="L88:M88"/>
    <mergeCell ref="J88:K88"/>
    <mergeCell ref="D90:G90"/>
    <mergeCell ref="D93:G93"/>
    <mergeCell ref="D91:G91"/>
    <mergeCell ref="C95:M95"/>
    <mergeCell ref="C258:M258"/>
    <mergeCell ref="C89:G89"/>
    <mergeCell ref="C132:G132"/>
    <mergeCell ref="C119:G119"/>
    <mergeCell ref="L118:M118"/>
    <mergeCell ref="D122:G122"/>
    <mergeCell ref="C118:G118"/>
    <mergeCell ref="H118:I118"/>
    <mergeCell ref="J118:K118"/>
    <mergeCell ref="H132:I132"/>
    <mergeCell ref="J143:L143"/>
    <mergeCell ref="J144:L144"/>
    <mergeCell ref="C138:M138"/>
    <mergeCell ref="D134:G134"/>
    <mergeCell ref="J132:K132"/>
    <mergeCell ref="C202:K202"/>
    <mergeCell ref="C203:K203"/>
    <mergeCell ref="C204:K204"/>
    <mergeCell ref="C205:K205"/>
    <mergeCell ref="C206:K206"/>
    <mergeCell ref="C207:K207"/>
    <mergeCell ref="C208:K208"/>
    <mergeCell ref="C209:K209"/>
    <mergeCell ref="C210:K210"/>
    <mergeCell ref="C211:K211"/>
    <mergeCell ref="C212:K212"/>
    <mergeCell ref="H42:I42"/>
    <mergeCell ref="C47:I48"/>
    <mergeCell ref="C69:I70"/>
    <mergeCell ref="C54:G54"/>
    <mergeCell ref="C55:G55"/>
    <mergeCell ref="C51:M51"/>
    <mergeCell ref="H52:I52"/>
    <mergeCell ref="J52:K52"/>
    <mergeCell ref="C61:D61"/>
    <mergeCell ref="F61:G61"/>
    <mergeCell ref="C98:I100"/>
    <mergeCell ref="J98:L98"/>
    <mergeCell ref="J99:L99"/>
    <mergeCell ref="J100:L100"/>
    <mergeCell ref="C113:I115"/>
    <mergeCell ref="J113:L113"/>
    <mergeCell ref="J114:L114"/>
    <mergeCell ref="J115:L115"/>
    <mergeCell ref="J47:L47"/>
    <mergeCell ref="J48:L48"/>
    <mergeCell ref="J69:L69"/>
    <mergeCell ref="J70:L70"/>
    <mergeCell ref="B8:M8"/>
    <mergeCell ref="C110:M110"/>
    <mergeCell ref="C103:G103"/>
    <mergeCell ref="D108:G108"/>
    <mergeCell ref="J73:L73"/>
    <mergeCell ref="J74:L74"/>
    <mergeCell ref="H103:I103"/>
    <mergeCell ref="J103:K103"/>
    <mergeCell ref="L103:M103"/>
    <mergeCell ref="C104:G104"/>
    <mergeCell ref="D105:G105"/>
    <mergeCell ref="D106:G106"/>
    <mergeCell ref="D107:G107"/>
    <mergeCell ref="D92:G92"/>
    <mergeCell ref="J82:L82"/>
    <mergeCell ref="J83:L83"/>
    <mergeCell ref="C82:I84"/>
    <mergeCell ref="J84:L84"/>
    <mergeCell ref="J75:L75"/>
    <mergeCell ref="J76:L76"/>
    <mergeCell ref="F62:G62"/>
    <mergeCell ref="C58:G58"/>
    <mergeCell ref="C56:G56"/>
    <mergeCell ref="C57:G57"/>
  </mergeCells>
  <phoneticPr fontId="11"/>
  <dataValidations count="18">
    <dataValidation type="list" allowBlank="1" showInputMessage="1" showErrorMessage="1" sqref="H49:K50 H71:L71">
      <formula1>#REF!</formula1>
    </dataValidation>
    <dataValidation type="list" allowBlank="1" showInputMessage="1" showErrorMessage="1" sqref="L199:L215">
      <formula1>$N$199</formula1>
    </dataValidation>
    <dataValidation type="list" allowBlank="1" showInputMessage="1" showErrorMessage="1" sqref="L222:L238">
      <formula1>$N$222</formula1>
    </dataValidation>
    <dataValidation type="list" allowBlank="1" showInputMessage="1" showErrorMessage="1" sqref="M27:M31">
      <formula1>$N$27</formula1>
    </dataValidation>
    <dataValidation type="list" allowBlank="1" showInputMessage="1" showErrorMessage="1" sqref="M34:M38">
      <formula1>$N$34</formula1>
    </dataValidation>
    <dataValidation type="list" allowBlank="1" showInputMessage="1" showErrorMessage="1" sqref="M47:M48">
      <formula1>$N$47</formula1>
    </dataValidation>
    <dataValidation type="list" allowBlank="1" showInputMessage="1" showErrorMessage="1" sqref="M69:M70">
      <formula1>$N$69</formula1>
    </dataValidation>
    <dataValidation type="list" allowBlank="1" showInputMessage="1" showErrorMessage="1" sqref="M73:M76">
      <formula1>$N$73</formula1>
    </dataValidation>
    <dataValidation type="list" allowBlank="1" showInputMessage="1" showErrorMessage="1" sqref="M82:M84">
      <formula1>$N$82</formula1>
    </dataValidation>
    <dataValidation type="list" allowBlank="1" showInputMessage="1" showErrorMessage="1" sqref="M127:M129">
      <formula1>$N$127</formula1>
    </dataValidation>
    <dataValidation type="list" allowBlank="1" showInputMessage="1" showErrorMessage="1" sqref="M142:M144">
      <formula1>$N$142</formula1>
    </dataValidation>
    <dataValidation type="list" allowBlank="1" showInputMessage="1" showErrorMessage="1" sqref="L247:L248">
      <formula1>$N$247</formula1>
    </dataValidation>
    <dataValidation type="list" allowBlank="1" showInputMessage="1" showErrorMessage="1" sqref="L251:L252">
      <formula1>$N$251</formula1>
    </dataValidation>
    <dataValidation type="list" allowBlank="1" showInputMessage="1" showErrorMessage="1" sqref="L255:L256">
      <formula1>$N$255</formula1>
    </dataValidation>
    <dataValidation type="list" allowBlank="1" showInputMessage="1" showErrorMessage="1" sqref="M113:M115">
      <formula1>$N$113</formula1>
    </dataValidation>
    <dataValidation type="list" allowBlank="1" showInputMessage="1" showErrorMessage="1" sqref="L101:L102 M98:M100">
      <formula1>$N$98</formula1>
    </dataValidation>
    <dataValidation type="list" allowBlank="1" showInputMessage="1" showErrorMessage="1" sqref="L165:L176 L183:L192 L181">
      <formula1>$N$165</formula1>
    </dataValidation>
    <dataValidation type="list" allowBlank="1" showInputMessage="1" showErrorMessage="1" sqref="M147:M151">
      <formula1>$N$147</formula1>
    </dataValidation>
  </dataValidations>
  <pageMargins left="0.70866141732283472" right="0.70866141732283472" top="0.74803149606299213" bottom="0.74803149606299213" header="0.31496062992125984" footer="0.31496062992125984"/>
  <pageSetup paperSize="9" scale="77" orientation="portrait" r:id="rId1"/>
  <headerFooter>
    <oddFooter>&amp;R&amp;P/&amp;N</oddFooter>
  </headerFooter>
  <colBreaks count="1" manualBreakCount="1">
    <brk id="13" max="1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789"/>
  <sheetViews>
    <sheetView topLeftCell="A13" workbookViewId="0">
      <selection activeCell="F3" sqref="F3"/>
    </sheetView>
  </sheetViews>
  <sheetFormatPr defaultRowHeight="18.75" x14ac:dyDescent="0.4"/>
  <cols>
    <col min="1" max="1" width="17" style="9" customWidth="1"/>
    <col min="2" max="2" width="12.75" style="1" customWidth="1"/>
    <col min="3" max="3" width="16.375" style="1" customWidth="1"/>
    <col min="4" max="4" width="11.625" style="1" customWidth="1"/>
    <col min="5" max="5" width="9" style="1" customWidth="1"/>
    <col min="6" max="16384" width="9" style="1"/>
  </cols>
  <sheetData>
    <row r="1" spans="1:4" ht="37.5" x14ac:dyDescent="0.4">
      <c r="A1" s="2" t="s">
        <v>5321</v>
      </c>
      <c r="B1" s="2" t="s">
        <v>519</v>
      </c>
      <c r="C1" s="2" t="s">
        <v>1139</v>
      </c>
      <c r="D1" s="7" t="s">
        <v>2496</v>
      </c>
    </row>
    <row r="2" spans="1:4" x14ac:dyDescent="0.4">
      <c r="A2" s="10" t="s">
        <v>5274</v>
      </c>
      <c r="B2" s="5" t="s">
        <v>793</v>
      </c>
      <c r="C2" s="6"/>
      <c r="D2" s="3" t="s">
        <v>799</v>
      </c>
    </row>
    <row r="3" spans="1:4" x14ac:dyDescent="0.4">
      <c r="A3" s="4" t="s">
        <v>3533</v>
      </c>
      <c r="B3" s="4" t="s">
        <v>793</v>
      </c>
      <c r="C3" s="4" t="s">
        <v>1169</v>
      </c>
      <c r="D3" s="4" t="s">
        <v>2497</v>
      </c>
    </row>
    <row r="4" spans="1:4" x14ac:dyDescent="0.4">
      <c r="A4" s="4" t="s">
        <v>3534</v>
      </c>
      <c r="B4" s="4" t="s">
        <v>793</v>
      </c>
      <c r="C4" s="4" t="s">
        <v>1264</v>
      </c>
      <c r="D4" s="4" t="s">
        <v>774</v>
      </c>
    </row>
    <row r="5" spans="1:4" x14ac:dyDescent="0.4">
      <c r="A5" s="4" t="s">
        <v>3535</v>
      </c>
      <c r="B5" s="4" t="s">
        <v>793</v>
      </c>
      <c r="C5" s="4" t="s">
        <v>319</v>
      </c>
      <c r="D5" s="4" t="s">
        <v>2143</v>
      </c>
    </row>
    <row r="6" spans="1:4" x14ac:dyDescent="0.4">
      <c r="A6" s="4" t="s">
        <v>3536</v>
      </c>
      <c r="B6" s="4" t="s">
        <v>793</v>
      </c>
      <c r="C6" s="4" t="s">
        <v>1266</v>
      </c>
      <c r="D6" s="4" t="s">
        <v>2015</v>
      </c>
    </row>
    <row r="7" spans="1:4" x14ac:dyDescent="0.4">
      <c r="A7" s="4" t="s">
        <v>3537</v>
      </c>
      <c r="B7" s="4" t="s">
        <v>793</v>
      </c>
      <c r="C7" s="4" t="s">
        <v>1070</v>
      </c>
      <c r="D7" s="4" t="s">
        <v>2499</v>
      </c>
    </row>
    <row r="8" spans="1:4" x14ac:dyDescent="0.4">
      <c r="A8" s="4" t="s">
        <v>3538</v>
      </c>
      <c r="B8" s="4" t="s">
        <v>793</v>
      </c>
      <c r="C8" s="4" t="s">
        <v>1268</v>
      </c>
      <c r="D8" s="4" t="s">
        <v>1399</v>
      </c>
    </row>
    <row r="9" spans="1:4" x14ac:dyDescent="0.4">
      <c r="A9" s="4" t="s">
        <v>3539</v>
      </c>
      <c r="B9" s="4" t="s">
        <v>793</v>
      </c>
      <c r="C9" s="4" t="s">
        <v>377</v>
      </c>
      <c r="D9" s="4" t="s">
        <v>2500</v>
      </c>
    </row>
    <row r="10" spans="1:4" x14ac:dyDescent="0.4">
      <c r="A10" s="4" t="s">
        <v>3540</v>
      </c>
      <c r="B10" s="4" t="s">
        <v>793</v>
      </c>
      <c r="C10" s="4" t="s">
        <v>185</v>
      </c>
      <c r="D10" s="4" t="s">
        <v>2501</v>
      </c>
    </row>
    <row r="11" spans="1:4" x14ac:dyDescent="0.4">
      <c r="A11" s="4" t="s">
        <v>3541</v>
      </c>
      <c r="B11" s="4" t="s">
        <v>793</v>
      </c>
      <c r="C11" s="4" t="s">
        <v>134</v>
      </c>
      <c r="D11" s="4" t="s">
        <v>830</v>
      </c>
    </row>
    <row r="12" spans="1:4" x14ac:dyDescent="0.4">
      <c r="A12" s="4" t="s">
        <v>3542</v>
      </c>
      <c r="B12" s="4" t="s">
        <v>793</v>
      </c>
      <c r="C12" s="4" t="s">
        <v>1269</v>
      </c>
      <c r="D12" s="4" t="s">
        <v>2321</v>
      </c>
    </row>
    <row r="13" spans="1:4" x14ac:dyDescent="0.4">
      <c r="A13" s="4" t="s">
        <v>3543</v>
      </c>
      <c r="B13" s="4" t="s">
        <v>793</v>
      </c>
      <c r="C13" s="4" t="s">
        <v>213</v>
      </c>
      <c r="D13" s="4" t="s">
        <v>236</v>
      </c>
    </row>
    <row r="14" spans="1:4" x14ac:dyDescent="0.4">
      <c r="A14" s="4" t="s">
        <v>3544</v>
      </c>
      <c r="B14" s="4" t="s">
        <v>793</v>
      </c>
      <c r="C14" s="4" t="s">
        <v>1271</v>
      </c>
      <c r="D14" s="4" t="s">
        <v>2502</v>
      </c>
    </row>
    <row r="15" spans="1:4" x14ac:dyDescent="0.4">
      <c r="A15" s="4" t="s">
        <v>3545</v>
      </c>
      <c r="B15" s="4" t="s">
        <v>793</v>
      </c>
      <c r="C15" s="4" t="s">
        <v>1272</v>
      </c>
      <c r="D15" s="4" t="s">
        <v>29</v>
      </c>
    </row>
    <row r="16" spans="1:4" x14ac:dyDescent="0.4">
      <c r="A16" s="4" t="s">
        <v>3546</v>
      </c>
      <c r="B16" s="4" t="s">
        <v>793</v>
      </c>
      <c r="C16" s="4" t="s">
        <v>1274</v>
      </c>
      <c r="D16" s="4" t="s">
        <v>2505</v>
      </c>
    </row>
    <row r="17" spans="1:4" x14ac:dyDescent="0.4">
      <c r="A17" s="4" t="s">
        <v>3547</v>
      </c>
      <c r="B17" s="4" t="s">
        <v>793</v>
      </c>
      <c r="C17" s="4" t="s">
        <v>925</v>
      </c>
      <c r="D17" s="4" t="s">
        <v>1695</v>
      </c>
    </row>
    <row r="18" spans="1:4" x14ac:dyDescent="0.4">
      <c r="A18" s="4" t="s">
        <v>3548</v>
      </c>
      <c r="B18" s="4" t="s">
        <v>793</v>
      </c>
      <c r="C18" s="4" t="s">
        <v>1275</v>
      </c>
      <c r="D18" s="4" t="s">
        <v>2247</v>
      </c>
    </row>
    <row r="19" spans="1:4" x14ac:dyDescent="0.4">
      <c r="A19" s="4" t="s">
        <v>3549</v>
      </c>
      <c r="B19" s="4" t="s">
        <v>793</v>
      </c>
      <c r="C19" s="4" t="s">
        <v>1276</v>
      </c>
      <c r="D19" s="4" t="s">
        <v>1092</v>
      </c>
    </row>
    <row r="20" spans="1:4" x14ac:dyDescent="0.4">
      <c r="A20" s="4" t="s">
        <v>3550</v>
      </c>
      <c r="B20" s="4" t="s">
        <v>793</v>
      </c>
      <c r="C20" s="4" t="s">
        <v>231</v>
      </c>
      <c r="D20" s="4" t="s">
        <v>816</v>
      </c>
    </row>
    <row r="21" spans="1:4" x14ac:dyDescent="0.4">
      <c r="A21" s="4" t="s">
        <v>3551</v>
      </c>
      <c r="B21" s="4" t="s">
        <v>793</v>
      </c>
      <c r="C21" s="4" t="s">
        <v>535</v>
      </c>
      <c r="D21" s="4" t="s">
        <v>2507</v>
      </c>
    </row>
    <row r="22" spans="1:4" x14ac:dyDescent="0.4">
      <c r="A22" s="4" t="s">
        <v>3552</v>
      </c>
      <c r="B22" s="4" t="s">
        <v>793</v>
      </c>
      <c r="C22" s="4" t="s">
        <v>1278</v>
      </c>
      <c r="D22" s="4" t="s">
        <v>1102</v>
      </c>
    </row>
    <row r="23" spans="1:4" x14ac:dyDescent="0.4">
      <c r="A23" s="4" t="s">
        <v>3553</v>
      </c>
      <c r="B23" s="4" t="s">
        <v>793</v>
      </c>
      <c r="C23" s="4" t="s">
        <v>1281</v>
      </c>
      <c r="D23" s="4" t="s">
        <v>1326</v>
      </c>
    </row>
    <row r="24" spans="1:4" x14ac:dyDescent="0.4">
      <c r="A24" s="4" t="s">
        <v>3554</v>
      </c>
      <c r="B24" s="4" t="s">
        <v>793</v>
      </c>
      <c r="C24" s="4" t="s">
        <v>1284</v>
      </c>
      <c r="D24" s="4" t="s">
        <v>2509</v>
      </c>
    </row>
    <row r="25" spans="1:4" x14ac:dyDescent="0.4">
      <c r="A25" s="4" t="s">
        <v>3555</v>
      </c>
      <c r="B25" s="4" t="s">
        <v>793</v>
      </c>
      <c r="C25" s="4" t="s">
        <v>1286</v>
      </c>
      <c r="D25" s="4" t="s">
        <v>2511</v>
      </c>
    </row>
    <row r="26" spans="1:4" x14ac:dyDescent="0.4">
      <c r="A26" s="4" t="s">
        <v>3556</v>
      </c>
      <c r="B26" s="4" t="s">
        <v>793</v>
      </c>
      <c r="C26" s="4" t="s">
        <v>1287</v>
      </c>
      <c r="D26" s="4" t="s">
        <v>2512</v>
      </c>
    </row>
    <row r="27" spans="1:4" x14ac:dyDescent="0.4">
      <c r="A27" s="4" t="s">
        <v>3557</v>
      </c>
      <c r="B27" s="4" t="s">
        <v>793</v>
      </c>
      <c r="C27" s="4" t="s">
        <v>1288</v>
      </c>
      <c r="D27" s="4" t="s">
        <v>118</v>
      </c>
    </row>
    <row r="28" spans="1:4" x14ac:dyDescent="0.4">
      <c r="A28" s="4" t="s">
        <v>3558</v>
      </c>
      <c r="B28" s="4" t="s">
        <v>793</v>
      </c>
      <c r="C28" s="4" t="s">
        <v>1289</v>
      </c>
      <c r="D28" s="4" t="s">
        <v>2513</v>
      </c>
    </row>
    <row r="29" spans="1:4" x14ac:dyDescent="0.4">
      <c r="A29" s="4" t="s">
        <v>3559</v>
      </c>
      <c r="B29" s="4" t="s">
        <v>793</v>
      </c>
      <c r="C29" s="4" t="s">
        <v>1074</v>
      </c>
      <c r="D29" s="4" t="s">
        <v>357</v>
      </c>
    </row>
    <row r="30" spans="1:4" x14ac:dyDescent="0.4">
      <c r="A30" s="4" t="s">
        <v>3560</v>
      </c>
      <c r="B30" s="4" t="s">
        <v>793</v>
      </c>
      <c r="C30" s="4" t="s">
        <v>1292</v>
      </c>
      <c r="D30" s="4" t="s">
        <v>2514</v>
      </c>
    </row>
    <row r="31" spans="1:4" x14ac:dyDescent="0.4">
      <c r="A31" s="4" t="s">
        <v>3561</v>
      </c>
      <c r="B31" s="4" t="s">
        <v>793</v>
      </c>
      <c r="C31" s="4" t="s">
        <v>818</v>
      </c>
      <c r="D31" s="4" t="s">
        <v>2515</v>
      </c>
    </row>
    <row r="32" spans="1:4" x14ac:dyDescent="0.4">
      <c r="A32" s="4" t="s">
        <v>3562</v>
      </c>
      <c r="B32" s="4" t="s">
        <v>793</v>
      </c>
      <c r="C32" s="4" t="s">
        <v>1294</v>
      </c>
      <c r="D32" s="4" t="s">
        <v>2516</v>
      </c>
    </row>
    <row r="33" spans="1:4" x14ac:dyDescent="0.4">
      <c r="A33" s="4" t="s">
        <v>3563</v>
      </c>
      <c r="B33" s="4" t="s">
        <v>793</v>
      </c>
      <c r="C33" s="4" t="s">
        <v>1296</v>
      </c>
      <c r="D33" s="4" t="s">
        <v>2517</v>
      </c>
    </row>
    <row r="34" spans="1:4" x14ac:dyDescent="0.4">
      <c r="A34" s="4" t="s">
        <v>3564</v>
      </c>
      <c r="B34" s="4" t="s">
        <v>793</v>
      </c>
      <c r="C34" s="4" t="s">
        <v>504</v>
      </c>
      <c r="D34" s="4" t="s">
        <v>159</v>
      </c>
    </row>
    <row r="35" spans="1:4" x14ac:dyDescent="0.4">
      <c r="A35" s="4" t="s">
        <v>3565</v>
      </c>
      <c r="B35" s="4" t="s">
        <v>793</v>
      </c>
      <c r="C35" s="4" t="s">
        <v>865</v>
      </c>
      <c r="D35" s="4" t="s">
        <v>2518</v>
      </c>
    </row>
    <row r="36" spans="1:4" x14ac:dyDescent="0.4">
      <c r="A36" s="4" t="s">
        <v>3566</v>
      </c>
      <c r="B36" s="4" t="s">
        <v>793</v>
      </c>
      <c r="C36" s="4" t="s">
        <v>561</v>
      </c>
      <c r="D36" s="4" t="s">
        <v>1279</v>
      </c>
    </row>
    <row r="37" spans="1:4" x14ac:dyDescent="0.4">
      <c r="A37" s="4" t="s">
        <v>3567</v>
      </c>
      <c r="B37" s="4" t="s">
        <v>793</v>
      </c>
      <c r="C37" s="4" t="s">
        <v>1297</v>
      </c>
      <c r="D37" s="4" t="s">
        <v>217</v>
      </c>
    </row>
    <row r="38" spans="1:4" x14ac:dyDescent="0.4">
      <c r="A38" s="4" t="s">
        <v>3568</v>
      </c>
      <c r="B38" s="4" t="s">
        <v>793</v>
      </c>
      <c r="C38" s="4" t="s">
        <v>823</v>
      </c>
      <c r="D38" s="4" t="s">
        <v>2520</v>
      </c>
    </row>
    <row r="39" spans="1:4" x14ac:dyDescent="0.4">
      <c r="A39" s="4" t="s">
        <v>3569</v>
      </c>
      <c r="B39" s="4" t="s">
        <v>793</v>
      </c>
      <c r="C39" s="4" t="s">
        <v>176</v>
      </c>
      <c r="D39" s="4" t="s">
        <v>903</v>
      </c>
    </row>
    <row r="40" spans="1:4" x14ac:dyDescent="0.4">
      <c r="A40" s="4" t="s">
        <v>3570</v>
      </c>
      <c r="B40" s="4" t="s">
        <v>793</v>
      </c>
      <c r="C40" s="4" t="s">
        <v>851</v>
      </c>
      <c r="D40" s="4" t="s">
        <v>356</v>
      </c>
    </row>
    <row r="41" spans="1:4" x14ac:dyDescent="0.4">
      <c r="A41" s="4" t="s">
        <v>3571</v>
      </c>
      <c r="B41" s="4" t="s">
        <v>793</v>
      </c>
      <c r="C41" s="4" t="s">
        <v>1299</v>
      </c>
      <c r="D41" s="4" t="s">
        <v>1068</v>
      </c>
    </row>
    <row r="42" spans="1:4" x14ac:dyDescent="0.4">
      <c r="A42" s="4" t="s">
        <v>3572</v>
      </c>
      <c r="B42" s="4" t="s">
        <v>793</v>
      </c>
      <c r="C42" s="4" t="s">
        <v>1300</v>
      </c>
      <c r="D42" s="4" t="s">
        <v>1693</v>
      </c>
    </row>
    <row r="43" spans="1:4" x14ac:dyDescent="0.4">
      <c r="A43" s="4" t="s">
        <v>3573</v>
      </c>
      <c r="B43" s="4" t="s">
        <v>793</v>
      </c>
      <c r="C43" s="4" t="s">
        <v>829</v>
      </c>
      <c r="D43" s="4" t="s">
        <v>2521</v>
      </c>
    </row>
    <row r="44" spans="1:4" x14ac:dyDescent="0.4">
      <c r="A44" s="4" t="s">
        <v>3574</v>
      </c>
      <c r="B44" s="4" t="s">
        <v>793</v>
      </c>
      <c r="C44" s="4" t="s">
        <v>80</v>
      </c>
      <c r="D44" s="4" t="s">
        <v>2522</v>
      </c>
    </row>
    <row r="45" spans="1:4" x14ac:dyDescent="0.4">
      <c r="A45" s="4" t="s">
        <v>3575</v>
      </c>
      <c r="B45" s="4" t="s">
        <v>793</v>
      </c>
      <c r="C45" s="4" t="s">
        <v>637</v>
      </c>
      <c r="D45" s="4" t="s">
        <v>2489</v>
      </c>
    </row>
    <row r="46" spans="1:4" x14ac:dyDescent="0.4">
      <c r="A46" s="4" t="s">
        <v>3576</v>
      </c>
      <c r="B46" s="4" t="s">
        <v>793</v>
      </c>
      <c r="C46" s="4" t="s">
        <v>1199</v>
      </c>
      <c r="D46" s="4" t="s">
        <v>569</v>
      </c>
    </row>
    <row r="47" spans="1:4" x14ac:dyDescent="0.4">
      <c r="A47" s="4" t="s">
        <v>3577</v>
      </c>
      <c r="B47" s="4" t="s">
        <v>793</v>
      </c>
      <c r="C47" s="4" t="s">
        <v>1301</v>
      </c>
      <c r="D47" s="4" t="s">
        <v>729</v>
      </c>
    </row>
    <row r="48" spans="1:4" x14ac:dyDescent="0.4">
      <c r="A48" s="4" t="s">
        <v>3578</v>
      </c>
      <c r="B48" s="4" t="s">
        <v>793</v>
      </c>
      <c r="C48" s="4" t="s">
        <v>1302</v>
      </c>
      <c r="D48" s="4" t="s">
        <v>1357</v>
      </c>
    </row>
    <row r="49" spans="1:4" x14ac:dyDescent="0.4">
      <c r="A49" s="4" t="s">
        <v>3579</v>
      </c>
      <c r="B49" s="4" t="s">
        <v>793</v>
      </c>
      <c r="C49" s="4" t="s">
        <v>945</v>
      </c>
      <c r="D49" s="4" t="s">
        <v>509</v>
      </c>
    </row>
    <row r="50" spans="1:4" x14ac:dyDescent="0.4">
      <c r="A50" s="4" t="s">
        <v>3580</v>
      </c>
      <c r="B50" s="4" t="s">
        <v>793</v>
      </c>
      <c r="C50" s="4" t="s">
        <v>1303</v>
      </c>
      <c r="D50" s="4" t="s">
        <v>115</v>
      </c>
    </row>
    <row r="51" spans="1:4" x14ac:dyDescent="0.4">
      <c r="A51" s="4" t="s">
        <v>3581</v>
      </c>
      <c r="B51" s="4" t="s">
        <v>793</v>
      </c>
      <c r="C51" s="4" t="s">
        <v>1304</v>
      </c>
      <c r="D51" s="4" t="s">
        <v>2493</v>
      </c>
    </row>
    <row r="52" spans="1:4" x14ac:dyDescent="0.4">
      <c r="A52" s="4" t="s">
        <v>3582</v>
      </c>
      <c r="B52" s="4" t="s">
        <v>793</v>
      </c>
      <c r="C52" s="4" t="s">
        <v>1307</v>
      </c>
      <c r="D52" s="4" t="s">
        <v>565</v>
      </c>
    </row>
    <row r="53" spans="1:4" x14ac:dyDescent="0.4">
      <c r="A53" s="4" t="s">
        <v>3583</v>
      </c>
      <c r="B53" s="4" t="s">
        <v>793</v>
      </c>
      <c r="C53" s="4" t="s">
        <v>1308</v>
      </c>
      <c r="D53" s="4" t="s">
        <v>583</v>
      </c>
    </row>
    <row r="54" spans="1:4" x14ac:dyDescent="0.4">
      <c r="A54" s="4" t="s">
        <v>3584</v>
      </c>
      <c r="B54" s="4" t="s">
        <v>793</v>
      </c>
      <c r="C54" s="4" t="s">
        <v>335</v>
      </c>
      <c r="D54" s="4" t="s">
        <v>1582</v>
      </c>
    </row>
    <row r="55" spans="1:4" x14ac:dyDescent="0.4">
      <c r="A55" s="4" t="s">
        <v>3585</v>
      </c>
      <c r="B55" s="4" t="s">
        <v>793</v>
      </c>
      <c r="C55" s="4" t="s">
        <v>1309</v>
      </c>
      <c r="D55" s="4" t="s">
        <v>2525</v>
      </c>
    </row>
    <row r="56" spans="1:4" x14ac:dyDescent="0.4">
      <c r="A56" s="4" t="s">
        <v>3586</v>
      </c>
      <c r="B56" s="4" t="s">
        <v>793</v>
      </c>
      <c r="C56" s="4" t="s">
        <v>1311</v>
      </c>
      <c r="D56" s="4" t="s">
        <v>2526</v>
      </c>
    </row>
    <row r="57" spans="1:4" x14ac:dyDescent="0.4">
      <c r="A57" s="4" t="s">
        <v>3587</v>
      </c>
      <c r="B57" s="4" t="s">
        <v>793</v>
      </c>
      <c r="C57" s="4" t="s">
        <v>1313</v>
      </c>
      <c r="D57" s="4" t="s">
        <v>1091</v>
      </c>
    </row>
    <row r="58" spans="1:4" x14ac:dyDescent="0.4">
      <c r="A58" s="4" t="s">
        <v>3588</v>
      </c>
      <c r="B58" s="4" t="s">
        <v>793</v>
      </c>
      <c r="C58" s="4" t="s">
        <v>1315</v>
      </c>
      <c r="D58" s="4" t="s">
        <v>2527</v>
      </c>
    </row>
    <row r="59" spans="1:4" x14ac:dyDescent="0.4">
      <c r="A59" s="4" t="s">
        <v>3589</v>
      </c>
      <c r="B59" s="4" t="s">
        <v>793</v>
      </c>
      <c r="C59" s="4" t="s">
        <v>1318</v>
      </c>
      <c r="D59" s="4" t="s">
        <v>737</v>
      </c>
    </row>
    <row r="60" spans="1:4" x14ac:dyDescent="0.4">
      <c r="A60" s="4" t="s">
        <v>3590</v>
      </c>
      <c r="B60" s="4" t="s">
        <v>793</v>
      </c>
      <c r="C60" s="4" t="s">
        <v>1320</v>
      </c>
      <c r="D60" s="4" t="s">
        <v>2528</v>
      </c>
    </row>
    <row r="61" spans="1:4" x14ac:dyDescent="0.4">
      <c r="A61" s="4" t="s">
        <v>3591</v>
      </c>
      <c r="B61" s="4" t="s">
        <v>793</v>
      </c>
      <c r="C61" s="4" t="s">
        <v>1321</v>
      </c>
      <c r="D61" s="4" t="s">
        <v>2168</v>
      </c>
    </row>
    <row r="62" spans="1:4" x14ac:dyDescent="0.4">
      <c r="A62" s="4" t="s">
        <v>3592</v>
      </c>
      <c r="B62" s="4" t="s">
        <v>793</v>
      </c>
      <c r="C62" s="4" t="s">
        <v>1323</v>
      </c>
      <c r="D62" s="4" t="s">
        <v>2529</v>
      </c>
    </row>
    <row r="63" spans="1:4" x14ac:dyDescent="0.4">
      <c r="A63" s="4" t="s">
        <v>3593</v>
      </c>
      <c r="B63" s="4" t="s">
        <v>793</v>
      </c>
      <c r="C63" s="4" t="s">
        <v>1022</v>
      </c>
      <c r="D63" s="4" t="s">
        <v>2530</v>
      </c>
    </row>
    <row r="64" spans="1:4" x14ac:dyDescent="0.4">
      <c r="A64" s="4" t="s">
        <v>3594</v>
      </c>
      <c r="B64" s="4" t="s">
        <v>793</v>
      </c>
      <c r="C64" s="4" t="s">
        <v>1325</v>
      </c>
      <c r="D64" s="4" t="s">
        <v>214</v>
      </c>
    </row>
    <row r="65" spans="1:4" x14ac:dyDescent="0.4">
      <c r="A65" s="4" t="s">
        <v>3595</v>
      </c>
      <c r="B65" s="4" t="s">
        <v>793</v>
      </c>
      <c r="C65" s="4" t="s">
        <v>269</v>
      </c>
      <c r="D65" s="4" t="s">
        <v>594</v>
      </c>
    </row>
    <row r="66" spans="1:4" x14ac:dyDescent="0.4">
      <c r="A66" s="4" t="s">
        <v>3596</v>
      </c>
      <c r="B66" s="4" t="s">
        <v>793</v>
      </c>
      <c r="C66" s="4" t="s">
        <v>451</v>
      </c>
      <c r="D66" s="4" t="s">
        <v>2533</v>
      </c>
    </row>
    <row r="67" spans="1:4" x14ac:dyDescent="0.4">
      <c r="A67" s="4" t="s">
        <v>3597</v>
      </c>
      <c r="B67" s="4" t="s">
        <v>793</v>
      </c>
      <c r="C67" s="4" t="s">
        <v>1327</v>
      </c>
      <c r="D67" s="4" t="s">
        <v>1712</v>
      </c>
    </row>
    <row r="68" spans="1:4" x14ac:dyDescent="0.4">
      <c r="A68" s="4" t="s">
        <v>3598</v>
      </c>
      <c r="B68" s="4" t="s">
        <v>793</v>
      </c>
      <c r="C68" s="4" t="s">
        <v>867</v>
      </c>
      <c r="D68" s="4" t="s">
        <v>2534</v>
      </c>
    </row>
    <row r="69" spans="1:4" x14ac:dyDescent="0.4">
      <c r="A69" s="4" t="s">
        <v>3599</v>
      </c>
      <c r="B69" s="4" t="s">
        <v>793</v>
      </c>
      <c r="C69" s="4" t="s">
        <v>1328</v>
      </c>
      <c r="D69" s="4" t="s">
        <v>2283</v>
      </c>
    </row>
    <row r="70" spans="1:4" x14ac:dyDescent="0.4">
      <c r="A70" s="4" t="s">
        <v>3600</v>
      </c>
      <c r="B70" s="4" t="s">
        <v>793</v>
      </c>
      <c r="C70" s="4" t="s">
        <v>401</v>
      </c>
      <c r="D70" s="4" t="s">
        <v>390</v>
      </c>
    </row>
    <row r="71" spans="1:4" x14ac:dyDescent="0.4">
      <c r="A71" s="4" t="s">
        <v>3601</v>
      </c>
      <c r="B71" s="4" t="s">
        <v>793</v>
      </c>
      <c r="C71" s="4" t="s">
        <v>1329</v>
      </c>
      <c r="D71" s="4" t="s">
        <v>2535</v>
      </c>
    </row>
    <row r="72" spans="1:4" x14ac:dyDescent="0.4">
      <c r="A72" s="4" t="s">
        <v>3602</v>
      </c>
      <c r="B72" s="4" t="s">
        <v>793</v>
      </c>
      <c r="C72" s="4" t="s">
        <v>1330</v>
      </c>
      <c r="D72" s="4" t="s">
        <v>754</v>
      </c>
    </row>
    <row r="73" spans="1:4" x14ac:dyDescent="0.4">
      <c r="A73" s="4" t="s">
        <v>3603</v>
      </c>
      <c r="B73" s="4" t="s">
        <v>793</v>
      </c>
      <c r="C73" s="4" t="s">
        <v>1179</v>
      </c>
      <c r="D73" s="4" t="s">
        <v>2536</v>
      </c>
    </row>
    <row r="74" spans="1:4" x14ac:dyDescent="0.4">
      <c r="A74" s="4" t="s">
        <v>3604</v>
      </c>
      <c r="B74" s="4" t="s">
        <v>793</v>
      </c>
      <c r="C74" s="4" t="s">
        <v>235</v>
      </c>
      <c r="D74" s="4" t="s">
        <v>1861</v>
      </c>
    </row>
    <row r="75" spans="1:4" x14ac:dyDescent="0.4">
      <c r="A75" s="4" t="s">
        <v>3605</v>
      </c>
      <c r="B75" s="4" t="s">
        <v>793</v>
      </c>
      <c r="C75" s="4" t="s">
        <v>391</v>
      </c>
      <c r="D75" s="4" t="s">
        <v>2537</v>
      </c>
    </row>
    <row r="76" spans="1:4" x14ac:dyDescent="0.4">
      <c r="A76" s="4" t="s">
        <v>3606</v>
      </c>
      <c r="B76" s="4" t="s">
        <v>793</v>
      </c>
      <c r="C76" s="4" t="s">
        <v>1331</v>
      </c>
      <c r="D76" s="4" t="s">
        <v>296</v>
      </c>
    </row>
    <row r="77" spans="1:4" x14ac:dyDescent="0.4">
      <c r="A77" s="4" t="s">
        <v>3607</v>
      </c>
      <c r="B77" s="4" t="s">
        <v>793</v>
      </c>
      <c r="C77" s="4" t="s">
        <v>887</v>
      </c>
      <c r="D77" s="4" t="s">
        <v>2538</v>
      </c>
    </row>
    <row r="78" spans="1:4" x14ac:dyDescent="0.4">
      <c r="A78" s="4" t="s">
        <v>3608</v>
      </c>
      <c r="B78" s="4" t="s">
        <v>793</v>
      </c>
      <c r="C78" s="4" t="s">
        <v>1332</v>
      </c>
      <c r="D78" s="4" t="s">
        <v>2539</v>
      </c>
    </row>
    <row r="79" spans="1:4" x14ac:dyDescent="0.4">
      <c r="A79" s="4" t="s">
        <v>3609</v>
      </c>
      <c r="B79" s="4" t="s">
        <v>793</v>
      </c>
      <c r="C79" s="4" t="s">
        <v>1333</v>
      </c>
      <c r="D79" s="4" t="s">
        <v>2540</v>
      </c>
    </row>
    <row r="80" spans="1:4" x14ac:dyDescent="0.4">
      <c r="A80" s="4" t="s">
        <v>3610</v>
      </c>
      <c r="B80" s="4" t="s">
        <v>793</v>
      </c>
      <c r="C80" s="4" t="s">
        <v>881</v>
      </c>
      <c r="D80" s="4" t="s">
        <v>2541</v>
      </c>
    </row>
    <row r="81" spans="1:4" x14ac:dyDescent="0.4">
      <c r="A81" s="4" t="s">
        <v>3611</v>
      </c>
      <c r="B81" s="4" t="s">
        <v>793</v>
      </c>
      <c r="C81" s="4" t="s">
        <v>1334</v>
      </c>
      <c r="D81" s="4" t="s">
        <v>2442</v>
      </c>
    </row>
    <row r="82" spans="1:4" x14ac:dyDescent="0.4">
      <c r="A82" s="4" t="s">
        <v>3612</v>
      </c>
      <c r="B82" s="4" t="s">
        <v>793</v>
      </c>
      <c r="C82" s="4" t="s">
        <v>989</v>
      </c>
      <c r="D82" s="4" t="s">
        <v>770</v>
      </c>
    </row>
    <row r="83" spans="1:4" x14ac:dyDescent="0.4">
      <c r="A83" s="4" t="s">
        <v>3613</v>
      </c>
      <c r="B83" s="4" t="s">
        <v>793</v>
      </c>
      <c r="C83" s="4" t="s">
        <v>1336</v>
      </c>
      <c r="D83" s="4" t="s">
        <v>2036</v>
      </c>
    </row>
    <row r="84" spans="1:4" x14ac:dyDescent="0.4">
      <c r="A84" s="4" t="s">
        <v>3614</v>
      </c>
      <c r="B84" s="4" t="s">
        <v>793</v>
      </c>
      <c r="C84" s="4" t="s">
        <v>788</v>
      </c>
      <c r="D84" s="4" t="s">
        <v>1453</v>
      </c>
    </row>
    <row r="85" spans="1:4" x14ac:dyDescent="0.4">
      <c r="A85" s="4" t="s">
        <v>3615</v>
      </c>
      <c r="B85" s="4" t="s">
        <v>793</v>
      </c>
      <c r="C85" s="4" t="s">
        <v>1339</v>
      </c>
      <c r="D85" s="4" t="s">
        <v>186</v>
      </c>
    </row>
    <row r="86" spans="1:4" x14ac:dyDescent="0.4">
      <c r="A86" s="4" t="s">
        <v>3616</v>
      </c>
      <c r="B86" s="4" t="s">
        <v>793</v>
      </c>
      <c r="C86" s="4" t="s">
        <v>1340</v>
      </c>
      <c r="D86" s="4" t="s">
        <v>955</v>
      </c>
    </row>
    <row r="87" spans="1:4" x14ac:dyDescent="0.4">
      <c r="A87" s="4" t="s">
        <v>3617</v>
      </c>
      <c r="B87" s="4" t="s">
        <v>793</v>
      </c>
      <c r="C87" s="4" t="s">
        <v>1342</v>
      </c>
      <c r="D87" s="4" t="s">
        <v>1831</v>
      </c>
    </row>
    <row r="88" spans="1:4" x14ac:dyDescent="0.4">
      <c r="A88" s="4" t="s">
        <v>3618</v>
      </c>
      <c r="B88" s="4" t="s">
        <v>793</v>
      </c>
      <c r="C88" s="4" t="s">
        <v>1344</v>
      </c>
      <c r="D88" s="4" t="s">
        <v>1178</v>
      </c>
    </row>
    <row r="89" spans="1:4" x14ac:dyDescent="0.4">
      <c r="A89" s="4" t="s">
        <v>3619</v>
      </c>
      <c r="B89" s="4" t="s">
        <v>793</v>
      </c>
      <c r="C89" s="4" t="s">
        <v>1196</v>
      </c>
      <c r="D89" s="4" t="s">
        <v>2185</v>
      </c>
    </row>
    <row r="90" spans="1:4" x14ac:dyDescent="0.4">
      <c r="A90" s="4" t="s">
        <v>3620</v>
      </c>
      <c r="B90" s="4" t="s">
        <v>793</v>
      </c>
      <c r="C90" s="4" t="s">
        <v>1347</v>
      </c>
      <c r="D90" s="4" t="s">
        <v>2399</v>
      </c>
    </row>
    <row r="91" spans="1:4" x14ac:dyDescent="0.4">
      <c r="A91" s="4" t="s">
        <v>3621</v>
      </c>
      <c r="B91" s="4" t="s">
        <v>793</v>
      </c>
      <c r="C91" s="4" t="s">
        <v>627</v>
      </c>
      <c r="D91" s="4" t="s">
        <v>2542</v>
      </c>
    </row>
    <row r="92" spans="1:4" x14ac:dyDescent="0.4">
      <c r="A92" s="4" t="s">
        <v>3622</v>
      </c>
      <c r="B92" s="4" t="s">
        <v>793</v>
      </c>
      <c r="C92" s="4" t="s">
        <v>1348</v>
      </c>
      <c r="D92" s="4" t="s">
        <v>18</v>
      </c>
    </row>
    <row r="93" spans="1:4" x14ac:dyDescent="0.4">
      <c r="A93" s="4" t="s">
        <v>3623</v>
      </c>
      <c r="B93" s="4" t="s">
        <v>793</v>
      </c>
      <c r="C93" s="4" t="s">
        <v>1349</v>
      </c>
      <c r="D93" s="4" t="s">
        <v>2543</v>
      </c>
    </row>
    <row r="94" spans="1:4" x14ac:dyDescent="0.4">
      <c r="A94" s="4" t="s">
        <v>3624</v>
      </c>
      <c r="B94" s="4" t="s">
        <v>793</v>
      </c>
      <c r="C94" s="4" t="s">
        <v>69</v>
      </c>
      <c r="D94" s="4" t="s">
        <v>2544</v>
      </c>
    </row>
    <row r="95" spans="1:4" x14ac:dyDescent="0.4">
      <c r="A95" s="4" t="s">
        <v>3625</v>
      </c>
      <c r="B95" s="4" t="s">
        <v>793</v>
      </c>
      <c r="C95" s="4" t="s">
        <v>485</v>
      </c>
      <c r="D95" s="4" t="s">
        <v>1639</v>
      </c>
    </row>
    <row r="96" spans="1:4" x14ac:dyDescent="0.4">
      <c r="A96" s="4" t="s">
        <v>3626</v>
      </c>
      <c r="B96" s="4" t="s">
        <v>793</v>
      </c>
      <c r="C96" s="4" t="s">
        <v>1350</v>
      </c>
      <c r="D96" s="4" t="s">
        <v>2546</v>
      </c>
    </row>
    <row r="97" spans="1:4" x14ac:dyDescent="0.4">
      <c r="A97" s="4" t="s">
        <v>3627</v>
      </c>
      <c r="B97" s="4" t="s">
        <v>793</v>
      </c>
      <c r="C97" s="4" t="s">
        <v>1351</v>
      </c>
      <c r="D97" s="4" t="s">
        <v>2547</v>
      </c>
    </row>
    <row r="98" spans="1:4" x14ac:dyDescent="0.4">
      <c r="A98" s="4" t="s">
        <v>3628</v>
      </c>
      <c r="B98" s="4" t="s">
        <v>793</v>
      </c>
      <c r="C98" s="4" t="s">
        <v>1352</v>
      </c>
      <c r="D98" s="4" t="s">
        <v>2549</v>
      </c>
    </row>
    <row r="99" spans="1:4" x14ac:dyDescent="0.4">
      <c r="A99" s="4" t="s">
        <v>3629</v>
      </c>
      <c r="B99" s="4" t="s">
        <v>793</v>
      </c>
      <c r="C99" s="4" t="s">
        <v>524</v>
      </c>
      <c r="D99" s="4" t="s">
        <v>2550</v>
      </c>
    </row>
    <row r="100" spans="1:4" x14ac:dyDescent="0.4">
      <c r="A100" s="4" t="s">
        <v>3630</v>
      </c>
      <c r="B100" s="4" t="s">
        <v>793</v>
      </c>
      <c r="C100" s="4" t="s">
        <v>1355</v>
      </c>
      <c r="D100" s="4" t="s">
        <v>2551</v>
      </c>
    </row>
    <row r="101" spans="1:4" x14ac:dyDescent="0.4">
      <c r="A101" s="4" t="s">
        <v>3631</v>
      </c>
      <c r="B101" s="4" t="s">
        <v>793</v>
      </c>
      <c r="C101" s="4" t="s">
        <v>1356</v>
      </c>
      <c r="D101" s="4" t="s">
        <v>33</v>
      </c>
    </row>
    <row r="102" spans="1:4" x14ac:dyDescent="0.4">
      <c r="A102" s="4" t="s">
        <v>3632</v>
      </c>
      <c r="B102" s="4" t="s">
        <v>793</v>
      </c>
      <c r="C102" s="4" t="s">
        <v>1043</v>
      </c>
      <c r="D102" s="4" t="s">
        <v>1008</v>
      </c>
    </row>
    <row r="103" spans="1:4" x14ac:dyDescent="0.4">
      <c r="A103" s="4" t="s">
        <v>3633</v>
      </c>
      <c r="B103" s="4" t="s">
        <v>793</v>
      </c>
      <c r="C103" s="4" t="s">
        <v>1359</v>
      </c>
      <c r="D103" s="4" t="s">
        <v>2552</v>
      </c>
    </row>
    <row r="104" spans="1:4" x14ac:dyDescent="0.4">
      <c r="A104" s="4" t="s">
        <v>3634</v>
      </c>
      <c r="B104" s="4" t="s">
        <v>793</v>
      </c>
      <c r="C104" s="4" t="s">
        <v>1360</v>
      </c>
      <c r="D104" s="4" t="s">
        <v>735</v>
      </c>
    </row>
    <row r="105" spans="1:4" x14ac:dyDescent="0.4">
      <c r="A105" s="4" t="s">
        <v>3635</v>
      </c>
      <c r="B105" s="4" t="s">
        <v>793</v>
      </c>
      <c r="C105" s="4" t="s">
        <v>1361</v>
      </c>
      <c r="D105" s="4" t="s">
        <v>2553</v>
      </c>
    </row>
    <row r="106" spans="1:4" x14ac:dyDescent="0.4">
      <c r="A106" s="4" t="s">
        <v>3636</v>
      </c>
      <c r="B106" s="4" t="s">
        <v>793</v>
      </c>
      <c r="C106" s="4" t="s">
        <v>1186</v>
      </c>
      <c r="D106" s="4" t="s">
        <v>1038</v>
      </c>
    </row>
    <row r="107" spans="1:4" x14ac:dyDescent="0.4">
      <c r="A107" s="4" t="s">
        <v>3637</v>
      </c>
      <c r="B107" s="4" t="s">
        <v>793</v>
      </c>
      <c r="C107" s="4" t="s">
        <v>847</v>
      </c>
      <c r="D107" s="4" t="s">
        <v>2554</v>
      </c>
    </row>
    <row r="108" spans="1:4" x14ac:dyDescent="0.4">
      <c r="A108" s="4" t="s">
        <v>3638</v>
      </c>
      <c r="B108" s="4" t="s">
        <v>793</v>
      </c>
      <c r="C108" s="4" t="s">
        <v>1365</v>
      </c>
      <c r="D108" s="4" t="s">
        <v>1267</v>
      </c>
    </row>
    <row r="109" spans="1:4" x14ac:dyDescent="0.4">
      <c r="A109" s="4" t="s">
        <v>3639</v>
      </c>
      <c r="B109" s="4" t="s">
        <v>793</v>
      </c>
      <c r="C109" s="4" t="s">
        <v>218</v>
      </c>
      <c r="D109" s="4" t="s">
        <v>2555</v>
      </c>
    </row>
    <row r="110" spans="1:4" x14ac:dyDescent="0.4">
      <c r="A110" s="4" t="s">
        <v>3640</v>
      </c>
      <c r="B110" s="4" t="s">
        <v>793</v>
      </c>
      <c r="C110" s="4" t="s">
        <v>1345</v>
      </c>
      <c r="D110" s="4" t="s">
        <v>2556</v>
      </c>
    </row>
    <row r="111" spans="1:4" x14ac:dyDescent="0.4">
      <c r="A111" s="4" t="s">
        <v>3641</v>
      </c>
      <c r="B111" s="4" t="s">
        <v>793</v>
      </c>
      <c r="C111" s="4" t="s">
        <v>655</v>
      </c>
      <c r="D111" s="4" t="s">
        <v>775</v>
      </c>
    </row>
    <row r="112" spans="1:4" x14ac:dyDescent="0.4">
      <c r="A112" s="4" t="s">
        <v>3642</v>
      </c>
      <c r="B112" s="4" t="s">
        <v>793</v>
      </c>
      <c r="C112" s="4" t="s">
        <v>1367</v>
      </c>
      <c r="D112" s="4" t="s">
        <v>2557</v>
      </c>
    </row>
    <row r="113" spans="1:4" x14ac:dyDescent="0.4">
      <c r="A113" s="4" t="s">
        <v>3643</v>
      </c>
      <c r="B113" s="4" t="s">
        <v>793</v>
      </c>
      <c r="C113" s="4" t="s">
        <v>1369</v>
      </c>
      <c r="D113" s="4" t="s">
        <v>2558</v>
      </c>
    </row>
    <row r="114" spans="1:4" x14ac:dyDescent="0.4">
      <c r="A114" s="4" t="s">
        <v>3644</v>
      </c>
      <c r="B114" s="4" t="s">
        <v>793</v>
      </c>
      <c r="C114" s="4" t="s">
        <v>1370</v>
      </c>
      <c r="D114" s="4" t="s">
        <v>861</v>
      </c>
    </row>
    <row r="115" spans="1:4" x14ac:dyDescent="0.4">
      <c r="A115" s="4" t="s">
        <v>3645</v>
      </c>
      <c r="B115" s="4" t="s">
        <v>793</v>
      </c>
      <c r="C115" s="4" t="s">
        <v>1372</v>
      </c>
      <c r="D115" s="4" t="s">
        <v>1137</v>
      </c>
    </row>
    <row r="116" spans="1:4" x14ac:dyDescent="0.4">
      <c r="A116" s="4" t="s">
        <v>3646</v>
      </c>
      <c r="B116" s="4" t="s">
        <v>793</v>
      </c>
      <c r="C116" s="4" t="s">
        <v>429</v>
      </c>
      <c r="D116" s="4" t="s">
        <v>2559</v>
      </c>
    </row>
    <row r="117" spans="1:4" x14ac:dyDescent="0.4">
      <c r="A117" s="4" t="s">
        <v>3647</v>
      </c>
      <c r="B117" s="4" t="s">
        <v>793</v>
      </c>
      <c r="C117" s="4" t="s">
        <v>1175</v>
      </c>
      <c r="D117" s="4" t="s">
        <v>805</v>
      </c>
    </row>
    <row r="118" spans="1:4" x14ac:dyDescent="0.4">
      <c r="A118" s="4" t="s">
        <v>3648</v>
      </c>
      <c r="B118" s="4" t="s">
        <v>793</v>
      </c>
      <c r="C118" s="4" t="s">
        <v>945</v>
      </c>
      <c r="D118" s="4" t="s">
        <v>249</v>
      </c>
    </row>
    <row r="119" spans="1:4" x14ac:dyDescent="0.4">
      <c r="A119" s="4" t="s">
        <v>3649</v>
      </c>
      <c r="B119" s="4" t="s">
        <v>793</v>
      </c>
      <c r="C119" s="4" t="s">
        <v>1373</v>
      </c>
      <c r="D119" s="4" t="s">
        <v>1758</v>
      </c>
    </row>
    <row r="120" spans="1:4" x14ac:dyDescent="0.4">
      <c r="A120" s="4" t="s">
        <v>3650</v>
      </c>
      <c r="B120" s="4" t="s">
        <v>793</v>
      </c>
      <c r="C120" s="4" t="s">
        <v>476</v>
      </c>
      <c r="D120" s="4" t="s">
        <v>2560</v>
      </c>
    </row>
    <row r="121" spans="1:4" x14ac:dyDescent="0.4">
      <c r="A121" s="4" t="s">
        <v>3651</v>
      </c>
      <c r="B121" s="4" t="s">
        <v>793</v>
      </c>
      <c r="C121" s="4" t="s">
        <v>1375</v>
      </c>
      <c r="D121" s="4" t="s">
        <v>822</v>
      </c>
    </row>
    <row r="122" spans="1:4" x14ac:dyDescent="0.4">
      <c r="A122" s="4" t="s">
        <v>3652</v>
      </c>
      <c r="B122" s="4" t="s">
        <v>793</v>
      </c>
      <c r="C122" s="4" t="s">
        <v>1378</v>
      </c>
      <c r="D122" s="4" t="s">
        <v>232</v>
      </c>
    </row>
    <row r="123" spans="1:4" x14ac:dyDescent="0.4">
      <c r="A123" s="4" t="s">
        <v>3653</v>
      </c>
      <c r="B123" s="4" t="s">
        <v>793</v>
      </c>
      <c r="C123" s="4" t="s">
        <v>1380</v>
      </c>
      <c r="D123" s="4" t="s">
        <v>2561</v>
      </c>
    </row>
    <row r="124" spans="1:4" x14ac:dyDescent="0.4">
      <c r="A124" s="4" t="s">
        <v>3654</v>
      </c>
      <c r="B124" s="4" t="s">
        <v>793</v>
      </c>
      <c r="C124" s="4" t="s">
        <v>400</v>
      </c>
      <c r="D124" s="4" t="s">
        <v>992</v>
      </c>
    </row>
    <row r="125" spans="1:4" x14ac:dyDescent="0.4">
      <c r="A125" s="4" t="s">
        <v>3655</v>
      </c>
      <c r="B125" s="4" t="s">
        <v>793</v>
      </c>
      <c r="C125" s="4" t="s">
        <v>670</v>
      </c>
      <c r="D125" s="4" t="s">
        <v>2065</v>
      </c>
    </row>
    <row r="126" spans="1:4" x14ac:dyDescent="0.4">
      <c r="A126" s="4" t="s">
        <v>3656</v>
      </c>
      <c r="B126" s="4" t="s">
        <v>793</v>
      </c>
      <c r="C126" s="4" t="s">
        <v>740</v>
      </c>
      <c r="D126" s="4" t="s">
        <v>2532</v>
      </c>
    </row>
    <row r="127" spans="1:4" x14ac:dyDescent="0.4">
      <c r="A127" s="4" t="s">
        <v>3657</v>
      </c>
      <c r="B127" s="4" t="s">
        <v>793</v>
      </c>
      <c r="C127" s="4" t="s">
        <v>692</v>
      </c>
      <c r="D127" s="4" t="s">
        <v>2562</v>
      </c>
    </row>
    <row r="128" spans="1:4" x14ac:dyDescent="0.4">
      <c r="A128" s="4" t="s">
        <v>3658</v>
      </c>
      <c r="B128" s="4" t="s">
        <v>793</v>
      </c>
      <c r="C128" s="4" t="s">
        <v>1382</v>
      </c>
      <c r="D128" s="4" t="s">
        <v>863</v>
      </c>
    </row>
    <row r="129" spans="1:4" x14ac:dyDescent="0.4">
      <c r="A129" s="4" t="s">
        <v>3659</v>
      </c>
      <c r="B129" s="4" t="s">
        <v>793</v>
      </c>
      <c r="C129" s="4" t="s">
        <v>1383</v>
      </c>
      <c r="D129" s="4" t="s">
        <v>1149</v>
      </c>
    </row>
    <row r="130" spans="1:4" x14ac:dyDescent="0.4">
      <c r="A130" s="4" t="s">
        <v>3660</v>
      </c>
      <c r="B130" s="4" t="s">
        <v>793</v>
      </c>
      <c r="C130" s="4" t="s">
        <v>1386</v>
      </c>
      <c r="D130" s="4" t="s">
        <v>850</v>
      </c>
    </row>
    <row r="131" spans="1:4" x14ac:dyDescent="0.4">
      <c r="A131" s="4" t="s">
        <v>3661</v>
      </c>
      <c r="B131" s="4" t="s">
        <v>793</v>
      </c>
      <c r="C131" s="4" t="s">
        <v>1389</v>
      </c>
      <c r="D131" s="4" t="s">
        <v>2563</v>
      </c>
    </row>
    <row r="132" spans="1:4" x14ac:dyDescent="0.4">
      <c r="A132" s="4" t="s">
        <v>3662</v>
      </c>
      <c r="B132" s="4" t="s">
        <v>793</v>
      </c>
      <c r="C132" s="4" t="s">
        <v>792</v>
      </c>
      <c r="D132" s="4" t="s">
        <v>2564</v>
      </c>
    </row>
    <row r="133" spans="1:4" x14ac:dyDescent="0.4">
      <c r="A133" s="4" t="s">
        <v>3663</v>
      </c>
      <c r="B133" s="4" t="s">
        <v>793</v>
      </c>
      <c r="C133" s="4" t="s">
        <v>1390</v>
      </c>
      <c r="D133" s="4" t="s">
        <v>2565</v>
      </c>
    </row>
    <row r="134" spans="1:4" x14ac:dyDescent="0.4">
      <c r="A134" s="4" t="s">
        <v>3664</v>
      </c>
      <c r="B134" s="4" t="s">
        <v>793</v>
      </c>
      <c r="C134" s="4" t="s">
        <v>412</v>
      </c>
      <c r="D134" s="4" t="s">
        <v>1542</v>
      </c>
    </row>
    <row r="135" spans="1:4" x14ac:dyDescent="0.4">
      <c r="A135" s="4" t="s">
        <v>3665</v>
      </c>
      <c r="B135" s="4" t="s">
        <v>793</v>
      </c>
      <c r="C135" s="4" t="s">
        <v>1391</v>
      </c>
      <c r="D135" s="4" t="s">
        <v>1845</v>
      </c>
    </row>
    <row r="136" spans="1:4" x14ac:dyDescent="0.4">
      <c r="A136" s="4" t="s">
        <v>3666</v>
      </c>
      <c r="B136" s="4" t="s">
        <v>793</v>
      </c>
      <c r="C136" s="4" t="s">
        <v>216</v>
      </c>
      <c r="D136" s="4" t="s">
        <v>2050</v>
      </c>
    </row>
    <row r="137" spans="1:4" x14ac:dyDescent="0.4">
      <c r="A137" s="4" t="s">
        <v>3667</v>
      </c>
      <c r="B137" s="4" t="s">
        <v>793</v>
      </c>
      <c r="C137" s="4" t="s">
        <v>1394</v>
      </c>
      <c r="D137" s="4" t="s">
        <v>1237</v>
      </c>
    </row>
    <row r="138" spans="1:4" x14ac:dyDescent="0.4">
      <c r="A138" s="4" t="s">
        <v>3668</v>
      </c>
      <c r="B138" s="4" t="s">
        <v>793</v>
      </c>
      <c r="C138" s="4" t="s">
        <v>685</v>
      </c>
      <c r="D138" s="4" t="s">
        <v>2567</v>
      </c>
    </row>
    <row r="139" spans="1:4" x14ac:dyDescent="0.4">
      <c r="A139" s="4" t="s">
        <v>3669</v>
      </c>
      <c r="B139" s="4" t="s">
        <v>793</v>
      </c>
      <c r="C139" s="4" t="s">
        <v>1114</v>
      </c>
      <c r="D139" s="4" t="s">
        <v>2568</v>
      </c>
    </row>
    <row r="140" spans="1:4" x14ac:dyDescent="0.4">
      <c r="A140" s="4" t="s">
        <v>3670</v>
      </c>
      <c r="B140" s="4" t="s">
        <v>793</v>
      </c>
      <c r="C140" s="4" t="s">
        <v>1396</v>
      </c>
      <c r="D140" s="4" t="s">
        <v>2569</v>
      </c>
    </row>
    <row r="141" spans="1:4" x14ac:dyDescent="0.4">
      <c r="A141" s="4" t="s">
        <v>3671</v>
      </c>
      <c r="B141" s="4" t="s">
        <v>793</v>
      </c>
      <c r="C141" s="4" t="s">
        <v>1397</v>
      </c>
      <c r="D141" s="4" t="s">
        <v>767</v>
      </c>
    </row>
    <row r="142" spans="1:4" x14ac:dyDescent="0.4">
      <c r="A142" s="4" t="s">
        <v>3672</v>
      </c>
      <c r="B142" s="4" t="s">
        <v>793</v>
      </c>
      <c r="C142" s="4" t="s">
        <v>1398</v>
      </c>
      <c r="D142" s="4" t="s">
        <v>2570</v>
      </c>
    </row>
    <row r="143" spans="1:4" x14ac:dyDescent="0.4">
      <c r="A143" s="4" t="s">
        <v>3673</v>
      </c>
      <c r="B143" s="4" t="s">
        <v>793</v>
      </c>
      <c r="C143" s="4" t="s">
        <v>1401</v>
      </c>
      <c r="D143" s="4" t="s">
        <v>1752</v>
      </c>
    </row>
    <row r="144" spans="1:4" x14ac:dyDescent="0.4">
      <c r="A144" s="4" t="s">
        <v>3674</v>
      </c>
      <c r="B144" s="4" t="s">
        <v>793</v>
      </c>
      <c r="C144" s="4" t="s">
        <v>1403</v>
      </c>
      <c r="D144" s="4" t="s">
        <v>872</v>
      </c>
    </row>
    <row r="145" spans="1:4" x14ac:dyDescent="0.4">
      <c r="A145" s="4" t="s">
        <v>3675</v>
      </c>
      <c r="B145" s="4" t="s">
        <v>793</v>
      </c>
      <c r="C145" s="4" t="s">
        <v>1404</v>
      </c>
      <c r="D145" s="4" t="s">
        <v>2572</v>
      </c>
    </row>
    <row r="146" spans="1:4" x14ac:dyDescent="0.4">
      <c r="A146" s="4" t="s">
        <v>3676</v>
      </c>
      <c r="B146" s="4" t="s">
        <v>793</v>
      </c>
      <c r="C146" s="4" t="s">
        <v>1060</v>
      </c>
      <c r="D146" s="4" t="s">
        <v>247</v>
      </c>
    </row>
    <row r="147" spans="1:4" x14ac:dyDescent="0.4">
      <c r="A147" s="4" t="s">
        <v>3677</v>
      </c>
      <c r="B147" s="4" t="s">
        <v>793</v>
      </c>
      <c r="C147" s="4" t="s">
        <v>1405</v>
      </c>
      <c r="D147" s="4" t="s">
        <v>104</v>
      </c>
    </row>
    <row r="148" spans="1:4" x14ac:dyDescent="0.4">
      <c r="A148" s="4" t="s">
        <v>3678</v>
      </c>
      <c r="B148" s="4" t="s">
        <v>793</v>
      </c>
      <c r="C148" s="4" t="s">
        <v>560</v>
      </c>
      <c r="D148" s="4" t="s">
        <v>2573</v>
      </c>
    </row>
    <row r="149" spans="1:4" x14ac:dyDescent="0.4">
      <c r="A149" s="4" t="s">
        <v>3679</v>
      </c>
      <c r="B149" s="4" t="s">
        <v>793</v>
      </c>
      <c r="C149" s="4" t="s">
        <v>1168</v>
      </c>
      <c r="D149" s="4" t="s">
        <v>1998</v>
      </c>
    </row>
    <row r="150" spans="1:4" x14ac:dyDescent="0.4">
      <c r="A150" s="4" t="s">
        <v>3680</v>
      </c>
      <c r="B150" s="4" t="s">
        <v>793</v>
      </c>
      <c r="C150" s="4" t="s">
        <v>1406</v>
      </c>
      <c r="D150" s="4" t="s">
        <v>2574</v>
      </c>
    </row>
    <row r="151" spans="1:4" x14ac:dyDescent="0.4">
      <c r="A151" s="4" t="s">
        <v>3681</v>
      </c>
      <c r="B151" s="4" t="s">
        <v>793</v>
      </c>
      <c r="C151" s="4" t="s">
        <v>1408</v>
      </c>
      <c r="D151" s="4" t="s">
        <v>103</v>
      </c>
    </row>
    <row r="152" spans="1:4" x14ac:dyDescent="0.4">
      <c r="A152" s="4" t="s">
        <v>3682</v>
      </c>
      <c r="B152" s="4" t="s">
        <v>793</v>
      </c>
      <c r="C152" s="4" t="s">
        <v>503</v>
      </c>
      <c r="D152" s="4" t="s">
        <v>74</v>
      </c>
    </row>
    <row r="153" spans="1:4" x14ac:dyDescent="0.4">
      <c r="A153" s="4" t="s">
        <v>3683</v>
      </c>
      <c r="B153" s="4" t="s">
        <v>793</v>
      </c>
      <c r="C153" s="4" t="s">
        <v>1410</v>
      </c>
      <c r="D153" s="4" t="s">
        <v>1003</v>
      </c>
    </row>
    <row r="154" spans="1:4" x14ac:dyDescent="0.4">
      <c r="A154" s="4" t="s">
        <v>3684</v>
      </c>
      <c r="B154" s="4" t="s">
        <v>793</v>
      </c>
      <c r="C154" s="4" t="s">
        <v>1411</v>
      </c>
      <c r="D154" s="4" t="s">
        <v>520</v>
      </c>
    </row>
    <row r="155" spans="1:4" x14ac:dyDescent="0.4">
      <c r="A155" s="4" t="s">
        <v>3685</v>
      </c>
      <c r="B155" s="4" t="s">
        <v>793</v>
      </c>
      <c r="C155" s="4" t="s">
        <v>719</v>
      </c>
      <c r="D155" s="4" t="s">
        <v>1148</v>
      </c>
    </row>
    <row r="156" spans="1:4" x14ac:dyDescent="0.4">
      <c r="A156" s="4" t="s">
        <v>3686</v>
      </c>
      <c r="B156" s="4" t="s">
        <v>793</v>
      </c>
      <c r="C156" s="4" t="s">
        <v>27</v>
      </c>
      <c r="D156" s="4" t="s">
        <v>1477</v>
      </c>
    </row>
    <row r="157" spans="1:4" x14ac:dyDescent="0.4">
      <c r="A157" s="4" t="s">
        <v>3687</v>
      </c>
      <c r="B157" s="4" t="s">
        <v>793</v>
      </c>
      <c r="C157" s="4" t="s">
        <v>1413</v>
      </c>
      <c r="D157" s="4" t="s">
        <v>2576</v>
      </c>
    </row>
    <row r="158" spans="1:4" x14ac:dyDescent="0.4">
      <c r="A158" s="4" t="s">
        <v>3688</v>
      </c>
      <c r="B158" s="4" t="s">
        <v>793</v>
      </c>
      <c r="C158" s="4" t="s">
        <v>1414</v>
      </c>
      <c r="D158" s="4" t="s">
        <v>127</v>
      </c>
    </row>
    <row r="159" spans="1:4" x14ac:dyDescent="0.4">
      <c r="A159" s="4" t="s">
        <v>3689</v>
      </c>
      <c r="B159" s="4" t="s">
        <v>793</v>
      </c>
      <c r="C159" s="4" t="s">
        <v>133</v>
      </c>
      <c r="D159" s="4" t="s">
        <v>329</v>
      </c>
    </row>
    <row r="160" spans="1:4" x14ac:dyDescent="0.4">
      <c r="A160" s="4" t="s">
        <v>3690</v>
      </c>
      <c r="B160" s="4" t="s">
        <v>793</v>
      </c>
      <c r="C160" s="4" t="s">
        <v>320</v>
      </c>
      <c r="D160" s="4" t="s">
        <v>471</v>
      </c>
    </row>
    <row r="161" spans="1:4" x14ac:dyDescent="0.4">
      <c r="A161" s="4" t="s">
        <v>3691</v>
      </c>
      <c r="B161" s="4" t="s">
        <v>793</v>
      </c>
      <c r="C161" s="4" t="s">
        <v>1415</v>
      </c>
      <c r="D161" s="4" t="s">
        <v>2577</v>
      </c>
    </row>
    <row r="162" spans="1:4" x14ac:dyDescent="0.4">
      <c r="A162" s="4" t="s">
        <v>3692</v>
      </c>
      <c r="B162" s="4" t="s">
        <v>793</v>
      </c>
      <c r="C162" s="4" t="s">
        <v>1418</v>
      </c>
      <c r="D162" s="4" t="s">
        <v>2092</v>
      </c>
    </row>
    <row r="163" spans="1:4" x14ac:dyDescent="0.4">
      <c r="A163" s="4" t="s">
        <v>3693</v>
      </c>
      <c r="B163" s="4" t="s">
        <v>793</v>
      </c>
      <c r="C163" s="4" t="s">
        <v>1421</v>
      </c>
      <c r="D163" s="4" t="s">
        <v>2480</v>
      </c>
    </row>
    <row r="164" spans="1:4" x14ac:dyDescent="0.4">
      <c r="A164" s="4" t="s">
        <v>3694</v>
      </c>
      <c r="B164" s="4" t="s">
        <v>793</v>
      </c>
      <c r="C164" s="4" t="s">
        <v>1423</v>
      </c>
      <c r="D164" s="4" t="s">
        <v>2578</v>
      </c>
    </row>
    <row r="165" spans="1:4" x14ac:dyDescent="0.4">
      <c r="A165" s="4" t="s">
        <v>3695</v>
      </c>
      <c r="B165" s="4" t="s">
        <v>793</v>
      </c>
      <c r="C165" s="4" t="s">
        <v>142</v>
      </c>
      <c r="D165" s="4" t="s">
        <v>43</v>
      </c>
    </row>
    <row r="166" spans="1:4" x14ac:dyDescent="0.4">
      <c r="A166" s="4" t="s">
        <v>3696</v>
      </c>
      <c r="B166" s="4" t="s">
        <v>793</v>
      </c>
      <c r="C166" s="4" t="s">
        <v>763</v>
      </c>
      <c r="D166" s="4" t="s">
        <v>2439</v>
      </c>
    </row>
    <row r="167" spans="1:4" x14ac:dyDescent="0.4">
      <c r="A167" s="4" t="s">
        <v>3697</v>
      </c>
      <c r="B167" s="4" t="s">
        <v>793</v>
      </c>
      <c r="C167" s="4" t="s">
        <v>934</v>
      </c>
      <c r="D167" s="4" t="s">
        <v>2579</v>
      </c>
    </row>
    <row r="168" spans="1:4" x14ac:dyDescent="0.4">
      <c r="A168" s="4" t="s">
        <v>3698</v>
      </c>
      <c r="B168" s="4" t="s">
        <v>793</v>
      </c>
      <c r="C168" s="4" t="s">
        <v>1198</v>
      </c>
      <c r="D168" s="4" t="s">
        <v>222</v>
      </c>
    </row>
    <row r="169" spans="1:4" x14ac:dyDescent="0.4">
      <c r="A169" s="4" t="s">
        <v>3699</v>
      </c>
      <c r="B169" s="4" t="s">
        <v>793</v>
      </c>
      <c r="C169" s="4" t="s">
        <v>334</v>
      </c>
      <c r="D169" s="4" t="s">
        <v>920</v>
      </c>
    </row>
    <row r="170" spans="1:4" x14ac:dyDescent="0.4">
      <c r="A170" s="4" t="s">
        <v>3700</v>
      </c>
      <c r="B170" s="4" t="s">
        <v>793</v>
      </c>
      <c r="C170" s="4" t="s">
        <v>1424</v>
      </c>
      <c r="D170" s="4" t="s">
        <v>1470</v>
      </c>
    </row>
    <row r="171" spans="1:4" x14ac:dyDescent="0.4">
      <c r="A171" s="4" t="s">
        <v>3701</v>
      </c>
      <c r="B171" s="4" t="s">
        <v>793</v>
      </c>
      <c r="C171" s="4" t="s">
        <v>1425</v>
      </c>
      <c r="D171" s="4" t="s">
        <v>2580</v>
      </c>
    </row>
    <row r="172" spans="1:4" x14ac:dyDescent="0.4">
      <c r="A172" s="4" t="s">
        <v>3702</v>
      </c>
      <c r="B172" s="4" t="s">
        <v>793</v>
      </c>
      <c r="C172" s="4" t="s">
        <v>192</v>
      </c>
      <c r="D172" s="4" t="s">
        <v>2582</v>
      </c>
    </row>
    <row r="173" spans="1:4" x14ac:dyDescent="0.4">
      <c r="A173" s="4" t="s">
        <v>3703</v>
      </c>
      <c r="B173" s="4" t="s">
        <v>793</v>
      </c>
      <c r="C173" s="4" t="s">
        <v>1427</v>
      </c>
      <c r="D173" s="4" t="s">
        <v>2583</v>
      </c>
    </row>
    <row r="174" spans="1:4" x14ac:dyDescent="0.4">
      <c r="A174" s="4" t="s">
        <v>3704</v>
      </c>
      <c r="B174" s="4" t="s">
        <v>793</v>
      </c>
      <c r="C174" s="4" t="s">
        <v>264</v>
      </c>
      <c r="D174" s="4" t="s">
        <v>478</v>
      </c>
    </row>
    <row r="175" spans="1:4" x14ac:dyDescent="0.4">
      <c r="A175" s="4" t="s">
        <v>3705</v>
      </c>
      <c r="B175" s="4" t="s">
        <v>793</v>
      </c>
      <c r="C175" s="4" t="s">
        <v>438</v>
      </c>
      <c r="D175" s="4" t="s">
        <v>2584</v>
      </c>
    </row>
    <row r="176" spans="1:4" x14ac:dyDescent="0.4">
      <c r="A176" s="4" t="s">
        <v>3706</v>
      </c>
      <c r="B176" s="4" t="s">
        <v>793</v>
      </c>
      <c r="C176" s="4" t="s">
        <v>1428</v>
      </c>
      <c r="D176" s="4" t="s">
        <v>674</v>
      </c>
    </row>
    <row r="177" spans="1:4" x14ac:dyDescent="0.4">
      <c r="A177" s="4" t="s">
        <v>3707</v>
      </c>
      <c r="B177" s="4" t="s">
        <v>793</v>
      </c>
      <c r="C177" s="4" t="s">
        <v>1429</v>
      </c>
      <c r="D177" s="4" t="s">
        <v>1632</v>
      </c>
    </row>
    <row r="178" spans="1:4" x14ac:dyDescent="0.4">
      <c r="A178" s="4" t="s">
        <v>3708</v>
      </c>
      <c r="B178" s="4" t="s">
        <v>793</v>
      </c>
      <c r="C178" s="4" t="s">
        <v>172</v>
      </c>
      <c r="D178" s="4" t="s">
        <v>41</v>
      </c>
    </row>
    <row r="179" spans="1:4" x14ac:dyDescent="0.4">
      <c r="A179" s="4" t="s">
        <v>3709</v>
      </c>
      <c r="B179" s="4" t="s">
        <v>793</v>
      </c>
      <c r="C179" s="4" t="s">
        <v>248</v>
      </c>
      <c r="D179" s="4" t="s">
        <v>1564</v>
      </c>
    </row>
    <row r="180" spans="1:4" x14ac:dyDescent="0.4">
      <c r="A180" s="4" t="s">
        <v>3710</v>
      </c>
      <c r="B180" s="4" t="s">
        <v>793</v>
      </c>
      <c r="C180" s="4" t="s">
        <v>1239</v>
      </c>
      <c r="D180" s="4" t="s">
        <v>2585</v>
      </c>
    </row>
    <row r="181" spans="1:4" x14ac:dyDescent="0.4">
      <c r="A181" s="4" t="s">
        <v>3711</v>
      </c>
      <c r="B181" s="4" t="s">
        <v>793</v>
      </c>
      <c r="C181" s="4" t="s">
        <v>698</v>
      </c>
      <c r="D181" s="4" t="s">
        <v>2587</v>
      </c>
    </row>
    <row r="182" spans="1:4" x14ac:dyDescent="0.4">
      <c r="A182" s="3" t="s">
        <v>5275</v>
      </c>
      <c r="B182" s="5" t="s">
        <v>981</v>
      </c>
      <c r="C182" s="6"/>
      <c r="D182" s="3" t="s">
        <v>2398</v>
      </c>
    </row>
    <row r="183" spans="1:4" x14ac:dyDescent="0.4">
      <c r="A183" s="4" t="s">
        <v>3712</v>
      </c>
      <c r="B183" s="4" t="s">
        <v>981</v>
      </c>
      <c r="C183" s="4" t="s">
        <v>138</v>
      </c>
      <c r="D183" s="4" t="s">
        <v>531</v>
      </c>
    </row>
    <row r="184" spans="1:4" x14ac:dyDescent="0.4">
      <c r="A184" s="4" t="s">
        <v>3713</v>
      </c>
      <c r="B184" s="4" t="s">
        <v>981</v>
      </c>
      <c r="C184" s="4" t="s">
        <v>761</v>
      </c>
      <c r="D184" s="4" t="s">
        <v>1346</v>
      </c>
    </row>
    <row r="185" spans="1:4" x14ac:dyDescent="0.4">
      <c r="A185" s="4" t="s">
        <v>3714</v>
      </c>
      <c r="B185" s="4" t="s">
        <v>981</v>
      </c>
      <c r="C185" s="4" t="s">
        <v>1430</v>
      </c>
      <c r="D185" s="4" t="s">
        <v>2588</v>
      </c>
    </row>
    <row r="186" spans="1:4" x14ac:dyDescent="0.4">
      <c r="A186" s="4" t="s">
        <v>3715</v>
      </c>
      <c r="B186" s="4" t="s">
        <v>981</v>
      </c>
      <c r="C186" s="4" t="s">
        <v>1431</v>
      </c>
      <c r="D186" s="4" t="s">
        <v>1025</v>
      </c>
    </row>
    <row r="187" spans="1:4" x14ac:dyDescent="0.4">
      <c r="A187" s="4" t="s">
        <v>3716</v>
      </c>
      <c r="B187" s="4" t="s">
        <v>981</v>
      </c>
      <c r="C187" s="4" t="s">
        <v>174</v>
      </c>
      <c r="D187" s="4" t="s">
        <v>2589</v>
      </c>
    </row>
    <row r="188" spans="1:4" x14ac:dyDescent="0.4">
      <c r="A188" s="4" t="s">
        <v>3717</v>
      </c>
      <c r="B188" s="4" t="s">
        <v>981</v>
      </c>
      <c r="C188" s="4" t="s">
        <v>443</v>
      </c>
      <c r="D188" s="4" t="s">
        <v>2590</v>
      </c>
    </row>
    <row r="189" spans="1:4" x14ac:dyDescent="0.4">
      <c r="A189" s="4" t="s">
        <v>3718</v>
      </c>
      <c r="B189" s="4" t="s">
        <v>981</v>
      </c>
      <c r="C189" s="4" t="s">
        <v>1432</v>
      </c>
      <c r="D189" s="4" t="s">
        <v>175</v>
      </c>
    </row>
    <row r="190" spans="1:4" x14ac:dyDescent="0.4">
      <c r="A190" s="4" t="s">
        <v>3719</v>
      </c>
      <c r="B190" s="4" t="s">
        <v>981</v>
      </c>
      <c r="C190" s="4" t="s">
        <v>1434</v>
      </c>
      <c r="D190" s="4" t="s">
        <v>2591</v>
      </c>
    </row>
    <row r="191" spans="1:4" x14ac:dyDescent="0.4">
      <c r="A191" s="4" t="s">
        <v>3720</v>
      </c>
      <c r="B191" s="4" t="s">
        <v>981</v>
      </c>
      <c r="C191" s="4" t="s">
        <v>1436</v>
      </c>
      <c r="D191" s="4" t="s">
        <v>882</v>
      </c>
    </row>
    <row r="192" spans="1:4" x14ac:dyDescent="0.4">
      <c r="A192" s="4" t="s">
        <v>3721</v>
      </c>
      <c r="B192" s="4" t="s">
        <v>981</v>
      </c>
      <c r="C192" s="4" t="s">
        <v>30</v>
      </c>
      <c r="D192" s="4" t="s">
        <v>272</v>
      </c>
    </row>
    <row r="193" spans="1:4" x14ac:dyDescent="0.4">
      <c r="A193" s="4" t="s">
        <v>3722</v>
      </c>
      <c r="B193" s="4" t="s">
        <v>981</v>
      </c>
      <c r="C193" s="4" t="s">
        <v>1437</v>
      </c>
      <c r="D193" s="4" t="s">
        <v>2592</v>
      </c>
    </row>
    <row r="194" spans="1:4" x14ac:dyDescent="0.4">
      <c r="A194" s="4" t="s">
        <v>3723</v>
      </c>
      <c r="B194" s="4" t="s">
        <v>981</v>
      </c>
      <c r="C194" s="4" t="s">
        <v>938</v>
      </c>
      <c r="D194" s="4" t="s">
        <v>591</v>
      </c>
    </row>
    <row r="195" spans="1:4" x14ac:dyDescent="0.4">
      <c r="A195" s="4" t="s">
        <v>3724</v>
      </c>
      <c r="B195" s="4" t="s">
        <v>981</v>
      </c>
      <c r="C195" s="4" t="s">
        <v>1017</v>
      </c>
      <c r="D195" s="4" t="s">
        <v>2593</v>
      </c>
    </row>
    <row r="196" spans="1:4" x14ac:dyDescent="0.4">
      <c r="A196" s="4" t="s">
        <v>3725</v>
      </c>
      <c r="B196" s="4" t="s">
        <v>981</v>
      </c>
      <c r="C196" s="4" t="s">
        <v>184</v>
      </c>
      <c r="D196" s="4" t="s">
        <v>2594</v>
      </c>
    </row>
    <row r="197" spans="1:4" x14ac:dyDescent="0.4">
      <c r="A197" s="4" t="s">
        <v>3726</v>
      </c>
      <c r="B197" s="4" t="s">
        <v>981</v>
      </c>
      <c r="C197" s="4" t="s">
        <v>1438</v>
      </c>
      <c r="D197" s="4" t="s">
        <v>2413</v>
      </c>
    </row>
    <row r="198" spans="1:4" x14ac:dyDescent="0.4">
      <c r="A198" s="4" t="s">
        <v>3727</v>
      </c>
      <c r="B198" s="4" t="s">
        <v>981</v>
      </c>
      <c r="C198" s="4" t="s">
        <v>274</v>
      </c>
      <c r="D198" s="4" t="s">
        <v>1026</v>
      </c>
    </row>
    <row r="199" spans="1:4" x14ac:dyDescent="0.4">
      <c r="A199" s="4" t="s">
        <v>3728</v>
      </c>
      <c r="B199" s="4" t="s">
        <v>981</v>
      </c>
      <c r="C199" s="4" t="s">
        <v>978</v>
      </c>
      <c r="D199" s="4" t="s">
        <v>1658</v>
      </c>
    </row>
    <row r="200" spans="1:4" x14ac:dyDescent="0.4">
      <c r="A200" s="4" t="s">
        <v>3729</v>
      </c>
      <c r="B200" s="4" t="s">
        <v>981</v>
      </c>
      <c r="C200" s="4" t="s">
        <v>288</v>
      </c>
      <c r="D200" s="4" t="s">
        <v>571</v>
      </c>
    </row>
    <row r="201" spans="1:4" x14ac:dyDescent="0.4">
      <c r="A201" s="4" t="s">
        <v>3730</v>
      </c>
      <c r="B201" s="4" t="s">
        <v>981</v>
      </c>
      <c r="C201" s="4" t="s">
        <v>1440</v>
      </c>
      <c r="D201" s="4" t="s">
        <v>1850</v>
      </c>
    </row>
    <row r="202" spans="1:4" x14ac:dyDescent="0.4">
      <c r="A202" s="4" t="s">
        <v>3731</v>
      </c>
      <c r="B202" s="4" t="s">
        <v>981</v>
      </c>
      <c r="C202" s="4" t="s">
        <v>1441</v>
      </c>
      <c r="D202" s="4" t="s">
        <v>2595</v>
      </c>
    </row>
    <row r="203" spans="1:4" x14ac:dyDescent="0.4">
      <c r="A203" s="4" t="s">
        <v>3732</v>
      </c>
      <c r="B203" s="4" t="s">
        <v>981</v>
      </c>
      <c r="C203" s="4" t="s">
        <v>1442</v>
      </c>
      <c r="D203" s="4" t="s">
        <v>226</v>
      </c>
    </row>
    <row r="204" spans="1:4" x14ac:dyDescent="0.4">
      <c r="A204" s="4" t="s">
        <v>3733</v>
      </c>
      <c r="B204" s="4" t="s">
        <v>981</v>
      </c>
      <c r="C204" s="4" t="s">
        <v>884</v>
      </c>
      <c r="D204" s="4" t="s">
        <v>2596</v>
      </c>
    </row>
    <row r="205" spans="1:4" x14ac:dyDescent="0.4">
      <c r="A205" s="4" t="s">
        <v>3734</v>
      </c>
      <c r="B205" s="4" t="s">
        <v>981</v>
      </c>
      <c r="C205" s="4" t="s">
        <v>1395</v>
      </c>
      <c r="D205" s="4" t="s">
        <v>624</v>
      </c>
    </row>
    <row r="206" spans="1:4" x14ac:dyDescent="0.4">
      <c r="A206" s="4" t="s">
        <v>3735</v>
      </c>
      <c r="B206" s="4" t="s">
        <v>981</v>
      </c>
      <c r="C206" s="4" t="s">
        <v>701</v>
      </c>
      <c r="D206" s="4" t="s">
        <v>855</v>
      </c>
    </row>
    <row r="207" spans="1:4" x14ac:dyDescent="0.4">
      <c r="A207" s="4" t="s">
        <v>3736</v>
      </c>
      <c r="B207" s="4" t="s">
        <v>981</v>
      </c>
      <c r="C207" s="4" t="s">
        <v>1444</v>
      </c>
      <c r="D207" s="4" t="s">
        <v>2597</v>
      </c>
    </row>
    <row r="208" spans="1:4" x14ac:dyDescent="0.4">
      <c r="A208" s="4" t="s">
        <v>3737</v>
      </c>
      <c r="B208" s="4" t="s">
        <v>981</v>
      </c>
      <c r="C208" s="4" t="s">
        <v>1445</v>
      </c>
      <c r="D208" s="4" t="s">
        <v>2598</v>
      </c>
    </row>
    <row r="209" spans="1:4" x14ac:dyDescent="0.4">
      <c r="A209" s="4" t="s">
        <v>3738</v>
      </c>
      <c r="B209" s="4" t="s">
        <v>981</v>
      </c>
      <c r="C209" s="4" t="s">
        <v>145</v>
      </c>
      <c r="D209" s="4" t="s">
        <v>2599</v>
      </c>
    </row>
    <row r="210" spans="1:4" x14ac:dyDescent="0.4">
      <c r="A210" s="4" t="s">
        <v>3739</v>
      </c>
      <c r="B210" s="4" t="s">
        <v>981</v>
      </c>
      <c r="C210" s="4" t="s">
        <v>204</v>
      </c>
      <c r="D210" s="4" t="s">
        <v>2600</v>
      </c>
    </row>
    <row r="211" spans="1:4" x14ac:dyDescent="0.4">
      <c r="A211" s="4" t="s">
        <v>3740</v>
      </c>
      <c r="B211" s="4" t="s">
        <v>981</v>
      </c>
      <c r="C211" s="4" t="s">
        <v>472</v>
      </c>
      <c r="D211" s="4" t="s">
        <v>2601</v>
      </c>
    </row>
    <row r="212" spans="1:4" x14ac:dyDescent="0.4">
      <c r="A212" s="4" t="s">
        <v>3741</v>
      </c>
      <c r="B212" s="4" t="s">
        <v>981</v>
      </c>
      <c r="C212" s="4" t="s">
        <v>1446</v>
      </c>
      <c r="D212" s="4" t="s">
        <v>76</v>
      </c>
    </row>
    <row r="213" spans="1:4" x14ac:dyDescent="0.4">
      <c r="A213" s="4" t="s">
        <v>3742</v>
      </c>
      <c r="B213" s="4" t="s">
        <v>981</v>
      </c>
      <c r="C213" s="4" t="s">
        <v>277</v>
      </c>
      <c r="D213" s="4" t="s">
        <v>1621</v>
      </c>
    </row>
    <row r="214" spans="1:4" x14ac:dyDescent="0.4">
      <c r="A214" s="4" t="s">
        <v>3743</v>
      </c>
      <c r="B214" s="4" t="s">
        <v>981</v>
      </c>
      <c r="C214" s="4" t="s">
        <v>1448</v>
      </c>
      <c r="D214" s="4" t="s">
        <v>2602</v>
      </c>
    </row>
    <row r="215" spans="1:4" x14ac:dyDescent="0.4">
      <c r="A215" s="4" t="s">
        <v>3744</v>
      </c>
      <c r="B215" s="4" t="s">
        <v>981</v>
      </c>
      <c r="C215" s="4" t="s">
        <v>848</v>
      </c>
      <c r="D215" s="4" t="s">
        <v>807</v>
      </c>
    </row>
    <row r="216" spans="1:4" x14ac:dyDescent="0.4">
      <c r="A216" s="4" t="s">
        <v>3745</v>
      </c>
      <c r="B216" s="4" t="s">
        <v>981</v>
      </c>
      <c r="C216" s="4" t="s">
        <v>1449</v>
      </c>
      <c r="D216" s="4" t="s">
        <v>1666</v>
      </c>
    </row>
    <row r="217" spans="1:4" x14ac:dyDescent="0.4">
      <c r="A217" s="4" t="s">
        <v>3746</v>
      </c>
      <c r="B217" s="4" t="s">
        <v>981</v>
      </c>
      <c r="C217" s="4" t="s">
        <v>1450</v>
      </c>
      <c r="D217" s="4" t="s">
        <v>2604</v>
      </c>
    </row>
    <row r="218" spans="1:4" x14ac:dyDescent="0.4">
      <c r="A218" s="4" t="s">
        <v>3747</v>
      </c>
      <c r="B218" s="4" t="s">
        <v>981</v>
      </c>
      <c r="C218" s="4" t="s">
        <v>371</v>
      </c>
      <c r="D218" s="4" t="s">
        <v>1471</v>
      </c>
    </row>
    <row r="219" spans="1:4" x14ac:dyDescent="0.4">
      <c r="A219" s="4" t="s">
        <v>3748</v>
      </c>
      <c r="B219" s="4" t="s">
        <v>981</v>
      </c>
      <c r="C219" s="4" t="s">
        <v>1155</v>
      </c>
      <c r="D219" s="4" t="s">
        <v>1480</v>
      </c>
    </row>
    <row r="220" spans="1:4" x14ac:dyDescent="0.4">
      <c r="A220" s="4" t="s">
        <v>3749</v>
      </c>
      <c r="B220" s="4" t="s">
        <v>981</v>
      </c>
      <c r="C220" s="4" t="s">
        <v>974</v>
      </c>
      <c r="D220" s="4" t="s">
        <v>1134</v>
      </c>
    </row>
    <row r="221" spans="1:4" x14ac:dyDescent="0.4">
      <c r="A221" s="4" t="s">
        <v>3750</v>
      </c>
      <c r="B221" s="4" t="s">
        <v>981</v>
      </c>
      <c r="C221" s="4" t="s">
        <v>1451</v>
      </c>
      <c r="D221" s="4" t="s">
        <v>1682</v>
      </c>
    </row>
    <row r="222" spans="1:4" x14ac:dyDescent="0.4">
      <c r="A222" s="4" t="s">
        <v>3751</v>
      </c>
      <c r="B222" s="4" t="s">
        <v>981</v>
      </c>
      <c r="C222" s="4" t="s">
        <v>1454</v>
      </c>
      <c r="D222" s="4" t="s">
        <v>2605</v>
      </c>
    </row>
    <row r="223" spans="1:4" x14ac:dyDescent="0.4">
      <c r="A223" s="3" t="s">
        <v>5276</v>
      </c>
      <c r="B223" s="5" t="s">
        <v>642</v>
      </c>
      <c r="C223" s="6"/>
      <c r="D223" s="3" t="s">
        <v>1531</v>
      </c>
    </row>
    <row r="224" spans="1:4" x14ac:dyDescent="0.4">
      <c r="A224" s="4" t="s">
        <v>3752</v>
      </c>
      <c r="B224" s="4" t="s">
        <v>642</v>
      </c>
      <c r="C224" s="4" t="s">
        <v>669</v>
      </c>
      <c r="D224" s="4" t="s">
        <v>59</v>
      </c>
    </row>
    <row r="225" spans="1:4" x14ac:dyDescent="0.4">
      <c r="A225" s="4" t="s">
        <v>3753</v>
      </c>
      <c r="B225" s="4" t="s">
        <v>642</v>
      </c>
      <c r="C225" s="4" t="s">
        <v>1101</v>
      </c>
      <c r="D225" s="4" t="s">
        <v>638</v>
      </c>
    </row>
    <row r="226" spans="1:4" x14ac:dyDescent="0.4">
      <c r="A226" s="4" t="s">
        <v>3754</v>
      </c>
      <c r="B226" s="4" t="s">
        <v>642</v>
      </c>
      <c r="C226" s="4" t="s">
        <v>1455</v>
      </c>
      <c r="D226" s="4" t="s">
        <v>864</v>
      </c>
    </row>
    <row r="227" spans="1:4" x14ac:dyDescent="0.4">
      <c r="A227" s="4" t="s">
        <v>3755</v>
      </c>
      <c r="B227" s="4" t="s">
        <v>642</v>
      </c>
      <c r="C227" s="4" t="s">
        <v>1457</v>
      </c>
      <c r="D227" s="4" t="s">
        <v>2607</v>
      </c>
    </row>
    <row r="228" spans="1:4" x14ac:dyDescent="0.4">
      <c r="A228" s="4" t="s">
        <v>3756</v>
      </c>
      <c r="B228" s="4" t="s">
        <v>642</v>
      </c>
      <c r="C228" s="4" t="s">
        <v>1458</v>
      </c>
      <c r="D228" s="4" t="s">
        <v>2608</v>
      </c>
    </row>
    <row r="229" spans="1:4" x14ac:dyDescent="0.4">
      <c r="A229" s="4" t="s">
        <v>3757</v>
      </c>
      <c r="B229" s="4" t="s">
        <v>642</v>
      </c>
      <c r="C229" s="4" t="s">
        <v>635</v>
      </c>
      <c r="D229" s="4" t="s">
        <v>150</v>
      </c>
    </row>
    <row r="230" spans="1:4" x14ac:dyDescent="0.4">
      <c r="A230" s="4" t="s">
        <v>3758</v>
      </c>
      <c r="B230" s="4" t="s">
        <v>642</v>
      </c>
      <c r="C230" s="4" t="s">
        <v>912</v>
      </c>
      <c r="D230" s="4" t="s">
        <v>1911</v>
      </c>
    </row>
    <row r="231" spans="1:4" x14ac:dyDescent="0.4">
      <c r="A231" s="4" t="s">
        <v>3759</v>
      </c>
      <c r="B231" s="4" t="s">
        <v>642</v>
      </c>
      <c r="C231" s="4" t="s">
        <v>1459</v>
      </c>
      <c r="D231" s="4" t="s">
        <v>2609</v>
      </c>
    </row>
    <row r="232" spans="1:4" x14ac:dyDescent="0.4">
      <c r="A232" s="4" t="s">
        <v>3760</v>
      </c>
      <c r="B232" s="4" t="s">
        <v>642</v>
      </c>
      <c r="C232" s="4" t="s">
        <v>1460</v>
      </c>
      <c r="D232" s="4" t="s">
        <v>1165</v>
      </c>
    </row>
    <row r="233" spans="1:4" x14ac:dyDescent="0.4">
      <c r="A233" s="4" t="s">
        <v>3761</v>
      </c>
      <c r="B233" s="4" t="s">
        <v>642</v>
      </c>
      <c r="C233" s="4" t="s">
        <v>1461</v>
      </c>
      <c r="D233" s="4" t="s">
        <v>2610</v>
      </c>
    </row>
    <row r="234" spans="1:4" x14ac:dyDescent="0.4">
      <c r="A234" s="4" t="s">
        <v>3762</v>
      </c>
      <c r="B234" s="4" t="s">
        <v>642</v>
      </c>
      <c r="C234" s="4" t="s">
        <v>1116</v>
      </c>
      <c r="D234" s="4" t="s">
        <v>1061</v>
      </c>
    </row>
    <row r="235" spans="1:4" x14ac:dyDescent="0.4">
      <c r="A235" s="4" t="s">
        <v>3763</v>
      </c>
      <c r="B235" s="4" t="s">
        <v>642</v>
      </c>
      <c r="C235" s="4" t="s">
        <v>1462</v>
      </c>
      <c r="D235" s="4" t="s">
        <v>2611</v>
      </c>
    </row>
    <row r="236" spans="1:4" x14ac:dyDescent="0.4">
      <c r="A236" s="4" t="s">
        <v>3764</v>
      </c>
      <c r="B236" s="4" t="s">
        <v>642</v>
      </c>
      <c r="C236" s="4" t="s">
        <v>1464</v>
      </c>
      <c r="D236" s="4" t="s">
        <v>55</v>
      </c>
    </row>
    <row r="237" spans="1:4" x14ac:dyDescent="0.4">
      <c r="A237" s="4" t="s">
        <v>3765</v>
      </c>
      <c r="B237" s="4" t="s">
        <v>642</v>
      </c>
      <c r="C237" s="4" t="s">
        <v>128</v>
      </c>
      <c r="D237" s="4" t="s">
        <v>351</v>
      </c>
    </row>
    <row r="238" spans="1:4" x14ac:dyDescent="0.4">
      <c r="A238" s="4" t="s">
        <v>3766</v>
      </c>
      <c r="B238" s="4" t="s">
        <v>642</v>
      </c>
      <c r="C238" s="4" t="s">
        <v>1466</v>
      </c>
      <c r="D238" s="4" t="s">
        <v>2101</v>
      </c>
    </row>
    <row r="239" spans="1:4" x14ac:dyDescent="0.4">
      <c r="A239" s="4" t="s">
        <v>3767</v>
      </c>
      <c r="B239" s="4" t="s">
        <v>642</v>
      </c>
      <c r="C239" s="4" t="s">
        <v>932</v>
      </c>
      <c r="D239" s="4" t="s">
        <v>2612</v>
      </c>
    </row>
    <row r="240" spans="1:4" x14ac:dyDescent="0.4">
      <c r="A240" s="4" t="s">
        <v>3768</v>
      </c>
      <c r="B240" s="4" t="s">
        <v>642</v>
      </c>
      <c r="C240" s="4" t="s">
        <v>1467</v>
      </c>
      <c r="D240" s="4" t="s">
        <v>2614</v>
      </c>
    </row>
    <row r="241" spans="1:4" x14ac:dyDescent="0.4">
      <c r="A241" s="4" t="s">
        <v>3769</v>
      </c>
      <c r="B241" s="4" t="s">
        <v>642</v>
      </c>
      <c r="C241" s="4" t="s">
        <v>1469</v>
      </c>
      <c r="D241" s="4" t="s">
        <v>538</v>
      </c>
    </row>
    <row r="242" spans="1:4" x14ac:dyDescent="0.4">
      <c r="A242" s="4" t="s">
        <v>3770</v>
      </c>
      <c r="B242" s="4" t="s">
        <v>642</v>
      </c>
      <c r="C242" s="4" t="s">
        <v>1472</v>
      </c>
      <c r="D242" s="4" t="s">
        <v>2615</v>
      </c>
    </row>
    <row r="243" spans="1:4" x14ac:dyDescent="0.4">
      <c r="A243" s="4" t="s">
        <v>3771</v>
      </c>
      <c r="B243" s="4" t="s">
        <v>642</v>
      </c>
      <c r="C243" s="4" t="s">
        <v>780</v>
      </c>
      <c r="D243" s="4" t="s">
        <v>1569</v>
      </c>
    </row>
    <row r="244" spans="1:4" x14ac:dyDescent="0.4">
      <c r="A244" s="4" t="s">
        <v>3772</v>
      </c>
      <c r="B244" s="4" t="s">
        <v>642</v>
      </c>
      <c r="C244" s="4" t="s">
        <v>1474</v>
      </c>
      <c r="D244" s="4" t="s">
        <v>493</v>
      </c>
    </row>
    <row r="245" spans="1:4" x14ac:dyDescent="0.4">
      <c r="A245" s="4" t="s">
        <v>3773</v>
      </c>
      <c r="B245" s="4" t="s">
        <v>642</v>
      </c>
      <c r="C245" s="4" t="s">
        <v>336</v>
      </c>
      <c r="D245" s="4" t="s">
        <v>1016</v>
      </c>
    </row>
    <row r="246" spans="1:4" x14ac:dyDescent="0.4">
      <c r="A246" s="4" t="s">
        <v>3774</v>
      </c>
      <c r="B246" s="4" t="s">
        <v>642</v>
      </c>
      <c r="C246" s="4" t="s">
        <v>772</v>
      </c>
      <c r="D246" s="4" t="s">
        <v>399</v>
      </c>
    </row>
    <row r="247" spans="1:4" x14ac:dyDescent="0.4">
      <c r="A247" s="4" t="s">
        <v>3775</v>
      </c>
      <c r="B247" s="4" t="s">
        <v>642</v>
      </c>
      <c r="C247" s="4" t="s">
        <v>1475</v>
      </c>
      <c r="D247" s="4" t="s">
        <v>2616</v>
      </c>
    </row>
    <row r="248" spans="1:4" x14ac:dyDescent="0.4">
      <c r="A248" s="4" t="s">
        <v>3776</v>
      </c>
      <c r="B248" s="4" t="s">
        <v>642</v>
      </c>
      <c r="C248" s="4" t="s">
        <v>1011</v>
      </c>
      <c r="D248" s="4" t="s">
        <v>2275</v>
      </c>
    </row>
    <row r="249" spans="1:4" x14ac:dyDescent="0.4">
      <c r="A249" s="4" t="s">
        <v>3777</v>
      </c>
      <c r="B249" s="4" t="s">
        <v>642</v>
      </c>
      <c r="C249" s="4" t="s">
        <v>345</v>
      </c>
      <c r="D249" s="4" t="s">
        <v>2617</v>
      </c>
    </row>
    <row r="250" spans="1:4" x14ac:dyDescent="0.4">
      <c r="A250" s="4" t="s">
        <v>3778</v>
      </c>
      <c r="B250" s="4" t="s">
        <v>642</v>
      </c>
      <c r="C250" s="4" t="s">
        <v>263</v>
      </c>
      <c r="D250" s="4" t="s">
        <v>2618</v>
      </c>
    </row>
    <row r="251" spans="1:4" x14ac:dyDescent="0.4">
      <c r="A251" s="4" t="s">
        <v>3779</v>
      </c>
      <c r="B251" s="4" t="s">
        <v>642</v>
      </c>
      <c r="C251" s="4" t="s">
        <v>654</v>
      </c>
      <c r="D251" s="4" t="s">
        <v>2619</v>
      </c>
    </row>
    <row r="252" spans="1:4" x14ac:dyDescent="0.4">
      <c r="A252" s="4" t="s">
        <v>3780</v>
      </c>
      <c r="B252" s="4" t="s">
        <v>642</v>
      </c>
      <c r="C252" s="4" t="s">
        <v>1478</v>
      </c>
      <c r="D252" s="4" t="s">
        <v>2620</v>
      </c>
    </row>
    <row r="253" spans="1:4" x14ac:dyDescent="0.4">
      <c r="A253" s="4" t="s">
        <v>3781</v>
      </c>
      <c r="B253" s="4" t="s">
        <v>642</v>
      </c>
      <c r="C253" s="4" t="s">
        <v>1481</v>
      </c>
      <c r="D253" s="4" t="s">
        <v>568</v>
      </c>
    </row>
    <row r="254" spans="1:4" x14ac:dyDescent="0.4">
      <c r="A254" s="4" t="s">
        <v>3782</v>
      </c>
      <c r="B254" s="4" t="s">
        <v>642</v>
      </c>
      <c r="C254" s="4" t="s">
        <v>1482</v>
      </c>
      <c r="D254" s="4" t="s">
        <v>157</v>
      </c>
    </row>
    <row r="255" spans="1:4" x14ac:dyDescent="0.4">
      <c r="A255" s="4" t="s">
        <v>3783</v>
      </c>
      <c r="B255" s="4" t="s">
        <v>642</v>
      </c>
      <c r="C255" s="4" t="s">
        <v>1050</v>
      </c>
      <c r="D255" s="4" t="s">
        <v>2621</v>
      </c>
    </row>
    <row r="256" spans="1:4" x14ac:dyDescent="0.4">
      <c r="A256" s="4" t="s">
        <v>3784</v>
      </c>
      <c r="B256" s="4" t="s">
        <v>642</v>
      </c>
      <c r="C256" s="4" t="s">
        <v>1483</v>
      </c>
      <c r="D256" s="4" t="s">
        <v>2622</v>
      </c>
    </row>
    <row r="257" spans="1:4" x14ac:dyDescent="0.4">
      <c r="A257" s="3" t="s">
        <v>5277</v>
      </c>
      <c r="B257" s="5" t="s">
        <v>1227</v>
      </c>
      <c r="C257" s="6"/>
      <c r="D257" s="3" t="s">
        <v>379</v>
      </c>
    </row>
    <row r="258" spans="1:4" x14ac:dyDescent="0.4">
      <c r="A258" s="4" t="s">
        <v>3785</v>
      </c>
      <c r="B258" s="4" t="s">
        <v>1227</v>
      </c>
      <c r="C258" s="4" t="s">
        <v>876</v>
      </c>
      <c r="D258" s="4" t="s">
        <v>2623</v>
      </c>
    </row>
    <row r="259" spans="1:4" x14ac:dyDescent="0.4">
      <c r="A259" s="4" t="s">
        <v>3786</v>
      </c>
      <c r="B259" s="4" t="s">
        <v>1227</v>
      </c>
      <c r="C259" s="4" t="s">
        <v>191</v>
      </c>
      <c r="D259" s="4" t="s">
        <v>415</v>
      </c>
    </row>
    <row r="260" spans="1:4" x14ac:dyDescent="0.4">
      <c r="A260" s="4" t="s">
        <v>3787</v>
      </c>
      <c r="B260" s="4" t="s">
        <v>1227</v>
      </c>
      <c r="C260" s="4" t="s">
        <v>1484</v>
      </c>
      <c r="D260" s="4" t="s">
        <v>469</v>
      </c>
    </row>
    <row r="261" spans="1:4" x14ac:dyDescent="0.4">
      <c r="A261" s="4" t="s">
        <v>3788</v>
      </c>
      <c r="B261" s="4" t="s">
        <v>1227</v>
      </c>
      <c r="C261" s="4" t="s">
        <v>201</v>
      </c>
      <c r="D261" s="4" t="s">
        <v>2624</v>
      </c>
    </row>
    <row r="262" spans="1:4" x14ac:dyDescent="0.4">
      <c r="A262" s="4" t="s">
        <v>3789</v>
      </c>
      <c r="B262" s="4" t="s">
        <v>1227</v>
      </c>
      <c r="C262" s="4" t="s">
        <v>810</v>
      </c>
      <c r="D262" s="4" t="s">
        <v>2625</v>
      </c>
    </row>
    <row r="263" spans="1:4" x14ac:dyDescent="0.4">
      <c r="A263" s="4" t="s">
        <v>3790</v>
      </c>
      <c r="B263" s="4" t="s">
        <v>1227</v>
      </c>
      <c r="C263" s="4" t="s">
        <v>713</v>
      </c>
      <c r="D263" s="4" t="s">
        <v>2626</v>
      </c>
    </row>
    <row r="264" spans="1:4" x14ac:dyDescent="0.4">
      <c r="A264" s="4" t="s">
        <v>3791</v>
      </c>
      <c r="B264" s="4" t="s">
        <v>1227</v>
      </c>
      <c r="C264" s="4" t="s">
        <v>910</v>
      </c>
      <c r="D264" s="4" t="s">
        <v>1654</v>
      </c>
    </row>
    <row r="265" spans="1:4" x14ac:dyDescent="0.4">
      <c r="A265" s="4" t="s">
        <v>3792</v>
      </c>
      <c r="B265" s="4" t="s">
        <v>1227</v>
      </c>
      <c r="C265" s="4" t="s">
        <v>1486</v>
      </c>
      <c r="D265" s="4" t="s">
        <v>1643</v>
      </c>
    </row>
    <row r="266" spans="1:4" x14ac:dyDescent="0.4">
      <c r="A266" s="4" t="s">
        <v>3793</v>
      </c>
      <c r="B266" s="4" t="s">
        <v>1227</v>
      </c>
      <c r="C266" s="4" t="s">
        <v>1487</v>
      </c>
      <c r="D266" s="4" t="s">
        <v>2208</v>
      </c>
    </row>
    <row r="267" spans="1:4" x14ac:dyDescent="0.4">
      <c r="A267" s="4" t="s">
        <v>3794</v>
      </c>
      <c r="B267" s="4" t="s">
        <v>1227</v>
      </c>
      <c r="C267" s="4" t="s">
        <v>1489</v>
      </c>
      <c r="D267" s="4" t="s">
        <v>2627</v>
      </c>
    </row>
    <row r="268" spans="1:4" x14ac:dyDescent="0.4">
      <c r="A268" s="4" t="s">
        <v>3795</v>
      </c>
      <c r="B268" s="4" t="s">
        <v>1227</v>
      </c>
      <c r="C268" s="4" t="s">
        <v>1491</v>
      </c>
      <c r="D268" s="4" t="s">
        <v>2628</v>
      </c>
    </row>
    <row r="269" spans="1:4" x14ac:dyDescent="0.4">
      <c r="A269" s="4" t="s">
        <v>3796</v>
      </c>
      <c r="B269" s="4" t="s">
        <v>1227</v>
      </c>
      <c r="C269" s="4" t="s">
        <v>1494</v>
      </c>
      <c r="D269" s="4" t="s">
        <v>466</v>
      </c>
    </row>
    <row r="270" spans="1:4" x14ac:dyDescent="0.4">
      <c r="A270" s="4" t="s">
        <v>3797</v>
      </c>
      <c r="B270" s="4" t="s">
        <v>1227</v>
      </c>
      <c r="C270" s="4" t="s">
        <v>1497</v>
      </c>
      <c r="D270" s="4" t="s">
        <v>87</v>
      </c>
    </row>
    <row r="271" spans="1:4" x14ac:dyDescent="0.4">
      <c r="A271" s="4" t="s">
        <v>3798</v>
      </c>
      <c r="B271" s="4" t="s">
        <v>1227</v>
      </c>
      <c r="C271" s="4" t="s">
        <v>1498</v>
      </c>
      <c r="D271" s="4" t="s">
        <v>661</v>
      </c>
    </row>
    <row r="272" spans="1:4" x14ac:dyDescent="0.4">
      <c r="A272" s="4" t="s">
        <v>3799</v>
      </c>
      <c r="B272" s="4" t="s">
        <v>1227</v>
      </c>
      <c r="C272" s="4" t="s">
        <v>756</v>
      </c>
      <c r="D272" s="4" t="s">
        <v>1688</v>
      </c>
    </row>
    <row r="273" spans="1:4" x14ac:dyDescent="0.4">
      <c r="A273" s="4" t="s">
        <v>3800</v>
      </c>
      <c r="B273" s="4" t="s">
        <v>1227</v>
      </c>
      <c r="C273" s="4" t="s">
        <v>1499</v>
      </c>
      <c r="D273" s="4" t="s">
        <v>814</v>
      </c>
    </row>
    <row r="274" spans="1:4" x14ac:dyDescent="0.4">
      <c r="A274" s="4" t="s">
        <v>3801</v>
      </c>
      <c r="B274" s="4" t="s">
        <v>1227</v>
      </c>
      <c r="C274" s="4" t="s">
        <v>1500</v>
      </c>
      <c r="D274" s="4" t="s">
        <v>2629</v>
      </c>
    </row>
    <row r="275" spans="1:4" x14ac:dyDescent="0.4">
      <c r="A275" s="4" t="s">
        <v>3802</v>
      </c>
      <c r="B275" s="4" t="s">
        <v>1227</v>
      </c>
      <c r="C275" s="4" t="s">
        <v>1501</v>
      </c>
      <c r="D275" s="4" t="s">
        <v>2419</v>
      </c>
    </row>
    <row r="276" spans="1:4" x14ac:dyDescent="0.4">
      <c r="A276" s="4" t="s">
        <v>3803</v>
      </c>
      <c r="B276" s="4" t="s">
        <v>1227</v>
      </c>
      <c r="C276" s="4" t="s">
        <v>1492</v>
      </c>
      <c r="D276" s="4" t="s">
        <v>2630</v>
      </c>
    </row>
    <row r="277" spans="1:4" x14ac:dyDescent="0.4">
      <c r="A277" s="4" t="s">
        <v>3804</v>
      </c>
      <c r="B277" s="4" t="s">
        <v>1227</v>
      </c>
      <c r="C277" s="4" t="s">
        <v>970</v>
      </c>
      <c r="D277" s="4" t="s">
        <v>2141</v>
      </c>
    </row>
    <row r="278" spans="1:4" x14ac:dyDescent="0.4">
      <c r="A278" s="4" t="s">
        <v>3805</v>
      </c>
      <c r="B278" s="4" t="s">
        <v>1227</v>
      </c>
      <c r="C278" s="4" t="s">
        <v>315</v>
      </c>
      <c r="D278" s="4" t="s">
        <v>2631</v>
      </c>
    </row>
    <row r="279" spans="1:4" x14ac:dyDescent="0.4">
      <c r="A279" s="4" t="s">
        <v>3806</v>
      </c>
      <c r="B279" s="4" t="s">
        <v>1227</v>
      </c>
      <c r="C279" s="4" t="s">
        <v>1502</v>
      </c>
      <c r="D279" s="4" t="s">
        <v>2606</v>
      </c>
    </row>
    <row r="280" spans="1:4" x14ac:dyDescent="0.4">
      <c r="A280" s="4" t="s">
        <v>3807</v>
      </c>
      <c r="B280" s="4" t="s">
        <v>1227</v>
      </c>
      <c r="C280" s="4" t="s">
        <v>614</v>
      </c>
      <c r="D280" s="4" t="s">
        <v>2632</v>
      </c>
    </row>
    <row r="281" spans="1:4" x14ac:dyDescent="0.4">
      <c r="A281" s="4" t="s">
        <v>3808</v>
      </c>
      <c r="B281" s="4" t="s">
        <v>1227</v>
      </c>
      <c r="C281" s="4" t="s">
        <v>1504</v>
      </c>
      <c r="D281" s="4" t="s">
        <v>2335</v>
      </c>
    </row>
    <row r="282" spans="1:4" x14ac:dyDescent="0.4">
      <c r="A282" s="4" t="s">
        <v>3809</v>
      </c>
      <c r="B282" s="4" t="s">
        <v>1227</v>
      </c>
      <c r="C282" s="4" t="s">
        <v>1505</v>
      </c>
      <c r="D282" s="4" t="s">
        <v>2633</v>
      </c>
    </row>
    <row r="283" spans="1:4" x14ac:dyDescent="0.4">
      <c r="A283" s="4" t="s">
        <v>3810</v>
      </c>
      <c r="B283" s="4" t="s">
        <v>1227</v>
      </c>
      <c r="C283" s="4" t="s">
        <v>1506</v>
      </c>
      <c r="D283" s="4" t="s">
        <v>44</v>
      </c>
    </row>
    <row r="284" spans="1:4" x14ac:dyDescent="0.4">
      <c r="A284" s="4" t="s">
        <v>3811</v>
      </c>
      <c r="B284" s="4" t="s">
        <v>1227</v>
      </c>
      <c r="C284" s="4" t="s">
        <v>1036</v>
      </c>
      <c r="D284" s="4" t="s">
        <v>1496</v>
      </c>
    </row>
    <row r="285" spans="1:4" x14ac:dyDescent="0.4">
      <c r="A285" s="4" t="s">
        <v>3812</v>
      </c>
      <c r="B285" s="4" t="s">
        <v>1227</v>
      </c>
      <c r="C285" s="4" t="s">
        <v>950</v>
      </c>
      <c r="D285" s="4" t="s">
        <v>2634</v>
      </c>
    </row>
    <row r="286" spans="1:4" x14ac:dyDescent="0.4">
      <c r="A286" s="4" t="s">
        <v>3813</v>
      </c>
      <c r="B286" s="4" t="s">
        <v>1227</v>
      </c>
      <c r="C286" s="4" t="s">
        <v>1188</v>
      </c>
      <c r="D286" s="4" t="s">
        <v>518</v>
      </c>
    </row>
    <row r="287" spans="1:4" x14ac:dyDescent="0.4">
      <c r="A287" s="4" t="s">
        <v>3814</v>
      </c>
      <c r="B287" s="4" t="s">
        <v>1227</v>
      </c>
      <c r="C287" s="4" t="s">
        <v>1076</v>
      </c>
      <c r="D287" s="4" t="s">
        <v>2216</v>
      </c>
    </row>
    <row r="288" spans="1:4" x14ac:dyDescent="0.4">
      <c r="A288" s="4" t="s">
        <v>3815</v>
      </c>
      <c r="B288" s="4" t="s">
        <v>1227</v>
      </c>
      <c r="C288" s="4" t="s">
        <v>1507</v>
      </c>
      <c r="D288" s="4" t="s">
        <v>153</v>
      </c>
    </row>
    <row r="289" spans="1:4" x14ac:dyDescent="0.4">
      <c r="A289" s="4" t="s">
        <v>3816</v>
      </c>
      <c r="B289" s="4" t="s">
        <v>1227</v>
      </c>
      <c r="C289" s="4" t="s">
        <v>266</v>
      </c>
      <c r="D289" s="4" t="s">
        <v>2635</v>
      </c>
    </row>
    <row r="290" spans="1:4" x14ac:dyDescent="0.4">
      <c r="A290" s="4" t="s">
        <v>3817</v>
      </c>
      <c r="B290" s="4" t="s">
        <v>1227</v>
      </c>
      <c r="C290" s="4" t="s">
        <v>1508</v>
      </c>
      <c r="D290" s="4" t="s">
        <v>2636</v>
      </c>
    </row>
    <row r="291" spans="1:4" x14ac:dyDescent="0.4">
      <c r="A291" s="4" t="s">
        <v>3818</v>
      </c>
      <c r="B291" s="4" t="s">
        <v>1227</v>
      </c>
      <c r="C291" s="4" t="s">
        <v>1511</v>
      </c>
      <c r="D291" s="4" t="s">
        <v>1047</v>
      </c>
    </row>
    <row r="292" spans="1:4" x14ac:dyDescent="0.4">
      <c r="A292" s="4" t="s">
        <v>3819</v>
      </c>
      <c r="B292" s="4" t="s">
        <v>1227</v>
      </c>
      <c r="C292" s="4" t="s">
        <v>1190</v>
      </c>
      <c r="D292" s="4" t="s">
        <v>196</v>
      </c>
    </row>
    <row r="293" spans="1:4" x14ac:dyDescent="0.4">
      <c r="A293" s="3" t="s">
        <v>5278</v>
      </c>
      <c r="B293" s="5" t="s">
        <v>1228</v>
      </c>
      <c r="C293" s="6"/>
      <c r="D293" s="3" t="s">
        <v>2637</v>
      </c>
    </row>
    <row r="294" spans="1:4" x14ac:dyDescent="0.4">
      <c r="A294" s="4" t="s">
        <v>3820</v>
      </c>
      <c r="B294" s="4" t="s">
        <v>1228</v>
      </c>
      <c r="C294" s="4" t="s">
        <v>1512</v>
      </c>
      <c r="D294" s="4" t="s">
        <v>653</v>
      </c>
    </row>
    <row r="295" spans="1:4" x14ac:dyDescent="0.4">
      <c r="A295" s="4" t="s">
        <v>3821</v>
      </c>
      <c r="B295" s="4" t="s">
        <v>1228</v>
      </c>
      <c r="C295" s="4" t="s">
        <v>651</v>
      </c>
      <c r="D295" s="4" t="s">
        <v>2638</v>
      </c>
    </row>
    <row r="296" spans="1:4" x14ac:dyDescent="0.4">
      <c r="A296" s="4" t="s">
        <v>3822</v>
      </c>
      <c r="B296" s="4" t="s">
        <v>1228</v>
      </c>
      <c r="C296" s="4" t="s">
        <v>1513</v>
      </c>
      <c r="D296" s="4" t="s">
        <v>1933</v>
      </c>
    </row>
    <row r="297" spans="1:4" x14ac:dyDescent="0.4">
      <c r="A297" s="4" t="s">
        <v>3823</v>
      </c>
      <c r="B297" s="4" t="s">
        <v>1228</v>
      </c>
      <c r="C297" s="4" t="s">
        <v>35</v>
      </c>
      <c r="D297" s="4" t="s">
        <v>465</v>
      </c>
    </row>
    <row r="298" spans="1:4" x14ac:dyDescent="0.4">
      <c r="A298" s="4" t="s">
        <v>3824</v>
      </c>
      <c r="B298" s="4" t="s">
        <v>1228</v>
      </c>
      <c r="C298" s="4" t="s">
        <v>86</v>
      </c>
      <c r="D298" s="4" t="s">
        <v>2640</v>
      </c>
    </row>
    <row r="299" spans="1:4" x14ac:dyDescent="0.4">
      <c r="A299" s="4" t="s">
        <v>3825</v>
      </c>
      <c r="B299" s="4" t="s">
        <v>1228</v>
      </c>
      <c r="C299" s="4" t="s">
        <v>1514</v>
      </c>
      <c r="D299" s="4" t="s">
        <v>130</v>
      </c>
    </row>
    <row r="300" spans="1:4" x14ac:dyDescent="0.4">
      <c r="A300" s="4" t="s">
        <v>3826</v>
      </c>
      <c r="B300" s="4" t="s">
        <v>1228</v>
      </c>
      <c r="C300" s="4" t="s">
        <v>1515</v>
      </c>
      <c r="D300" s="4" t="s">
        <v>2408</v>
      </c>
    </row>
    <row r="301" spans="1:4" x14ac:dyDescent="0.4">
      <c r="A301" s="4" t="s">
        <v>3827</v>
      </c>
      <c r="B301" s="4" t="s">
        <v>1228</v>
      </c>
      <c r="C301" s="4" t="s">
        <v>490</v>
      </c>
      <c r="D301" s="4" t="s">
        <v>2204</v>
      </c>
    </row>
    <row r="302" spans="1:4" x14ac:dyDescent="0.4">
      <c r="A302" s="4" t="s">
        <v>3828</v>
      </c>
      <c r="B302" s="4" t="s">
        <v>1228</v>
      </c>
      <c r="C302" s="4" t="s">
        <v>1518</v>
      </c>
      <c r="D302" s="4" t="s">
        <v>1532</v>
      </c>
    </row>
    <row r="303" spans="1:4" x14ac:dyDescent="0.4">
      <c r="A303" s="4" t="s">
        <v>3829</v>
      </c>
      <c r="B303" s="4" t="s">
        <v>1228</v>
      </c>
      <c r="C303" s="4" t="s">
        <v>1520</v>
      </c>
      <c r="D303" s="4" t="s">
        <v>2642</v>
      </c>
    </row>
    <row r="304" spans="1:4" x14ac:dyDescent="0.4">
      <c r="A304" s="4" t="s">
        <v>3830</v>
      </c>
      <c r="B304" s="4" t="s">
        <v>1228</v>
      </c>
      <c r="C304" s="4" t="s">
        <v>954</v>
      </c>
      <c r="D304" s="4" t="s">
        <v>308</v>
      </c>
    </row>
    <row r="305" spans="1:4" x14ac:dyDescent="0.4">
      <c r="A305" s="4" t="s">
        <v>3831</v>
      </c>
      <c r="B305" s="4" t="s">
        <v>1228</v>
      </c>
      <c r="C305" s="4" t="s">
        <v>1521</v>
      </c>
      <c r="D305" s="4" t="s">
        <v>2643</v>
      </c>
    </row>
    <row r="306" spans="1:4" x14ac:dyDescent="0.4">
      <c r="A306" s="4" t="s">
        <v>3832</v>
      </c>
      <c r="B306" s="4" t="s">
        <v>1228</v>
      </c>
      <c r="C306" s="4" t="s">
        <v>1522</v>
      </c>
      <c r="D306" s="4" t="s">
        <v>717</v>
      </c>
    </row>
    <row r="307" spans="1:4" x14ac:dyDescent="0.4">
      <c r="A307" s="4" t="s">
        <v>3833</v>
      </c>
      <c r="B307" s="4" t="s">
        <v>1228</v>
      </c>
      <c r="C307" s="4" t="s">
        <v>1524</v>
      </c>
      <c r="D307" s="4" t="s">
        <v>1591</v>
      </c>
    </row>
    <row r="308" spans="1:4" x14ac:dyDescent="0.4">
      <c r="A308" s="4" t="s">
        <v>3834</v>
      </c>
      <c r="B308" s="4" t="s">
        <v>1228</v>
      </c>
      <c r="C308" s="4" t="s">
        <v>1525</v>
      </c>
      <c r="D308" s="4" t="s">
        <v>26</v>
      </c>
    </row>
    <row r="309" spans="1:4" x14ac:dyDescent="0.4">
      <c r="A309" s="4" t="s">
        <v>3835</v>
      </c>
      <c r="B309" s="4" t="s">
        <v>1228</v>
      </c>
      <c r="C309" s="4" t="s">
        <v>224</v>
      </c>
      <c r="D309" s="4" t="s">
        <v>2645</v>
      </c>
    </row>
    <row r="310" spans="1:4" x14ac:dyDescent="0.4">
      <c r="A310" s="4" t="s">
        <v>3836</v>
      </c>
      <c r="B310" s="4" t="s">
        <v>1228</v>
      </c>
      <c r="C310" s="4" t="s">
        <v>448</v>
      </c>
      <c r="D310" s="4" t="s">
        <v>61</v>
      </c>
    </row>
    <row r="311" spans="1:4" x14ac:dyDescent="0.4">
      <c r="A311" s="4" t="s">
        <v>3837</v>
      </c>
      <c r="B311" s="4" t="s">
        <v>1228</v>
      </c>
      <c r="C311" s="4" t="s">
        <v>1526</v>
      </c>
      <c r="D311" s="4" t="s">
        <v>435</v>
      </c>
    </row>
    <row r="312" spans="1:4" x14ac:dyDescent="0.4">
      <c r="A312" s="4" t="s">
        <v>3838</v>
      </c>
      <c r="B312" s="4" t="s">
        <v>1228</v>
      </c>
      <c r="C312" s="4" t="s">
        <v>1527</v>
      </c>
      <c r="D312" s="4" t="s">
        <v>2524</v>
      </c>
    </row>
    <row r="313" spans="1:4" x14ac:dyDescent="0.4">
      <c r="A313" s="4" t="s">
        <v>3839</v>
      </c>
      <c r="B313" s="4" t="s">
        <v>1228</v>
      </c>
      <c r="C313" s="4" t="s">
        <v>1528</v>
      </c>
      <c r="D313" s="4" t="s">
        <v>499</v>
      </c>
    </row>
    <row r="314" spans="1:4" x14ac:dyDescent="0.4">
      <c r="A314" s="4" t="s">
        <v>3840</v>
      </c>
      <c r="B314" s="4" t="s">
        <v>1228</v>
      </c>
      <c r="C314" s="4" t="s">
        <v>1529</v>
      </c>
      <c r="D314" s="4" t="s">
        <v>1840</v>
      </c>
    </row>
    <row r="315" spans="1:4" x14ac:dyDescent="0.4">
      <c r="A315" s="4" t="s">
        <v>3841</v>
      </c>
      <c r="B315" s="4" t="s">
        <v>1228</v>
      </c>
      <c r="C315" s="4" t="s">
        <v>1530</v>
      </c>
      <c r="D315" s="4" t="s">
        <v>260</v>
      </c>
    </row>
    <row r="316" spans="1:4" x14ac:dyDescent="0.4">
      <c r="A316" s="4" t="s">
        <v>3842</v>
      </c>
      <c r="B316" s="4" t="s">
        <v>1228</v>
      </c>
      <c r="C316" s="4" t="s">
        <v>70</v>
      </c>
      <c r="D316" s="4" t="s">
        <v>2647</v>
      </c>
    </row>
    <row r="317" spans="1:4" x14ac:dyDescent="0.4">
      <c r="A317" s="4" t="s">
        <v>3843</v>
      </c>
      <c r="B317" s="4" t="s">
        <v>1228</v>
      </c>
      <c r="C317" s="4" t="s">
        <v>1409</v>
      </c>
      <c r="D317" s="4" t="s">
        <v>54</v>
      </c>
    </row>
    <row r="318" spans="1:4" x14ac:dyDescent="0.4">
      <c r="A318" s="4" t="s">
        <v>3844</v>
      </c>
      <c r="B318" s="4" t="s">
        <v>1228</v>
      </c>
      <c r="C318" s="4" t="s">
        <v>28</v>
      </c>
      <c r="D318" s="4" t="s">
        <v>19</v>
      </c>
    </row>
    <row r="319" spans="1:4" x14ac:dyDescent="0.4">
      <c r="A319" s="3" t="s">
        <v>5279</v>
      </c>
      <c r="B319" s="5" t="s">
        <v>905</v>
      </c>
      <c r="C319" s="6"/>
      <c r="D319" s="3" t="s">
        <v>683</v>
      </c>
    </row>
    <row r="320" spans="1:4" x14ac:dyDescent="0.4">
      <c r="A320" s="4" t="s">
        <v>3845</v>
      </c>
      <c r="B320" s="4" t="s">
        <v>905</v>
      </c>
      <c r="C320" s="4" t="s">
        <v>1533</v>
      </c>
      <c r="D320" s="4" t="s">
        <v>2648</v>
      </c>
    </row>
    <row r="321" spans="1:4" x14ac:dyDescent="0.4">
      <c r="A321" s="4" t="s">
        <v>3846</v>
      </c>
      <c r="B321" s="4" t="s">
        <v>905</v>
      </c>
      <c r="C321" s="4" t="s">
        <v>1534</v>
      </c>
      <c r="D321" s="4" t="s">
        <v>1611</v>
      </c>
    </row>
    <row r="322" spans="1:4" x14ac:dyDescent="0.4">
      <c r="A322" s="4" t="s">
        <v>3847</v>
      </c>
      <c r="B322" s="4" t="s">
        <v>905</v>
      </c>
      <c r="C322" s="4" t="s">
        <v>1536</v>
      </c>
      <c r="D322" s="4" t="s">
        <v>1862</v>
      </c>
    </row>
    <row r="323" spans="1:4" x14ac:dyDescent="0.4">
      <c r="A323" s="4" t="s">
        <v>3848</v>
      </c>
      <c r="B323" s="4" t="s">
        <v>905</v>
      </c>
      <c r="C323" s="4" t="s">
        <v>1537</v>
      </c>
      <c r="D323" s="4" t="s">
        <v>2649</v>
      </c>
    </row>
    <row r="324" spans="1:4" x14ac:dyDescent="0.4">
      <c r="A324" s="4" t="s">
        <v>3849</v>
      </c>
      <c r="B324" s="4" t="s">
        <v>905</v>
      </c>
      <c r="C324" s="4" t="s">
        <v>275</v>
      </c>
      <c r="D324" s="4" t="s">
        <v>663</v>
      </c>
    </row>
    <row r="325" spans="1:4" x14ac:dyDescent="0.4">
      <c r="A325" s="4" t="s">
        <v>3850</v>
      </c>
      <c r="B325" s="4" t="s">
        <v>905</v>
      </c>
      <c r="C325" s="4" t="s">
        <v>1540</v>
      </c>
      <c r="D325" s="4" t="s">
        <v>16</v>
      </c>
    </row>
    <row r="326" spans="1:4" x14ac:dyDescent="0.4">
      <c r="A326" s="4" t="s">
        <v>3851</v>
      </c>
      <c r="B326" s="4" t="s">
        <v>905</v>
      </c>
      <c r="C326" s="4" t="s">
        <v>1541</v>
      </c>
      <c r="D326" s="4" t="s">
        <v>364</v>
      </c>
    </row>
    <row r="327" spans="1:4" x14ac:dyDescent="0.4">
      <c r="A327" s="4" t="s">
        <v>3852</v>
      </c>
      <c r="B327" s="4" t="s">
        <v>905</v>
      </c>
      <c r="C327" s="4" t="s">
        <v>1543</v>
      </c>
      <c r="D327" s="4" t="s">
        <v>167</v>
      </c>
    </row>
    <row r="328" spans="1:4" x14ac:dyDescent="0.4">
      <c r="A328" s="4" t="s">
        <v>3853</v>
      </c>
      <c r="B328" s="4" t="s">
        <v>905</v>
      </c>
      <c r="C328" s="4" t="s">
        <v>1544</v>
      </c>
      <c r="D328" s="4" t="s">
        <v>1013</v>
      </c>
    </row>
    <row r="329" spans="1:4" x14ac:dyDescent="0.4">
      <c r="A329" s="4" t="s">
        <v>3854</v>
      </c>
      <c r="B329" s="4" t="s">
        <v>905</v>
      </c>
      <c r="C329" s="4" t="s">
        <v>1546</v>
      </c>
      <c r="D329" s="4" t="s">
        <v>362</v>
      </c>
    </row>
    <row r="330" spans="1:4" x14ac:dyDescent="0.4">
      <c r="A330" s="4" t="s">
        <v>3855</v>
      </c>
      <c r="B330" s="4" t="s">
        <v>905</v>
      </c>
      <c r="C330" s="4" t="s">
        <v>853</v>
      </c>
      <c r="D330" s="4" t="s">
        <v>2650</v>
      </c>
    </row>
    <row r="331" spans="1:4" x14ac:dyDescent="0.4">
      <c r="A331" s="4" t="s">
        <v>3856</v>
      </c>
      <c r="B331" s="4" t="s">
        <v>905</v>
      </c>
      <c r="C331" s="4" t="s">
        <v>1547</v>
      </c>
      <c r="D331" s="4" t="s">
        <v>450</v>
      </c>
    </row>
    <row r="332" spans="1:4" x14ac:dyDescent="0.4">
      <c r="A332" s="4" t="s">
        <v>3857</v>
      </c>
      <c r="B332" s="4" t="s">
        <v>905</v>
      </c>
      <c r="C332" s="4" t="s">
        <v>1246</v>
      </c>
      <c r="D332" s="4" t="s">
        <v>2651</v>
      </c>
    </row>
    <row r="333" spans="1:4" x14ac:dyDescent="0.4">
      <c r="A333" s="4" t="s">
        <v>3858</v>
      </c>
      <c r="B333" s="4" t="s">
        <v>905</v>
      </c>
      <c r="C333" s="4" t="s">
        <v>1141</v>
      </c>
      <c r="D333" s="4" t="s">
        <v>2258</v>
      </c>
    </row>
    <row r="334" spans="1:4" x14ac:dyDescent="0.4">
      <c r="A334" s="4" t="s">
        <v>3859</v>
      </c>
      <c r="B334" s="4" t="s">
        <v>905</v>
      </c>
      <c r="C334" s="4" t="s">
        <v>64</v>
      </c>
      <c r="D334" s="4" t="s">
        <v>747</v>
      </c>
    </row>
    <row r="335" spans="1:4" x14ac:dyDescent="0.4">
      <c r="A335" s="4" t="s">
        <v>3860</v>
      </c>
      <c r="B335" s="4" t="s">
        <v>905</v>
      </c>
      <c r="C335" s="4" t="s">
        <v>1548</v>
      </c>
      <c r="D335" s="4" t="s">
        <v>2652</v>
      </c>
    </row>
    <row r="336" spans="1:4" x14ac:dyDescent="0.4">
      <c r="A336" s="4" t="s">
        <v>3861</v>
      </c>
      <c r="B336" s="4" t="s">
        <v>905</v>
      </c>
      <c r="C336" s="4" t="s">
        <v>1163</v>
      </c>
      <c r="D336" s="4" t="s">
        <v>2506</v>
      </c>
    </row>
    <row r="337" spans="1:4" x14ac:dyDescent="0.4">
      <c r="A337" s="4" t="s">
        <v>3862</v>
      </c>
      <c r="B337" s="4" t="s">
        <v>905</v>
      </c>
      <c r="C337" s="4" t="s">
        <v>1550</v>
      </c>
      <c r="D337" s="4" t="s">
        <v>2653</v>
      </c>
    </row>
    <row r="338" spans="1:4" x14ac:dyDescent="0.4">
      <c r="A338" s="4" t="s">
        <v>3863</v>
      </c>
      <c r="B338" s="4" t="s">
        <v>905</v>
      </c>
      <c r="C338" s="4" t="s">
        <v>1551</v>
      </c>
      <c r="D338" s="4" t="s">
        <v>2654</v>
      </c>
    </row>
    <row r="339" spans="1:4" x14ac:dyDescent="0.4">
      <c r="A339" s="4" t="s">
        <v>3864</v>
      </c>
      <c r="B339" s="4" t="s">
        <v>905</v>
      </c>
      <c r="C339" s="4" t="s">
        <v>502</v>
      </c>
      <c r="D339" s="4" t="s">
        <v>1096</v>
      </c>
    </row>
    <row r="340" spans="1:4" x14ac:dyDescent="0.4">
      <c r="A340" s="4" t="s">
        <v>3865</v>
      </c>
      <c r="B340" s="4" t="s">
        <v>905</v>
      </c>
      <c r="C340" s="4" t="s">
        <v>1552</v>
      </c>
      <c r="D340" s="4" t="s">
        <v>613</v>
      </c>
    </row>
    <row r="341" spans="1:4" x14ac:dyDescent="0.4">
      <c r="A341" s="4" t="s">
        <v>3866</v>
      </c>
      <c r="B341" s="4" t="s">
        <v>905</v>
      </c>
      <c r="C341" s="4" t="s">
        <v>447</v>
      </c>
      <c r="D341" s="4" t="s">
        <v>2656</v>
      </c>
    </row>
    <row r="342" spans="1:4" x14ac:dyDescent="0.4">
      <c r="A342" s="4" t="s">
        <v>3867</v>
      </c>
      <c r="B342" s="4" t="s">
        <v>905</v>
      </c>
      <c r="C342" s="4" t="s">
        <v>952</v>
      </c>
      <c r="D342" s="4" t="s">
        <v>1447</v>
      </c>
    </row>
    <row r="343" spans="1:4" x14ac:dyDescent="0.4">
      <c r="A343" s="4" t="s">
        <v>3868</v>
      </c>
      <c r="B343" s="4" t="s">
        <v>905</v>
      </c>
      <c r="C343" s="4" t="s">
        <v>1555</v>
      </c>
      <c r="D343" s="4" t="s">
        <v>1827</v>
      </c>
    </row>
    <row r="344" spans="1:4" x14ac:dyDescent="0.4">
      <c r="A344" s="4" t="s">
        <v>3869</v>
      </c>
      <c r="B344" s="4" t="s">
        <v>905</v>
      </c>
      <c r="C344" s="4" t="s">
        <v>424</v>
      </c>
      <c r="D344" s="4" t="s">
        <v>2657</v>
      </c>
    </row>
    <row r="345" spans="1:4" x14ac:dyDescent="0.4">
      <c r="A345" s="4" t="s">
        <v>3870</v>
      </c>
      <c r="B345" s="4" t="s">
        <v>905</v>
      </c>
      <c r="C345" s="4" t="s">
        <v>1343</v>
      </c>
      <c r="D345" s="4" t="s">
        <v>1120</v>
      </c>
    </row>
    <row r="346" spans="1:4" x14ac:dyDescent="0.4">
      <c r="A346" s="4" t="s">
        <v>3871</v>
      </c>
      <c r="B346" s="4" t="s">
        <v>905</v>
      </c>
      <c r="C346" s="4" t="s">
        <v>1557</v>
      </c>
      <c r="D346" s="4" t="s">
        <v>178</v>
      </c>
    </row>
    <row r="347" spans="1:4" x14ac:dyDescent="0.4">
      <c r="A347" s="4" t="s">
        <v>3872</v>
      </c>
      <c r="B347" s="4" t="s">
        <v>905</v>
      </c>
      <c r="C347" s="4" t="s">
        <v>1558</v>
      </c>
      <c r="D347" s="4" t="s">
        <v>2455</v>
      </c>
    </row>
    <row r="348" spans="1:4" x14ac:dyDescent="0.4">
      <c r="A348" s="4" t="s">
        <v>3873</v>
      </c>
      <c r="B348" s="4" t="s">
        <v>905</v>
      </c>
      <c r="C348" s="4" t="s">
        <v>1561</v>
      </c>
      <c r="D348" s="4" t="s">
        <v>1963</v>
      </c>
    </row>
    <row r="349" spans="1:4" x14ac:dyDescent="0.4">
      <c r="A349" s="4" t="s">
        <v>3874</v>
      </c>
      <c r="B349" s="4" t="s">
        <v>905</v>
      </c>
      <c r="C349" s="4" t="s">
        <v>1563</v>
      </c>
      <c r="D349" s="4" t="s">
        <v>2659</v>
      </c>
    </row>
    <row r="350" spans="1:4" x14ac:dyDescent="0.4">
      <c r="A350" s="4" t="s">
        <v>3875</v>
      </c>
      <c r="B350" s="4" t="s">
        <v>905</v>
      </c>
      <c r="C350" s="4" t="s">
        <v>1253</v>
      </c>
      <c r="D350" s="4" t="s">
        <v>2660</v>
      </c>
    </row>
    <row r="351" spans="1:4" x14ac:dyDescent="0.4">
      <c r="A351" s="4" t="s">
        <v>3876</v>
      </c>
      <c r="B351" s="4" t="s">
        <v>905</v>
      </c>
      <c r="C351" s="4" t="s">
        <v>305</v>
      </c>
      <c r="D351" s="4" t="s">
        <v>1535</v>
      </c>
    </row>
    <row r="352" spans="1:4" x14ac:dyDescent="0.4">
      <c r="A352" s="4" t="s">
        <v>3877</v>
      </c>
      <c r="B352" s="4" t="s">
        <v>905</v>
      </c>
      <c r="C352" s="4" t="s">
        <v>1565</v>
      </c>
      <c r="D352" s="4" t="s">
        <v>445</v>
      </c>
    </row>
    <row r="353" spans="1:4" x14ac:dyDescent="0.4">
      <c r="A353" s="4" t="s">
        <v>3878</v>
      </c>
      <c r="B353" s="4" t="s">
        <v>905</v>
      </c>
      <c r="C353" s="4" t="s">
        <v>1566</v>
      </c>
      <c r="D353" s="4" t="s">
        <v>2523</v>
      </c>
    </row>
    <row r="354" spans="1:4" x14ac:dyDescent="0.4">
      <c r="A354" s="4" t="s">
        <v>3879</v>
      </c>
      <c r="B354" s="4" t="s">
        <v>905</v>
      </c>
      <c r="C354" s="4" t="s">
        <v>1126</v>
      </c>
      <c r="D354" s="4" t="s">
        <v>2566</v>
      </c>
    </row>
    <row r="355" spans="1:4" x14ac:dyDescent="0.4">
      <c r="A355" s="3" t="s">
        <v>5280</v>
      </c>
      <c r="B355" s="5" t="s">
        <v>278</v>
      </c>
      <c r="C355" s="6"/>
      <c r="D355" s="3" t="s">
        <v>2661</v>
      </c>
    </row>
    <row r="356" spans="1:4" x14ac:dyDescent="0.4">
      <c r="A356" s="4" t="s">
        <v>3880</v>
      </c>
      <c r="B356" s="4" t="s">
        <v>278</v>
      </c>
      <c r="C356" s="4" t="s">
        <v>751</v>
      </c>
      <c r="D356" s="4" t="s">
        <v>2125</v>
      </c>
    </row>
    <row r="357" spans="1:4" x14ac:dyDescent="0.4">
      <c r="A357" s="4" t="s">
        <v>3881</v>
      </c>
      <c r="B357" s="4" t="s">
        <v>278</v>
      </c>
      <c r="C357" s="4" t="s">
        <v>1048</v>
      </c>
      <c r="D357" s="4" t="s">
        <v>2662</v>
      </c>
    </row>
    <row r="358" spans="1:4" x14ac:dyDescent="0.4">
      <c r="A358" s="4" t="s">
        <v>3882</v>
      </c>
      <c r="B358" s="4" t="s">
        <v>278</v>
      </c>
      <c r="C358" s="4" t="s">
        <v>1567</v>
      </c>
      <c r="D358" s="4" t="s">
        <v>2108</v>
      </c>
    </row>
    <row r="359" spans="1:4" x14ac:dyDescent="0.4">
      <c r="A359" s="4" t="s">
        <v>3883</v>
      </c>
      <c r="B359" s="4" t="s">
        <v>278</v>
      </c>
      <c r="C359" s="4" t="s">
        <v>581</v>
      </c>
      <c r="D359" s="4" t="s">
        <v>181</v>
      </c>
    </row>
    <row r="360" spans="1:4" x14ac:dyDescent="0.4">
      <c r="A360" s="4" t="s">
        <v>3884</v>
      </c>
      <c r="B360" s="4" t="s">
        <v>278</v>
      </c>
      <c r="C360" s="4" t="s">
        <v>1570</v>
      </c>
      <c r="D360" s="4" t="s">
        <v>2663</v>
      </c>
    </row>
    <row r="361" spans="1:4" x14ac:dyDescent="0.4">
      <c r="A361" s="4" t="s">
        <v>3885</v>
      </c>
      <c r="B361" s="4" t="s">
        <v>278</v>
      </c>
      <c r="C361" s="4" t="s">
        <v>979</v>
      </c>
      <c r="D361" s="4" t="s">
        <v>527</v>
      </c>
    </row>
    <row r="362" spans="1:4" x14ac:dyDescent="0.4">
      <c r="A362" s="4" t="s">
        <v>3886</v>
      </c>
      <c r="B362" s="4" t="s">
        <v>278</v>
      </c>
      <c r="C362" s="4" t="s">
        <v>893</v>
      </c>
      <c r="D362" s="4" t="s">
        <v>2314</v>
      </c>
    </row>
    <row r="363" spans="1:4" x14ac:dyDescent="0.4">
      <c r="A363" s="4" t="s">
        <v>3887</v>
      </c>
      <c r="B363" s="4" t="s">
        <v>278</v>
      </c>
      <c r="C363" s="4" t="s">
        <v>1568</v>
      </c>
      <c r="D363" s="4" t="s">
        <v>2337</v>
      </c>
    </row>
    <row r="364" spans="1:4" x14ac:dyDescent="0.4">
      <c r="A364" s="4" t="s">
        <v>3888</v>
      </c>
      <c r="B364" s="4" t="s">
        <v>278</v>
      </c>
      <c r="C364" s="4" t="s">
        <v>1571</v>
      </c>
      <c r="D364" s="4" t="s">
        <v>198</v>
      </c>
    </row>
    <row r="365" spans="1:4" x14ac:dyDescent="0.4">
      <c r="A365" s="4" t="s">
        <v>3889</v>
      </c>
      <c r="B365" s="4" t="s">
        <v>278</v>
      </c>
      <c r="C365" s="4" t="s">
        <v>1573</v>
      </c>
      <c r="D365" s="4" t="s">
        <v>2664</v>
      </c>
    </row>
    <row r="366" spans="1:4" x14ac:dyDescent="0.4">
      <c r="A366" s="4" t="s">
        <v>3890</v>
      </c>
      <c r="B366" s="4" t="s">
        <v>278</v>
      </c>
      <c r="C366" s="4" t="s">
        <v>982</v>
      </c>
      <c r="D366" s="4" t="s">
        <v>2666</v>
      </c>
    </row>
    <row r="367" spans="1:4" x14ac:dyDescent="0.4">
      <c r="A367" s="4" t="s">
        <v>3891</v>
      </c>
      <c r="B367" s="4" t="s">
        <v>278</v>
      </c>
      <c r="C367" s="4" t="s">
        <v>504</v>
      </c>
      <c r="D367" s="4" t="s">
        <v>2667</v>
      </c>
    </row>
    <row r="368" spans="1:4" x14ac:dyDescent="0.4">
      <c r="A368" s="4" t="s">
        <v>3892</v>
      </c>
      <c r="B368" s="4" t="s">
        <v>278</v>
      </c>
      <c r="C368" s="4" t="s">
        <v>1574</v>
      </c>
      <c r="D368" s="4" t="s">
        <v>2382</v>
      </c>
    </row>
    <row r="369" spans="1:4" x14ac:dyDescent="0.4">
      <c r="A369" s="4" t="s">
        <v>3893</v>
      </c>
      <c r="B369" s="4" t="s">
        <v>278</v>
      </c>
      <c r="C369" s="4" t="s">
        <v>1575</v>
      </c>
      <c r="D369" s="4" t="s">
        <v>2668</v>
      </c>
    </row>
    <row r="370" spans="1:4" x14ac:dyDescent="0.4">
      <c r="A370" s="4" t="s">
        <v>3894</v>
      </c>
      <c r="B370" s="4" t="s">
        <v>278</v>
      </c>
      <c r="C370" s="4" t="s">
        <v>1576</v>
      </c>
      <c r="D370" s="4" t="s">
        <v>2669</v>
      </c>
    </row>
    <row r="371" spans="1:4" x14ac:dyDescent="0.4">
      <c r="A371" s="4" t="s">
        <v>3895</v>
      </c>
      <c r="B371" s="4" t="s">
        <v>278</v>
      </c>
      <c r="C371" s="4" t="s">
        <v>555</v>
      </c>
      <c r="D371" s="4" t="s">
        <v>528</v>
      </c>
    </row>
    <row r="372" spans="1:4" x14ac:dyDescent="0.4">
      <c r="A372" s="4" t="s">
        <v>3896</v>
      </c>
      <c r="B372" s="4" t="s">
        <v>278</v>
      </c>
      <c r="C372" s="4" t="s">
        <v>1577</v>
      </c>
      <c r="D372" s="4" t="s">
        <v>2670</v>
      </c>
    </row>
    <row r="373" spans="1:4" x14ac:dyDescent="0.4">
      <c r="A373" s="4" t="s">
        <v>3897</v>
      </c>
      <c r="B373" s="4" t="s">
        <v>278</v>
      </c>
      <c r="C373" s="4" t="s">
        <v>1578</v>
      </c>
      <c r="D373" s="4" t="s">
        <v>703</v>
      </c>
    </row>
    <row r="374" spans="1:4" x14ac:dyDescent="0.4">
      <c r="A374" s="4" t="s">
        <v>3898</v>
      </c>
      <c r="B374" s="4" t="s">
        <v>278</v>
      </c>
      <c r="C374" s="4" t="s">
        <v>240</v>
      </c>
      <c r="D374" s="4" t="s">
        <v>673</v>
      </c>
    </row>
    <row r="375" spans="1:4" x14ac:dyDescent="0.4">
      <c r="A375" s="4" t="s">
        <v>3899</v>
      </c>
      <c r="B375" s="4" t="s">
        <v>278</v>
      </c>
      <c r="C375" s="4" t="s">
        <v>316</v>
      </c>
      <c r="D375" s="4" t="s">
        <v>2672</v>
      </c>
    </row>
    <row r="376" spans="1:4" x14ac:dyDescent="0.4">
      <c r="A376" s="4" t="s">
        <v>3900</v>
      </c>
      <c r="B376" s="4" t="s">
        <v>278</v>
      </c>
      <c r="C376" s="4" t="s">
        <v>1579</v>
      </c>
      <c r="D376" s="4" t="s">
        <v>2673</v>
      </c>
    </row>
    <row r="377" spans="1:4" x14ac:dyDescent="0.4">
      <c r="A377" s="4" t="s">
        <v>3901</v>
      </c>
      <c r="B377" s="4" t="s">
        <v>278</v>
      </c>
      <c r="C377" s="4" t="s">
        <v>1581</v>
      </c>
      <c r="D377" s="4" t="s">
        <v>2674</v>
      </c>
    </row>
    <row r="378" spans="1:4" x14ac:dyDescent="0.4">
      <c r="A378" s="4" t="s">
        <v>3902</v>
      </c>
      <c r="B378" s="4" t="s">
        <v>278</v>
      </c>
      <c r="C378" s="4" t="s">
        <v>1072</v>
      </c>
      <c r="D378" s="4" t="s">
        <v>2364</v>
      </c>
    </row>
    <row r="379" spans="1:4" x14ac:dyDescent="0.4">
      <c r="A379" s="4" t="s">
        <v>3903</v>
      </c>
      <c r="B379" s="4" t="s">
        <v>278</v>
      </c>
      <c r="C379" s="4" t="s">
        <v>100</v>
      </c>
      <c r="D379" s="4" t="s">
        <v>2675</v>
      </c>
    </row>
    <row r="380" spans="1:4" x14ac:dyDescent="0.4">
      <c r="A380" s="4" t="s">
        <v>3904</v>
      </c>
      <c r="B380" s="4" t="s">
        <v>278</v>
      </c>
      <c r="C380" s="4" t="s">
        <v>1583</v>
      </c>
      <c r="D380" s="4" t="s">
        <v>626</v>
      </c>
    </row>
    <row r="381" spans="1:4" x14ac:dyDescent="0.4">
      <c r="A381" s="4" t="s">
        <v>3905</v>
      </c>
      <c r="B381" s="4" t="s">
        <v>278</v>
      </c>
      <c r="C381" s="4" t="s">
        <v>1585</v>
      </c>
      <c r="D381" s="4" t="s">
        <v>1883</v>
      </c>
    </row>
    <row r="382" spans="1:4" x14ac:dyDescent="0.4">
      <c r="A382" s="4" t="s">
        <v>3906</v>
      </c>
      <c r="B382" s="4" t="s">
        <v>278</v>
      </c>
      <c r="C382" s="4" t="s">
        <v>1586</v>
      </c>
      <c r="D382" s="4" t="s">
        <v>2676</v>
      </c>
    </row>
    <row r="383" spans="1:4" x14ac:dyDescent="0.4">
      <c r="A383" s="4" t="s">
        <v>3907</v>
      </c>
      <c r="B383" s="4" t="s">
        <v>278</v>
      </c>
      <c r="C383" s="4" t="s">
        <v>1589</v>
      </c>
      <c r="D383" s="4" t="s">
        <v>496</v>
      </c>
    </row>
    <row r="384" spans="1:4" x14ac:dyDescent="0.4">
      <c r="A384" s="4" t="s">
        <v>3908</v>
      </c>
      <c r="B384" s="4" t="s">
        <v>278</v>
      </c>
      <c r="C384" s="4" t="s">
        <v>1593</v>
      </c>
      <c r="D384" s="4" t="s">
        <v>2677</v>
      </c>
    </row>
    <row r="385" spans="1:4" x14ac:dyDescent="0.4">
      <c r="A385" s="4" t="s">
        <v>3909</v>
      </c>
      <c r="B385" s="4" t="s">
        <v>278</v>
      </c>
      <c r="C385" s="4" t="s">
        <v>1595</v>
      </c>
      <c r="D385" s="4" t="s">
        <v>2678</v>
      </c>
    </row>
    <row r="386" spans="1:4" x14ac:dyDescent="0.4">
      <c r="A386" s="4" t="s">
        <v>3910</v>
      </c>
      <c r="B386" s="4" t="s">
        <v>278</v>
      </c>
      <c r="C386" s="4" t="s">
        <v>1596</v>
      </c>
      <c r="D386" s="4" t="s">
        <v>1768</v>
      </c>
    </row>
    <row r="387" spans="1:4" x14ac:dyDescent="0.4">
      <c r="A387" s="4" t="s">
        <v>3911</v>
      </c>
      <c r="B387" s="4" t="s">
        <v>278</v>
      </c>
      <c r="C387" s="4" t="s">
        <v>1552</v>
      </c>
      <c r="D387" s="4" t="s">
        <v>2679</v>
      </c>
    </row>
    <row r="388" spans="1:4" x14ac:dyDescent="0.4">
      <c r="A388" s="4" t="s">
        <v>3912</v>
      </c>
      <c r="B388" s="4" t="s">
        <v>278</v>
      </c>
      <c r="C388" s="4" t="s">
        <v>784</v>
      </c>
      <c r="D388" s="4" t="s">
        <v>2680</v>
      </c>
    </row>
    <row r="389" spans="1:4" x14ac:dyDescent="0.4">
      <c r="A389" s="4" t="s">
        <v>3913</v>
      </c>
      <c r="B389" s="4" t="s">
        <v>278</v>
      </c>
      <c r="C389" s="4" t="s">
        <v>1341</v>
      </c>
      <c r="D389" s="4" t="s">
        <v>795</v>
      </c>
    </row>
    <row r="390" spans="1:4" x14ac:dyDescent="0.4">
      <c r="A390" s="4" t="s">
        <v>3914</v>
      </c>
      <c r="B390" s="4" t="s">
        <v>278</v>
      </c>
      <c r="C390" s="4" t="s">
        <v>1597</v>
      </c>
      <c r="D390" s="4" t="s">
        <v>2681</v>
      </c>
    </row>
    <row r="391" spans="1:4" x14ac:dyDescent="0.4">
      <c r="A391" s="4" t="s">
        <v>3915</v>
      </c>
      <c r="B391" s="4" t="s">
        <v>278</v>
      </c>
      <c r="C391" s="4" t="s">
        <v>1598</v>
      </c>
      <c r="D391" s="4" t="s">
        <v>2055</v>
      </c>
    </row>
    <row r="392" spans="1:4" x14ac:dyDescent="0.4">
      <c r="A392" s="4" t="s">
        <v>3916</v>
      </c>
      <c r="B392" s="4" t="s">
        <v>278</v>
      </c>
      <c r="C392" s="4" t="s">
        <v>1599</v>
      </c>
      <c r="D392" s="4" t="s">
        <v>2682</v>
      </c>
    </row>
    <row r="393" spans="1:4" x14ac:dyDescent="0.4">
      <c r="A393" s="4" t="s">
        <v>3917</v>
      </c>
      <c r="B393" s="4" t="s">
        <v>278</v>
      </c>
      <c r="C393" s="4" t="s">
        <v>691</v>
      </c>
      <c r="D393" s="4" t="s">
        <v>252</v>
      </c>
    </row>
    <row r="394" spans="1:4" x14ac:dyDescent="0.4">
      <c r="A394" s="4" t="s">
        <v>3918</v>
      </c>
      <c r="B394" s="4" t="s">
        <v>278</v>
      </c>
      <c r="C394" s="4" t="s">
        <v>384</v>
      </c>
      <c r="D394" s="4" t="s">
        <v>2683</v>
      </c>
    </row>
    <row r="395" spans="1:4" x14ac:dyDescent="0.4">
      <c r="A395" s="4" t="s">
        <v>3919</v>
      </c>
      <c r="B395" s="4" t="s">
        <v>278</v>
      </c>
      <c r="C395" s="4" t="s">
        <v>1600</v>
      </c>
      <c r="D395" s="4" t="s">
        <v>2684</v>
      </c>
    </row>
    <row r="396" spans="1:4" x14ac:dyDescent="0.4">
      <c r="A396" s="4" t="s">
        <v>3920</v>
      </c>
      <c r="B396" s="4" t="s">
        <v>278</v>
      </c>
      <c r="C396" s="4" t="s">
        <v>796</v>
      </c>
      <c r="D396" s="4" t="s">
        <v>2685</v>
      </c>
    </row>
    <row r="397" spans="1:4" x14ac:dyDescent="0.4">
      <c r="A397" s="4" t="s">
        <v>3921</v>
      </c>
      <c r="B397" s="4" t="s">
        <v>278</v>
      </c>
      <c r="C397" s="4" t="s">
        <v>376</v>
      </c>
      <c r="D397" s="4" t="s">
        <v>2687</v>
      </c>
    </row>
    <row r="398" spans="1:4" x14ac:dyDescent="0.4">
      <c r="A398" s="4" t="s">
        <v>3922</v>
      </c>
      <c r="B398" s="4" t="s">
        <v>278</v>
      </c>
      <c r="C398" s="4" t="s">
        <v>1602</v>
      </c>
      <c r="D398" s="4" t="s">
        <v>21</v>
      </c>
    </row>
    <row r="399" spans="1:4" x14ac:dyDescent="0.4">
      <c r="A399" s="4" t="s">
        <v>3923</v>
      </c>
      <c r="B399" s="4" t="s">
        <v>278</v>
      </c>
      <c r="C399" s="4" t="s">
        <v>1312</v>
      </c>
      <c r="D399" s="4" t="s">
        <v>2027</v>
      </c>
    </row>
    <row r="400" spans="1:4" x14ac:dyDescent="0.4">
      <c r="A400" s="4" t="s">
        <v>3924</v>
      </c>
      <c r="B400" s="4" t="s">
        <v>278</v>
      </c>
      <c r="C400" s="4" t="s">
        <v>1604</v>
      </c>
      <c r="D400" s="4" t="s">
        <v>1735</v>
      </c>
    </row>
    <row r="401" spans="1:4" x14ac:dyDescent="0.4">
      <c r="A401" s="4" t="s">
        <v>3925</v>
      </c>
      <c r="B401" s="4" t="s">
        <v>278</v>
      </c>
      <c r="C401" s="4" t="s">
        <v>1606</v>
      </c>
      <c r="D401" s="4" t="s">
        <v>1132</v>
      </c>
    </row>
    <row r="402" spans="1:4" x14ac:dyDescent="0.4">
      <c r="A402" s="4" t="s">
        <v>3926</v>
      </c>
      <c r="B402" s="4" t="s">
        <v>278</v>
      </c>
      <c r="C402" s="4" t="s">
        <v>1607</v>
      </c>
      <c r="D402" s="4" t="s">
        <v>144</v>
      </c>
    </row>
    <row r="403" spans="1:4" x14ac:dyDescent="0.4">
      <c r="A403" s="4" t="s">
        <v>3927</v>
      </c>
      <c r="B403" s="4" t="s">
        <v>278</v>
      </c>
      <c r="C403" s="4" t="s">
        <v>271</v>
      </c>
      <c r="D403" s="4" t="s">
        <v>2688</v>
      </c>
    </row>
    <row r="404" spans="1:4" x14ac:dyDescent="0.4">
      <c r="A404" s="4" t="s">
        <v>3928</v>
      </c>
      <c r="B404" s="4" t="s">
        <v>278</v>
      </c>
      <c r="C404" s="4" t="s">
        <v>777</v>
      </c>
      <c r="D404" s="4" t="s">
        <v>2689</v>
      </c>
    </row>
    <row r="405" spans="1:4" x14ac:dyDescent="0.4">
      <c r="A405" s="4" t="s">
        <v>3929</v>
      </c>
      <c r="B405" s="4" t="s">
        <v>278</v>
      </c>
      <c r="C405" s="4" t="s">
        <v>1</v>
      </c>
      <c r="D405" s="4" t="s">
        <v>2690</v>
      </c>
    </row>
    <row r="406" spans="1:4" x14ac:dyDescent="0.4">
      <c r="A406" s="4" t="s">
        <v>3930</v>
      </c>
      <c r="B406" s="4" t="s">
        <v>278</v>
      </c>
      <c r="C406" s="4" t="s">
        <v>620</v>
      </c>
      <c r="D406" s="4" t="s">
        <v>985</v>
      </c>
    </row>
    <row r="407" spans="1:4" x14ac:dyDescent="0.4">
      <c r="A407" s="4" t="s">
        <v>3931</v>
      </c>
      <c r="B407" s="4" t="s">
        <v>278</v>
      </c>
      <c r="C407" s="4" t="s">
        <v>1610</v>
      </c>
      <c r="D407" s="4" t="s">
        <v>2691</v>
      </c>
    </row>
    <row r="408" spans="1:4" x14ac:dyDescent="0.4">
      <c r="A408" s="4" t="s">
        <v>3932</v>
      </c>
      <c r="B408" s="4" t="s">
        <v>278</v>
      </c>
      <c r="C408" s="4" t="s">
        <v>1613</v>
      </c>
      <c r="D408" s="4" t="s">
        <v>2692</v>
      </c>
    </row>
    <row r="409" spans="1:4" x14ac:dyDescent="0.4">
      <c r="A409" s="4" t="s">
        <v>3933</v>
      </c>
      <c r="B409" s="4" t="s">
        <v>278</v>
      </c>
      <c r="C409" s="4" t="s">
        <v>1615</v>
      </c>
      <c r="D409" s="4" t="s">
        <v>2693</v>
      </c>
    </row>
    <row r="410" spans="1:4" x14ac:dyDescent="0.4">
      <c r="A410" s="4" t="s">
        <v>3934</v>
      </c>
      <c r="B410" s="4" t="s">
        <v>278</v>
      </c>
      <c r="C410" s="4" t="s">
        <v>1616</v>
      </c>
      <c r="D410" s="4" t="s">
        <v>699</v>
      </c>
    </row>
    <row r="411" spans="1:4" x14ac:dyDescent="0.4">
      <c r="A411" s="4" t="s">
        <v>3935</v>
      </c>
      <c r="B411" s="4" t="s">
        <v>278</v>
      </c>
      <c r="C411" s="4" t="s">
        <v>1617</v>
      </c>
      <c r="D411" s="4" t="s">
        <v>322</v>
      </c>
    </row>
    <row r="412" spans="1:4" x14ac:dyDescent="0.4">
      <c r="A412" s="4" t="s">
        <v>3936</v>
      </c>
      <c r="B412" s="4" t="s">
        <v>278</v>
      </c>
      <c r="C412" s="4" t="s">
        <v>1618</v>
      </c>
      <c r="D412" s="4" t="s">
        <v>2695</v>
      </c>
    </row>
    <row r="413" spans="1:4" x14ac:dyDescent="0.4">
      <c r="A413" s="4" t="s">
        <v>3937</v>
      </c>
      <c r="B413" s="4" t="s">
        <v>278</v>
      </c>
      <c r="C413" s="4" t="s">
        <v>1620</v>
      </c>
      <c r="D413" s="4" t="s">
        <v>860</v>
      </c>
    </row>
    <row r="414" spans="1:4" x14ac:dyDescent="0.4">
      <c r="A414" s="4" t="s">
        <v>3938</v>
      </c>
      <c r="B414" s="4" t="s">
        <v>278</v>
      </c>
      <c r="C414" s="4" t="s">
        <v>1622</v>
      </c>
      <c r="D414" s="4" t="s">
        <v>433</v>
      </c>
    </row>
    <row r="415" spans="1:4" x14ac:dyDescent="0.4">
      <c r="A415" s="3" t="s">
        <v>5281</v>
      </c>
      <c r="B415" s="5" t="s">
        <v>89</v>
      </c>
      <c r="C415" s="6"/>
      <c r="D415" s="3" t="s">
        <v>2696</v>
      </c>
    </row>
    <row r="416" spans="1:4" x14ac:dyDescent="0.4">
      <c r="A416" s="4" t="s">
        <v>3939</v>
      </c>
      <c r="B416" s="4" t="s">
        <v>89</v>
      </c>
      <c r="C416" s="4" t="s">
        <v>589</v>
      </c>
      <c r="D416" s="4" t="s">
        <v>2697</v>
      </c>
    </row>
    <row r="417" spans="1:4" x14ac:dyDescent="0.4">
      <c r="A417" s="4" t="s">
        <v>3940</v>
      </c>
      <c r="B417" s="4" t="s">
        <v>89</v>
      </c>
      <c r="C417" s="4" t="s">
        <v>1624</v>
      </c>
      <c r="D417" s="4" t="s">
        <v>2698</v>
      </c>
    </row>
    <row r="418" spans="1:4" x14ac:dyDescent="0.4">
      <c r="A418" s="4" t="s">
        <v>3941</v>
      </c>
      <c r="B418" s="4" t="s">
        <v>89</v>
      </c>
      <c r="C418" s="4" t="s">
        <v>859</v>
      </c>
      <c r="D418" s="4" t="s">
        <v>2699</v>
      </c>
    </row>
    <row r="419" spans="1:4" x14ac:dyDescent="0.4">
      <c r="A419" s="4" t="s">
        <v>3942</v>
      </c>
      <c r="B419" s="4" t="s">
        <v>89</v>
      </c>
      <c r="C419" s="4" t="s">
        <v>1433</v>
      </c>
      <c r="D419" s="4" t="s">
        <v>2700</v>
      </c>
    </row>
    <row r="420" spans="1:4" x14ac:dyDescent="0.4">
      <c r="A420" s="4" t="s">
        <v>3943</v>
      </c>
      <c r="B420" s="4" t="s">
        <v>89</v>
      </c>
      <c r="C420" s="4" t="s">
        <v>1435</v>
      </c>
      <c r="D420" s="4" t="s">
        <v>2701</v>
      </c>
    </row>
    <row r="421" spans="1:4" x14ac:dyDescent="0.4">
      <c r="A421" s="4" t="s">
        <v>3944</v>
      </c>
      <c r="B421" s="4" t="s">
        <v>89</v>
      </c>
      <c r="C421" s="4" t="s">
        <v>1476</v>
      </c>
      <c r="D421" s="4" t="s">
        <v>2702</v>
      </c>
    </row>
    <row r="422" spans="1:4" x14ac:dyDescent="0.4">
      <c r="A422" s="4" t="s">
        <v>3945</v>
      </c>
      <c r="B422" s="4" t="s">
        <v>89</v>
      </c>
      <c r="C422" s="4" t="s">
        <v>1625</v>
      </c>
      <c r="D422" s="4" t="s">
        <v>2703</v>
      </c>
    </row>
    <row r="423" spans="1:4" x14ac:dyDescent="0.4">
      <c r="A423" s="4" t="s">
        <v>3946</v>
      </c>
      <c r="B423" s="4" t="s">
        <v>89</v>
      </c>
      <c r="C423" s="4" t="s">
        <v>960</v>
      </c>
      <c r="D423" s="4" t="s">
        <v>2378</v>
      </c>
    </row>
    <row r="424" spans="1:4" x14ac:dyDescent="0.4">
      <c r="A424" s="4" t="s">
        <v>3947</v>
      </c>
      <c r="B424" s="4" t="s">
        <v>89</v>
      </c>
      <c r="C424" s="4" t="s">
        <v>1627</v>
      </c>
      <c r="D424" s="4" t="s">
        <v>1162</v>
      </c>
    </row>
    <row r="425" spans="1:4" x14ac:dyDescent="0.4">
      <c r="A425" s="4" t="s">
        <v>3948</v>
      </c>
      <c r="B425" s="4" t="s">
        <v>89</v>
      </c>
      <c r="C425" s="4" t="s">
        <v>1628</v>
      </c>
      <c r="D425" s="4" t="s">
        <v>967</v>
      </c>
    </row>
    <row r="426" spans="1:4" x14ac:dyDescent="0.4">
      <c r="A426" s="4" t="s">
        <v>3949</v>
      </c>
      <c r="B426" s="4" t="s">
        <v>89</v>
      </c>
      <c r="C426" s="4" t="s">
        <v>1630</v>
      </c>
      <c r="D426" s="4" t="s">
        <v>918</v>
      </c>
    </row>
    <row r="427" spans="1:4" x14ac:dyDescent="0.4">
      <c r="A427" s="4" t="s">
        <v>3950</v>
      </c>
      <c r="B427" s="4" t="s">
        <v>89</v>
      </c>
      <c r="C427" s="4" t="s">
        <v>919</v>
      </c>
      <c r="D427" s="4" t="s">
        <v>2704</v>
      </c>
    </row>
    <row r="428" spans="1:4" x14ac:dyDescent="0.4">
      <c r="A428" s="4" t="s">
        <v>3951</v>
      </c>
      <c r="B428" s="4" t="s">
        <v>89</v>
      </c>
      <c r="C428" s="4" t="s">
        <v>1273</v>
      </c>
      <c r="D428" s="4" t="s">
        <v>2705</v>
      </c>
    </row>
    <row r="429" spans="1:4" x14ac:dyDescent="0.4">
      <c r="A429" s="4" t="s">
        <v>3952</v>
      </c>
      <c r="B429" s="4" t="s">
        <v>89</v>
      </c>
      <c r="C429" s="4" t="s">
        <v>1587</v>
      </c>
      <c r="D429" s="4" t="s">
        <v>1612</v>
      </c>
    </row>
    <row r="430" spans="1:4" x14ac:dyDescent="0.4">
      <c r="A430" s="4" t="s">
        <v>3953</v>
      </c>
      <c r="B430" s="4" t="s">
        <v>89</v>
      </c>
      <c r="C430" s="4" t="s">
        <v>930</v>
      </c>
      <c r="D430" s="4" t="s">
        <v>1792</v>
      </c>
    </row>
    <row r="431" spans="1:4" x14ac:dyDescent="0.4">
      <c r="A431" s="4" t="s">
        <v>3954</v>
      </c>
      <c r="B431" s="4" t="s">
        <v>89</v>
      </c>
      <c r="C431" s="4" t="s">
        <v>1407</v>
      </c>
      <c r="D431" s="4" t="s">
        <v>900</v>
      </c>
    </row>
    <row r="432" spans="1:4" x14ac:dyDescent="0.4">
      <c r="A432" s="4" t="s">
        <v>3955</v>
      </c>
      <c r="B432" s="4" t="s">
        <v>89</v>
      </c>
      <c r="C432" s="4" t="s">
        <v>1631</v>
      </c>
      <c r="D432" s="4" t="s">
        <v>2706</v>
      </c>
    </row>
    <row r="433" spans="1:4" x14ac:dyDescent="0.4">
      <c r="A433" s="4" t="s">
        <v>3956</v>
      </c>
      <c r="B433" s="4" t="s">
        <v>89</v>
      </c>
      <c r="C433" s="4" t="s">
        <v>1633</v>
      </c>
      <c r="D433" s="4" t="s">
        <v>996</v>
      </c>
    </row>
    <row r="434" spans="1:4" x14ac:dyDescent="0.4">
      <c r="A434" s="4" t="s">
        <v>3957</v>
      </c>
      <c r="B434" s="4" t="s">
        <v>89</v>
      </c>
      <c r="C434" s="4" t="s">
        <v>1634</v>
      </c>
      <c r="D434" s="4" t="s">
        <v>155</v>
      </c>
    </row>
    <row r="435" spans="1:4" x14ac:dyDescent="0.4">
      <c r="A435" s="4" t="s">
        <v>3958</v>
      </c>
      <c r="B435" s="4" t="s">
        <v>89</v>
      </c>
      <c r="C435" s="4" t="s">
        <v>1635</v>
      </c>
      <c r="D435" s="4" t="s">
        <v>2707</v>
      </c>
    </row>
    <row r="436" spans="1:4" x14ac:dyDescent="0.4">
      <c r="A436" s="4" t="s">
        <v>3959</v>
      </c>
      <c r="B436" s="4" t="s">
        <v>89</v>
      </c>
      <c r="C436" s="4" t="s">
        <v>2</v>
      </c>
      <c r="D436" s="4" t="s">
        <v>2708</v>
      </c>
    </row>
    <row r="437" spans="1:4" x14ac:dyDescent="0.4">
      <c r="A437" s="4" t="s">
        <v>3960</v>
      </c>
      <c r="B437" s="4" t="s">
        <v>89</v>
      </c>
      <c r="C437" s="4" t="s">
        <v>1638</v>
      </c>
      <c r="D437" s="4" t="s">
        <v>2709</v>
      </c>
    </row>
    <row r="438" spans="1:4" x14ac:dyDescent="0.4">
      <c r="A438" s="4" t="s">
        <v>3961</v>
      </c>
      <c r="B438" s="4" t="s">
        <v>89</v>
      </c>
      <c r="C438" s="4" t="s">
        <v>736</v>
      </c>
      <c r="D438" s="4" t="s">
        <v>2710</v>
      </c>
    </row>
    <row r="439" spans="1:4" x14ac:dyDescent="0.4">
      <c r="A439" s="4" t="s">
        <v>3962</v>
      </c>
      <c r="B439" s="4" t="s">
        <v>89</v>
      </c>
      <c r="C439" s="4" t="s">
        <v>1640</v>
      </c>
      <c r="D439" s="4" t="s">
        <v>949</v>
      </c>
    </row>
    <row r="440" spans="1:4" x14ac:dyDescent="0.4">
      <c r="A440" s="4" t="s">
        <v>3963</v>
      </c>
      <c r="B440" s="4" t="s">
        <v>89</v>
      </c>
      <c r="C440" s="4" t="s">
        <v>1641</v>
      </c>
      <c r="D440" s="4" t="s">
        <v>2111</v>
      </c>
    </row>
    <row r="441" spans="1:4" x14ac:dyDescent="0.4">
      <c r="A441" s="4" t="s">
        <v>3964</v>
      </c>
      <c r="B441" s="4" t="s">
        <v>89</v>
      </c>
      <c r="C441" s="4" t="s">
        <v>1642</v>
      </c>
      <c r="D441" s="4" t="s">
        <v>2712</v>
      </c>
    </row>
    <row r="442" spans="1:4" x14ac:dyDescent="0.4">
      <c r="A442" s="4" t="s">
        <v>3965</v>
      </c>
      <c r="B442" s="4" t="s">
        <v>89</v>
      </c>
      <c r="C442" s="4" t="s">
        <v>1644</v>
      </c>
      <c r="D442" s="4" t="s">
        <v>2713</v>
      </c>
    </row>
    <row r="443" spans="1:4" x14ac:dyDescent="0.4">
      <c r="A443" s="4" t="s">
        <v>3966</v>
      </c>
      <c r="B443" s="4" t="s">
        <v>89</v>
      </c>
      <c r="C443" s="4" t="s">
        <v>1648</v>
      </c>
      <c r="D443" s="4" t="s">
        <v>1363</v>
      </c>
    </row>
    <row r="444" spans="1:4" x14ac:dyDescent="0.4">
      <c r="A444" s="4" t="s">
        <v>3967</v>
      </c>
      <c r="B444" s="4" t="s">
        <v>89</v>
      </c>
      <c r="C444" s="4" t="s">
        <v>894</v>
      </c>
      <c r="D444" s="4" t="s">
        <v>1081</v>
      </c>
    </row>
    <row r="445" spans="1:4" x14ac:dyDescent="0.4">
      <c r="A445" s="4" t="s">
        <v>3968</v>
      </c>
      <c r="B445" s="4" t="s">
        <v>89</v>
      </c>
      <c r="C445" s="4" t="s">
        <v>426</v>
      </c>
      <c r="D445" s="4" t="s">
        <v>2714</v>
      </c>
    </row>
    <row r="446" spans="1:4" x14ac:dyDescent="0.4">
      <c r="A446" s="4" t="s">
        <v>3969</v>
      </c>
      <c r="B446" s="4" t="s">
        <v>89</v>
      </c>
      <c r="C446" s="4" t="s">
        <v>1649</v>
      </c>
      <c r="D446" s="4" t="s">
        <v>2715</v>
      </c>
    </row>
    <row r="447" spans="1:4" x14ac:dyDescent="0.4">
      <c r="A447" s="4" t="s">
        <v>3970</v>
      </c>
      <c r="B447" s="4" t="s">
        <v>89</v>
      </c>
      <c r="C447" s="4" t="s">
        <v>707</v>
      </c>
      <c r="D447" s="4" t="s">
        <v>2716</v>
      </c>
    </row>
    <row r="448" spans="1:4" x14ac:dyDescent="0.4">
      <c r="A448" s="4" t="s">
        <v>3971</v>
      </c>
      <c r="B448" s="4" t="s">
        <v>89</v>
      </c>
      <c r="C448" s="4" t="s">
        <v>997</v>
      </c>
      <c r="D448" s="4" t="s">
        <v>2717</v>
      </c>
    </row>
    <row r="449" spans="1:4" x14ac:dyDescent="0.4">
      <c r="A449" s="4" t="s">
        <v>3972</v>
      </c>
      <c r="B449" s="4" t="s">
        <v>89</v>
      </c>
      <c r="C449" s="4" t="s">
        <v>1650</v>
      </c>
      <c r="D449" s="4" t="s">
        <v>268</v>
      </c>
    </row>
    <row r="450" spans="1:4" x14ac:dyDescent="0.4">
      <c r="A450" s="4" t="s">
        <v>3973</v>
      </c>
      <c r="B450" s="4" t="s">
        <v>89</v>
      </c>
      <c r="C450" s="4" t="s">
        <v>904</v>
      </c>
      <c r="D450" s="4" t="s">
        <v>2719</v>
      </c>
    </row>
    <row r="451" spans="1:4" x14ac:dyDescent="0.4">
      <c r="A451" s="4" t="s">
        <v>3974</v>
      </c>
      <c r="B451" s="4" t="s">
        <v>89</v>
      </c>
      <c r="C451" s="4" t="s">
        <v>1651</v>
      </c>
      <c r="D451" s="4" t="s">
        <v>2720</v>
      </c>
    </row>
    <row r="452" spans="1:4" x14ac:dyDescent="0.4">
      <c r="A452" s="4" t="s">
        <v>3975</v>
      </c>
      <c r="B452" s="4" t="s">
        <v>89</v>
      </c>
      <c r="C452" s="4" t="s">
        <v>1652</v>
      </c>
      <c r="D452" s="4" t="s">
        <v>2721</v>
      </c>
    </row>
    <row r="453" spans="1:4" x14ac:dyDescent="0.4">
      <c r="A453" s="4" t="s">
        <v>3976</v>
      </c>
      <c r="B453" s="4" t="s">
        <v>89</v>
      </c>
      <c r="C453" s="4" t="s">
        <v>1653</v>
      </c>
      <c r="D453" s="4" t="s">
        <v>2722</v>
      </c>
    </row>
    <row r="454" spans="1:4" x14ac:dyDescent="0.4">
      <c r="A454" s="4" t="s">
        <v>3977</v>
      </c>
      <c r="B454" s="4" t="s">
        <v>89</v>
      </c>
      <c r="C454" s="4" t="s">
        <v>1655</v>
      </c>
      <c r="D454" s="4" t="s">
        <v>2079</v>
      </c>
    </row>
    <row r="455" spans="1:4" x14ac:dyDescent="0.4">
      <c r="A455" s="4" t="s">
        <v>3978</v>
      </c>
      <c r="B455" s="4" t="s">
        <v>89</v>
      </c>
      <c r="C455" s="4" t="s">
        <v>1656</v>
      </c>
      <c r="D455" s="4" t="s">
        <v>168</v>
      </c>
    </row>
    <row r="456" spans="1:4" x14ac:dyDescent="0.4">
      <c r="A456" s="4" t="s">
        <v>3979</v>
      </c>
      <c r="B456" s="4" t="s">
        <v>89</v>
      </c>
      <c r="C456" s="4" t="s">
        <v>1657</v>
      </c>
      <c r="D456" s="4" t="s">
        <v>875</v>
      </c>
    </row>
    <row r="457" spans="1:4" x14ac:dyDescent="0.4">
      <c r="A457" s="4" t="s">
        <v>3980</v>
      </c>
      <c r="B457" s="4" t="s">
        <v>89</v>
      </c>
      <c r="C457" s="4" t="s">
        <v>1353</v>
      </c>
      <c r="D457" s="4" t="s">
        <v>791</v>
      </c>
    </row>
    <row r="458" spans="1:4" x14ac:dyDescent="0.4">
      <c r="A458" s="4" t="s">
        <v>3981</v>
      </c>
      <c r="B458" s="4" t="s">
        <v>89</v>
      </c>
      <c r="C458" s="4" t="s">
        <v>1659</v>
      </c>
      <c r="D458" s="4" t="s">
        <v>2723</v>
      </c>
    </row>
    <row r="459" spans="1:4" x14ac:dyDescent="0.4">
      <c r="A459" s="4" t="s">
        <v>3982</v>
      </c>
      <c r="B459" s="4" t="s">
        <v>89</v>
      </c>
      <c r="C459" s="4" t="s">
        <v>1660</v>
      </c>
      <c r="D459" s="4" t="s">
        <v>2724</v>
      </c>
    </row>
    <row r="460" spans="1:4" x14ac:dyDescent="0.4">
      <c r="A460" s="3" t="s">
        <v>5282</v>
      </c>
      <c r="B460" s="5" t="s">
        <v>365</v>
      </c>
      <c r="C460" s="6"/>
      <c r="D460" s="3" t="s">
        <v>1465</v>
      </c>
    </row>
    <row r="461" spans="1:4" x14ac:dyDescent="0.4">
      <c r="A461" s="4" t="s">
        <v>3983</v>
      </c>
      <c r="B461" s="4" t="s">
        <v>365</v>
      </c>
      <c r="C461" s="4" t="s">
        <v>1214</v>
      </c>
      <c r="D461" s="4" t="s">
        <v>2725</v>
      </c>
    </row>
    <row r="462" spans="1:4" x14ac:dyDescent="0.4">
      <c r="A462" s="4" t="s">
        <v>3984</v>
      </c>
      <c r="B462" s="4" t="s">
        <v>365</v>
      </c>
      <c r="C462" s="4" t="s">
        <v>845</v>
      </c>
      <c r="D462" s="4" t="s">
        <v>1197</v>
      </c>
    </row>
    <row r="463" spans="1:4" x14ac:dyDescent="0.4">
      <c r="A463" s="4" t="s">
        <v>3985</v>
      </c>
      <c r="B463" s="4" t="s">
        <v>365</v>
      </c>
      <c r="C463" s="4" t="s">
        <v>1661</v>
      </c>
      <c r="D463" s="4" t="s">
        <v>2726</v>
      </c>
    </row>
    <row r="464" spans="1:4" x14ac:dyDescent="0.4">
      <c r="A464" s="4" t="s">
        <v>3986</v>
      </c>
      <c r="B464" s="4" t="s">
        <v>365</v>
      </c>
      <c r="C464" s="4" t="s">
        <v>1662</v>
      </c>
      <c r="D464" s="4" t="s">
        <v>2728</v>
      </c>
    </row>
    <row r="465" spans="1:4" x14ac:dyDescent="0.4">
      <c r="A465" s="4" t="s">
        <v>3987</v>
      </c>
      <c r="B465" s="4" t="s">
        <v>365</v>
      </c>
      <c r="C465" s="4" t="s">
        <v>292</v>
      </c>
      <c r="D465" s="4" t="s">
        <v>678</v>
      </c>
    </row>
    <row r="466" spans="1:4" x14ac:dyDescent="0.4">
      <c r="A466" s="4" t="s">
        <v>3988</v>
      </c>
      <c r="B466" s="4" t="s">
        <v>365</v>
      </c>
      <c r="C466" s="4" t="s">
        <v>1663</v>
      </c>
      <c r="D466" s="4" t="s">
        <v>628</v>
      </c>
    </row>
    <row r="467" spans="1:4" x14ac:dyDescent="0.4">
      <c r="A467" s="4" t="s">
        <v>3989</v>
      </c>
      <c r="B467" s="4" t="s">
        <v>365</v>
      </c>
      <c r="C467" s="4" t="s">
        <v>1665</v>
      </c>
      <c r="D467" s="4" t="s">
        <v>866</v>
      </c>
    </row>
    <row r="468" spans="1:4" x14ac:dyDescent="0.4">
      <c r="A468" s="4" t="s">
        <v>3990</v>
      </c>
      <c r="B468" s="4" t="s">
        <v>365</v>
      </c>
      <c r="C468" s="4" t="s">
        <v>1668</v>
      </c>
      <c r="D468" s="4" t="s">
        <v>2730</v>
      </c>
    </row>
    <row r="469" spans="1:4" x14ac:dyDescent="0.4">
      <c r="A469" s="4" t="s">
        <v>3991</v>
      </c>
      <c r="B469" s="4" t="s">
        <v>365</v>
      </c>
      <c r="C469" s="4" t="s">
        <v>1670</v>
      </c>
      <c r="D469" s="4" t="s">
        <v>2731</v>
      </c>
    </row>
    <row r="470" spans="1:4" x14ac:dyDescent="0.4">
      <c r="A470" s="4" t="s">
        <v>3992</v>
      </c>
      <c r="B470" s="4" t="s">
        <v>365</v>
      </c>
      <c r="C470" s="4" t="s">
        <v>366</v>
      </c>
      <c r="D470" s="4" t="s">
        <v>299</v>
      </c>
    </row>
    <row r="471" spans="1:4" x14ac:dyDescent="0.4">
      <c r="A471" s="4" t="s">
        <v>3993</v>
      </c>
      <c r="B471" s="4" t="s">
        <v>365</v>
      </c>
      <c r="C471" s="4" t="s">
        <v>902</v>
      </c>
      <c r="D471" s="4" t="s">
        <v>2732</v>
      </c>
    </row>
    <row r="472" spans="1:4" x14ac:dyDescent="0.4">
      <c r="A472" s="4" t="s">
        <v>3994</v>
      </c>
      <c r="B472" s="4" t="s">
        <v>365</v>
      </c>
      <c r="C472" s="4" t="s">
        <v>1673</v>
      </c>
      <c r="D472" s="4" t="s">
        <v>2734</v>
      </c>
    </row>
    <row r="473" spans="1:4" x14ac:dyDescent="0.4">
      <c r="A473" s="4" t="s">
        <v>3995</v>
      </c>
      <c r="B473" s="4" t="s">
        <v>365</v>
      </c>
      <c r="C473" s="4" t="s">
        <v>1674</v>
      </c>
      <c r="D473" s="4" t="s">
        <v>2735</v>
      </c>
    </row>
    <row r="474" spans="1:4" x14ac:dyDescent="0.4">
      <c r="A474" s="4" t="s">
        <v>3996</v>
      </c>
      <c r="B474" s="4" t="s">
        <v>365</v>
      </c>
      <c r="C474" s="4" t="s">
        <v>1452</v>
      </c>
      <c r="D474" s="4" t="s">
        <v>2736</v>
      </c>
    </row>
    <row r="475" spans="1:4" x14ac:dyDescent="0.4">
      <c r="A475" s="4" t="s">
        <v>3997</v>
      </c>
      <c r="B475" s="4" t="s">
        <v>365</v>
      </c>
      <c r="C475" s="4" t="s">
        <v>1676</v>
      </c>
      <c r="D475" s="4" t="s">
        <v>2737</v>
      </c>
    </row>
    <row r="476" spans="1:4" x14ac:dyDescent="0.4">
      <c r="A476" s="4" t="s">
        <v>3998</v>
      </c>
      <c r="B476" s="4" t="s">
        <v>365</v>
      </c>
      <c r="C476" s="4" t="s">
        <v>1677</v>
      </c>
      <c r="D476" s="4" t="s">
        <v>2738</v>
      </c>
    </row>
    <row r="477" spans="1:4" x14ac:dyDescent="0.4">
      <c r="A477" s="4" t="s">
        <v>3999</v>
      </c>
      <c r="B477" s="4" t="s">
        <v>365</v>
      </c>
      <c r="C477" s="4" t="s">
        <v>1678</v>
      </c>
      <c r="D477" s="4" t="s">
        <v>2739</v>
      </c>
    </row>
    <row r="478" spans="1:4" x14ac:dyDescent="0.4">
      <c r="A478" s="4" t="s">
        <v>4000</v>
      </c>
      <c r="B478" s="4" t="s">
        <v>365</v>
      </c>
      <c r="C478" s="4" t="s">
        <v>369</v>
      </c>
      <c r="D478" s="4" t="s">
        <v>1184</v>
      </c>
    </row>
    <row r="479" spans="1:4" x14ac:dyDescent="0.4">
      <c r="A479" s="4" t="s">
        <v>4001</v>
      </c>
      <c r="B479" s="4" t="s">
        <v>365</v>
      </c>
      <c r="C479" s="4" t="s">
        <v>1679</v>
      </c>
      <c r="D479" s="4" t="s">
        <v>2740</v>
      </c>
    </row>
    <row r="480" spans="1:4" x14ac:dyDescent="0.4">
      <c r="A480" s="4" t="s">
        <v>4002</v>
      </c>
      <c r="B480" s="4" t="s">
        <v>365</v>
      </c>
      <c r="C480" s="4" t="s">
        <v>755</v>
      </c>
      <c r="D480" s="4" t="s">
        <v>2741</v>
      </c>
    </row>
    <row r="481" spans="1:4" x14ac:dyDescent="0.4">
      <c r="A481" s="4" t="s">
        <v>4003</v>
      </c>
      <c r="B481" s="4" t="s">
        <v>365</v>
      </c>
      <c r="C481" s="4" t="s">
        <v>1680</v>
      </c>
      <c r="D481" s="4" t="s">
        <v>2742</v>
      </c>
    </row>
    <row r="482" spans="1:4" x14ac:dyDescent="0.4">
      <c r="A482" s="4" t="s">
        <v>4004</v>
      </c>
      <c r="B482" s="4" t="s">
        <v>365</v>
      </c>
      <c r="C482" s="4" t="s">
        <v>1681</v>
      </c>
      <c r="D482" s="4" t="s">
        <v>2743</v>
      </c>
    </row>
    <row r="483" spans="1:4" x14ac:dyDescent="0.4">
      <c r="A483" s="4" t="s">
        <v>4005</v>
      </c>
      <c r="B483" s="4" t="s">
        <v>365</v>
      </c>
      <c r="C483" s="4" t="s">
        <v>62</v>
      </c>
      <c r="D483" s="4" t="s">
        <v>2744</v>
      </c>
    </row>
    <row r="484" spans="1:4" x14ac:dyDescent="0.4">
      <c r="A484" s="4" t="s">
        <v>4006</v>
      </c>
      <c r="B484" s="4" t="s">
        <v>365</v>
      </c>
      <c r="C484" s="4" t="s">
        <v>671</v>
      </c>
      <c r="D484" s="4" t="s">
        <v>1523</v>
      </c>
    </row>
    <row r="485" spans="1:4" x14ac:dyDescent="0.4">
      <c r="A485" s="4" t="s">
        <v>4007</v>
      </c>
      <c r="B485" s="4" t="s">
        <v>365</v>
      </c>
      <c r="C485" s="4" t="s">
        <v>394</v>
      </c>
      <c r="D485" s="4" t="s">
        <v>2745</v>
      </c>
    </row>
    <row r="486" spans="1:4" x14ac:dyDescent="0.4">
      <c r="A486" s="3" t="s">
        <v>5283</v>
      </c>
      <c r="B486" s="5" t="s">
        <v>672</v>
      </c>
      <c r="C486" s="6"/>
      <c r="D486" s="3" t="s">
        <v>2746</v>
      </c>
    </row>
    <row r="487" spans="1:4" x14ac:dyDescent="0.4">
      <c r="A487" s="4" t="s">
        <v>4008</v>
      </c>
      <c r="B487" s="4" t="s">
        <v>672</v>
      </c>
      <c r="C487" s="4" t="s">
        <v>1683</v>
      </c>
      <c r="D487" s="4" t="s">
        <v>2747</v>
      </c>
    </row>
    <row r="488" spans="1:4" x14ac:dyDescent="0.4">
      <c r="A488" s="4" t="s">
        <v>4009</v>
      </c>
      <c r="B488" s="4" t="s">
        <v>672</v>
      </c>
      <c r="C488" s="4" t="s">
        <v>1556</v>
      </c>
      <c r="D488" s="4" t="s">
        <v>2748</v>
      </c>
    </row>
    <row r="489" spans="1:4" x14ac:dyDescent="0.4">
      <c r="A489" s="4" t="s">
        <v>4010</v>
      </c>
      <c r="B489" s="4" t="s">
        <v>672</v>
      </c>
      <c r="C489" s="4" t="s">
        <v>976</v>
      </c>
      <c r="D489" s="4" t="s">
        <v>2749</v>
      </c>
    </row>
    <row r="490" spans="1:4" x14ac:dyDescent="0.4">
      <c r="A490" s="4" t="s">
        <v>4011</v>
      </c>
      <c r="B490" s="4" t="s">
        <v>672</v>
      </c>
      <c r="C490" s="4" t="s">
        <v>588</v>
      </c>
      <c r="D490" s="4" t="s">
        <v>1200</v>
      </c>
    </row>
    <row r="491" spans="1:4" x14ac:dyDescent="0.4">
      <c r="A491" s="4" t="s">
        <v>4012</v>
      </c>
      <c r="B491" s="4" t="s">
        <v>672</v>
      </c>
      <c r="C491" s="4" t="s">
        <v>1686</v>
      </c>
      <c r="D491" s="4" t="s">
        <v>2750</v>
      </c>
    </row>
    <row r="492" spans="1:4" x14ac:dyDescent="0.4">
      <c r="A492" s="4" t="s">
        <v>4013</v>
      </c>
      <c r="B492" s="4" t="s">
        <v>672</v>
      </c>
      <c r="C492" s="4" t="s">
        <v>109</v>
      </c>
      <c r="D492" s="4" t="s">
        <v>984</v>
      </c>
    </row>
    <row r="493" spans="1:4" x14ac:dyDescent="0.4">
      <c r="A493" s="4" t="s">
        <v>4014</v>
      </c>
      <c r="B493" s="4" t="s">
        <v>672</v>
      </c>
      <c r="C493" s="4" t="s">
        <v>1690</v>
      </c>
      <c r="D493" s="4" t="s">
        <v>2751</v>
      </c>
    </row>
    <row r="494" spans="1:4" x14ac:dyDescent="0.4">
      <c r="A494" s="4" t="s">
        <v>4015</v>
      </c>
      <c r="B494" s="4" t="s">
        <v>672</v>
      </c>
      <c r="C494" s="4" t="s">
        <v>766</v>
      </c>
      <c r="D494" s="4" t="s">
        <v>1930</v>
      </c>
    </row>
    <row r="495" spans="1:4" x14ac:dyDescent="0.4">
      <c r="A495" s="4" t="s">
        <v>4016</v>
      </c>
      <c r="B495" s="4" t="s">
        <v>672</v>
      </c>
      <c r="C495" s="4" t="s">
        <v>1692</v>
      </c>
      <c r="D495" s="4" t="s">
        <v>2753</v>
      </c>
    </row>
    <row r="496" spans="1:4" x14ac:dyDescent="0.4">
      <c r="A496" s="4" t="s">
        <v>4017</v>
      </c>
      <c r="B496" s="4" t="s">
        <v>672</v>
      </c>
      <c r="C496" s="4" t="s">
        <v>1694</v>
      </c>
      <c r="D496" s="4" t="s">
        <v>2754</v>
      </c>
    </row>
    <row r="497" spans="1:4" x14ac:dyDescent="0.4">
      <c r="A497" s="4" t="s">
        <v>4018</v>
      </c>
      <c r="B497" s="4" t="s">
        <v>672</v>
      </c>
      <c r="C497" s="4" t="s">
        <v>1392</v>
      </c>
      <c r="D497" s="4" t="s">
        <v>2755</v>
      </c>
    </row>
    <row r="498" spans="1:4" x14ac:dyDescent="0.4">
      <c r="A498" s="4" t="s">
        <v>4019</v>
      </c>
      <c r="B498" s="4" t="s">
        <v>672</v>
      </c>
      <c r="C498" s="4" t="s">
        <v>1696</v>
      </c>
      <c r="D498" s="4" t="s">
        <v>2756</v>
      </c>
    </row>
    <row r="499" spans="1:4" x14ac:dyDescent="0.4">
      <c r="A499" s="4" t="s">
        <v>4020</v>
      </c>
      <c r="B499" s="4" t="s">
        <v>672</v>
      </c>
      <c r="C499" s="4" t="s">
        <v>1697</v>
      </c>
      <c r="D499" s="4" t="s">
        <v>2757</v>
      </c>
    </row>
    <row r="500" spans="1:4" x14ac:dyDescent="0.4">
      <c r="A500" s="4" t="s">
        <v>4021</v>
      </c>
      <c r="B500" s="4" t="s">
        <v>672</v>
      </c>
      <c r="C500" s="4" t="s">
        <v>177</v>
      </c>
      <c r="D500" s="4" t="s">
        <v>1220</v>
      </c>
    </row>
    <row r="501" spans="1:4" x14ac:dyDescent="0.4">
      <c r="A501" s="4" t="s">
        <v>4022</v>
      </c>
      <c r="B501" s="4" t="s">
        <v>672</v>
      </c>
      <c r="C501" s="4" t="s">
        <v>446</v>
      </c>
      <c r="D501" s="4" t="s">
        <v>2759</v>
      </c>
    </row>
    <row r="502" spans="1:4" x14ac:dyDescent="0.4">
      <c r="A502" s="4" t="s">
        <v>4023</v>
      </c>
      <c r="B502" s="4" t="s">
        <v>672</v>
      </c>
      <c r="C502" s="4" t="s">
        <v>1495</v>
      </c>
      <c r="D502" s="4" t="s">
        <v>2760</v>
      </c>
    </row>
    <row r="503" spans="1:4" x14ac:dyDescent="0.4">
      <c r="A503" s="4" t="s">
        <v>4024</v>
      </c>
      <c r="B503" s="4" t="s">
        <v>672</v>
      </c>
      <c r="C503" s="4" t="s">
        <v>160</v>
      </c>
      <c r="D503" s="4" t="s">
        <v>2761</v>
      </c>
    </row>
    <row r="504" spans="1:4" x14ac:dyDescent="0.4">
      <c r="A504" s="4" t="s">
        <v>4025</v>
      </c>
      <c r="B504" s="4" t="s">
        <v>672</v>
      </c>
      <c r="C504" s="4" t="s">
        <v>1699</v>
      </c>
      <c r="D504" s="4" t="s">
        <v>1972</v>
      </c>
    </row>
    <row r="505" spans="1:4" x14ac:dyDescent="0.4">
      <c r="A505" s="4" t="s">
        <v>4026</v>
      </c>
      <c r="B505" s="4" t="s">
        <v>672</v>
      </c>
      <c r="C505" s="4" t="s">
        <v>180</v>
      </c>
      <c r="D505" s="4" t="s">
        <v>7</v>
      </c>
    </row>
    <row r="506" spans="1:4" x14ac:dyDescent="0.4">
      <c r="A506" s="4" t="s">
        <v>4027</v>
      </c>
      <c r="B506" s="4" t="s">
        <v>672</v>
      </c>
      <c r="C506" s="4" t="s">
        <v>46</v>
      </c>
      <c r="D506" s="4" t="s">
        <v>621</v>
      </c>
    </row>
    <row r="507" spans="1:4" x14ac:dyDescent="0.4">
      <c r="A507" s="4" t="s">
        <v>4028</v>
      </c>
      <c r="B507" s="4" t="s">
        <v>672</v>
      </c>
      <c r="C507" s="4" t="s">
        <v>1702</v>
      </c>
      <c r="D507" s="4" t="s">
        <v>2762</v>
      </c>
    </row>
    <row r="508" spans="1:4" x14ac:dyDescent="0.4">
      <c r="A508" s="4" t="s">
        <v>4029</v>
      </c>
      <c r="B508" s="4" t="s">
        <v>672</v>
      </c>
      <c r="C508" s="4" t="s">
        <v>856</v>
      </c>
      <c r="D508" s="4" t="s">
        <v>2763</v>
      </c>
    </row>
    <row r="509" spans="1:4" x14ac:dyDescent="0.4">
      <c r="A509" s="4" t="s">
        <v>4030</v>
      </c>
      <c r="B509" s="4" t="s">
        <v>672</v>
      </c>
      <c r="C509" s="4" t="s">
        <v>728</v>
      </c>
      <c r="D509" s="4" t="s">
        <v>969</v>
      </c>
    </row>
    <row r="510" spans="1:4" x14ac:dyDescent="0.4">
      <c r="A510" s="4" t="s">
        <v>4031</v>
      </c>
      <c r="B510" s="4" t="s">
        <v>672</v>
      </c>
      <c r="C510" s="4" t="s">
        <v>212</v>
      </c>
      <c r="D510" s="4" t="s">
        <v>2764</v>
      </c>
    </row>
    <row r="511" spans="1:4" x14ac:dyDescent="0.4">
      <c r="A511" s="4" t="s">
        <v>4032</v>
      </c>
      <c r="B511" s="4" t="s">
        <v>672</v>
      </c>
      <c r="C511" s="4" t="s">
        <v>1703</v>
      </c>
      <c r="D511" s="4" t="s">
        <v>2765</v>
      </c>
    </row>
    <row r="512" spans="1:4" x14ac:dyDescent="0.4">
      <c r="A512" s="4" t="s">
        <v>4033</v>
      </c>
      <c r="B512" s="4" t="s">
        <v>672</v>
      </c>
      <c r="C512" s="4" t="s">
        <v>1704</v>
      </c>
      <c r="D512" s="4" t="s">
        <v>2767</v>
      </c>
    </row>
    <row r="513" spans="1:4" x14ac:dyDescent="0.4">
      <c r="A513" s="4" t="s">
        <v>4034</v>
      </c>
      <c r="B513" s="4" t="s">
        <v>672</v>
      </c>
      <c r="C513" s="4" t="s">
        <v>1705</v>
      </c>
      <c r="D513" s="4" t="s">
        <v>1012</v>
      </c>
    </row>
    <row r="514" spans="1:4" x14ac:dyDescent="0.4">
      <c r="A514" s="4" t="s">
        <v>4035</v>
      </c>
      <c r="B514" s="4" t="s">
        <v>672</v>
      </c>
      <c r="C514" s="4" t="s">
        <v>784</v>
      </c>
      <c r="D514" s="4" t="s">
        <v>1785</v>
      </c>
    </row>
    <row r="515" spans="1:4" x14ac:dyDescent="0.4">
      <c r="A515" s="4" t="s">
        <v>4036</v>
      </c>
      <c r="B515" s="4" t="s">
        <v>672</v>
      </c>
      <c r="C515" s="4" t="s">
        <v>1707</v>
      </c>
      <c r="D515" s="4" t="s">
        <v>2768</v>
      </c>
    </row>
    <row r="516" spans="1:4" x14ac:dyDescent="0.4">
      <c r="A516" s="4" t="s">
        <v>4037</v>
      </c>
      <c r="B516" s="4" t="s">
        <v>672</v>
      </c>
      <c r="C516" s="4" t="s">
        <v>1708</v>
      </c>
      <c r="D516" s="4" t="s">
        <v>380</v>
      </c>
    </row>
    <row r="517" spans="1:4" x14ac:dyDescent="0.4">
      <c r="A517" s="4" t="s">
        <v>4038</v>
      </c>
      <c r="B517" s="4" t="s">
        <v>672</v>
      </c>
      <c r="C517" s="4" t="s">
        <v>1710</v>
      </c>
      <c r="D517" s="4" t="s">
        <v>2770</v>
      </c>
    </row>
    <row r="518" spans="1:4" x14ac:dyDescent="0.4">
      <c r="A518" s="4" t="s">
        <v>4039</v>
      </c>
      <c r="B518" s="4" t="s">
        <v>672</v>
      </c>
      <c r="C518" s="4" t="s">
        <v>1711</v>
      </c>
      <c r="D518" s="4" t="s">
        <v>2771</v>
      </c>
    </row>
    <row r="519" spans="1:4" x14ac:dyDescent="0.4">
      <c r="A519" s="4" t="s">
        <v>4040</v>
      </c>
      <c r="B519" s="4" t="s">
        <v>672</v>
      </c>
      <c r="C519" s="4" t="s">
        <v>1713</v>
      </c>
      <c r="D519" s="4" t="s">
        <v>727</v>
      </c>
    </row>
    <row r="520" spans="1:4" x14ac:dyDescent="0.4">
      <c r="A520" s="4" t="s">
        <v>4041</v>
      </c>
      <c r="B520" s="4" t="s">
        <v>672</v>
      </c>
      <c r="C520" s="4" t="s">
        <v>686</v>
      </c>
      <c r="D520" s="4" t="s">
        <v>812</v>
      </c>
    </row>
    <row r="521" spans="1:4" x14ac:dyDescent="0.4">
      <c r="A521" s="4" t="s">
        <v>4042</v>
      </c>
      <c r="B521" s="4" t="s">
        <v>672</v>
      </c>
      <c r="C521" s="4" t="s">
        <v>1443</v>
      </c>
      <c r="D521" s="4" t="s">
        <v>965</v>
      </c>
    </row>
    <row r="522" spans="1:4" x14ac:dyDescent="0.4">
      <c r="A522" s="3" t="s">
        <v>5284</v>
      </c>
      <c r="B522" s="5" t="s">
        <v>1229</v>
      </c>
      <c r="C522" s="6"/>
      <c r="D522" s="3" t="s">
        <v>2772</v>
      </c>
    </row>
    <row r="523" spans="1:4" x14ac:dyDescent="0.4">
      <c r="A523" s="4" t="s">
        <v>4043</v>
      </c>
      <c r="B523" s="4" t="s">
        <v>1229</v>
      </c>
      <c r="C523" s="4" t="s">
        <v>1646</v>
      </c>
      <c r="D523" s="4" t="s">
        <v>2773</v>
      </c>
    </row>
    <row r="524" spans="1:4" x14ac:dyDescent="0.4">
      <c r="A524" s="4" t="s">
        <v>4044</v>
      </c>
      <c r="B524" s="4" t="s">
        <v>1229</v>
      </c>
      <c r="C524" s="4" t="s">
        <v>1100</v>
      </c>
      <c r="D524" s="4" t="s">
        <v>2775</v>
      </c>
    </row>
    <row r="525" spans="1:4" x14ac:dyDescent="0.4">
      <c r="A525" s="4" t="s">
        <v>4045</v>
      </c>
      <c r="B525" s="4" t="s">
        <v>1229</v>
      </c>
      <c r="C525" s="4" t="s">
        <v>573</v>
      </c>
      <c r="D525" s="4" t="s">
        <v>52</v>
      </c>
    </row>
    <row r="526" spans="1:4" x14ac:dyDescent="0.4">
      <c r="A526" s="4" t="s">
        <v>4046</v>
      </c>
      <c r="B526" s="4" t="s">
        <v>1229</v>
      </c>
      <c r="C526" s="4" t="s">
        <v>295</v>
      </c>
      <c r="D526" s="4" t="s">
        <v>331</v>
      </c>
    </row>
    <row r="527" spans="1:4" x14ac:dyDescent="0.4">
      <c r="A527" s="4" t="s">
        <v>4047</v>
      </c>
      <c r="B527" s="4" t="s">
        <v>1229</v>
      </c>
      <c r="C527" s="4" t="s">
        <v>1714</v>
      </c>
      <c r="D527" s="4" t="s">
        <v>2776</v>
      </c>
    </row>
    <row r="528" spans="1:4" x14ac:dyDescent="0.4">
      <c r="A528" s="4" t="s">
        <v>4048</v>
      </c>
      <c r="B528" s="4" t="s">
        <v>1229</v>
      </c>
      <c r="C528" s="4" t="s">
        <v>789</v>
      </c>
      <c r="D528" s="4" t="s">
        <v>820</v>
      </c>
    </row>
    <row r="529" spans="1:4" x14ac:dyDescent="0.4">
      <c r="A529" s="4" t="s">
        <v>4049</v>
      </c>
      <c r="B529" s="4" t="s">
        <v>1229</v>
      </c>
      <c r="C529" s="4" t="s">
        <v>975</v>
      </c>
      <c r="D529" s="4" t="s">
        <v>2778</v>
      </c>
    </row>
    <row r="530" spans="1:4" x14ac:dyDescent="0.4">
      <c r="A530" s="4" t="s">
        <v>4050</v>
      </c>
      <c r="B530" s="4" t="s">
        <v>1229</v>
      </c>
      <c r="C530" s="4" t="s">
        <v>290</v>
      </c>
      <c r="D530" s="4" t="s">
        <v>1519</v>
      </c>
    </row>
    <row r="531" spans="1:4" x14ac:dyDescent="0.4">
      <c r="A531" s="4" t="s">
        <v>4051</v>
      </c>
      <c r="B531" s="4" t="s">
        <v>1229</v>
      </c>
      <c r="C531" s="4" t="s">
        <v>1715</v>
      </c>
      <c r="D531" s="4" t="s">
        <v>973</v>
      </c>
    </row>
    <row r="532" spans="1:4" x14ac:dyDescent="0.4">
      <c r="A532" s="4" t="s">
        <v>4052</v>
      </c>
      <c r="B532" s="4" t="s">
        <v>1229</v>
      </c>
      <c r="C532" s="4" t="s">
        <v>1717</v>
      </c>
      <c r="D532" s="4" t="s">
        <v>738</v>
      </c>
    </row>
    <row r="533" spans="1:4" x14ac:dyDescent="0.4">
      <c r="A533" s="4" t="s">
        <v>4053</v>
      </c>
      <c r="B533" s="4" t="s">
        <v>1229</v>
      </c>
      <c r="C533" s="4" t="s">
        <v>1545</v>
      </c>
      <c r="D533" s="4" t="s">
        <v>2779</v>
      </c>
    </row>
    <row r="534" spans="1:4" x14ac:dyDescent="0.4">
      <c r="A534" s="4" t="s">
        <v>4054</v>
      </c>
      <c r="B534" s="4" t="s">
        <v>1229</v>
      </c>
      <c r="C534" s="4" t="s">
        <v>1718</v>
      </c>
      <c r="D534" s="4" t="s">
        <v>2531</v>
      </c>
    </row>
    <row r="535" spans="1:4" x14ac:dyDescent="0.4">
      <c r="A535" s="4" t="s">
        <v>4055</v>
      </c>
      <c r="B535" s="4" t="s">
        <v>1229</v>
      </c>
      <c r="C535" s="4" t="s">
        <v>530</v>
      </c>
      <c r="D535" s="4" t="s">
        <v>2780</v>
      </c>
    </row>
    <row r="536" spans="1:4" x14ac:dyDescent="0.4">
      <c r="A536" s="4" t="s">
        <v>4056</v>
      </c>
      <c r="B536" s="4" t="s">
        <v>1229</v>
      </c>
      <c r="C536" s="4" t="s">
        <v>1719</v>
      </c>
      <c r="D536" s="4" t="s">
        <v>2781</v>
      </c>
    </row>
    <row r="537" spans="1:4" x14ac:dyDescent="0.4">
      <c r="A537" s="4" t="s">
        <v>4057</v>
      </c>
      <c r="B537" s="4" t="s">
        <v>1229</v>
      </c>
      <c r="C537" s="4" t="s">
        <v>1125</v>
      </c>
      <c r="D537" s="4" t="s">
        <v>2782</v>
      </c>
    </row>
    <row r="538" spans="1:4" x14ac:dyDescent="0.4">
      <c r="A538" s="4" t="s">
        <v>4058</v>
      </c>
      <c r="B538" s="4" t="s">
        <v>1229</v>
      </c>
      <c r="C538" s="4" t="s">
        <v>1720</v>
      </c>
      <c r="D538" s="4" t="s">
        <v>2783</v>
      </c>
    </row>
    <row r="539" spans="1:4" x14ac:dyDescent="0.4">
      <c r="A539" s="4" t="s">
        <v>4059</v>
      </c>
      <c r="B539" s="4" t="s">
        <v>1229</v>
      </c>
      <c r="C539" s="4" t="s">
        <v>1722</v>
      </c>
      <c r="D539" s="4" t="s">
        <v>50</v>
      </c>
    </row>
    <row r="540" spans="1:4" x14ac:dyDescent="0.4">
      <c r="A540" s="4" t="s">
        <v>4060</v>
      </c>
      <c r="B540" s="4" t="s">
        <v>1229</v>
      </c>
      <c r="C540" s="4" t="s">
        <v>1723</v>
      </c>
      <c r="D540" s="4" t="s">
        <v>939</v>
      </c>
    </row>
    <row r="541" spans="1:4" x14ac:dyDescent="0.4">
      <c r="A541" s="4" t="s">
        <v>4061</v>
      </c>
      <c r="B541" s="4" t="s">
        <v>1229</v>
      </c>
      <c r="C541" s="4" t="s">
        <v>1166</v>
      </c>
      <c r="D541" s="4" t="s">
        <v>2784</v>
      </c>
    </row>
    <row r="542" spans="1:4" x14ac:dyDescent="0.4">
      <c r="A542" s="4" t="s">
        <v>4062</v>
      </c>
      <c r="B542" s="4" t="s">
        <v>1229</v>
      </c>
      <c r="C542" s="4" t="s">
        <v>1726</v>
      </c>
      <c r="D542" s="4" t="s">
        <v>2785</v>
      </c>
    </row>
    <row r="543" spans="1:4" x14ac:dyDescent="0.4">
      <c r="A543" s="4" t="s">
        <v>4063</v>
      </c>
      <c r="B543" s="4" t="s">
        <v>1229</v>
      </c>
      <c r="C543" s="4" t="s">
        <v>1728</v>
      </c>
      <c r="D543" s="4" t="s">
        <v>1888</v>
      </c>
    </row>
    <row r="544" spans="1:4" x14ac:dyDescent="0.4">
      <c r="A544" s="4" t="s">
        <v>4064</v>
      </c>
      <c r="B544" s="4" t="s">
        <v>1229</v>
      </c>
      <c r="C544" s="4" t="s">
        <v>1729</v>
      </c>
      <c r="D544" s="4" t="s">
        <v>2786</v>
      </c>
    </row>
    <row r="545" spans="1:4" x14ac:dyDescent="0.4">
      <c r="A545" s="4" t="s">
        <v>4065</v>
      </c>
      <c r="B545" s="4" t="s">
        <v>1229</v>
      </c>
      <c r="C545" s="4" t="s">
        <v>1393</v>
      </c>
      <c r="D545" s="4" t="s">
        <v>2017</v>
      </c>
    </row>
    <row r="546" spans="1:4" x14ac:dyDescent="0.4">
      <c r="A546" s="4" t="s">
        <v>4066</v>
      </c>
      <c r="B546" s="4" t="s">
        <v>1229</v>
      </c>
      <c r="C546" s="4" t="s">
        <v>1730</v>
      </c>
      <c r="D546" s="4" t="s">
        <v>2787</v>
      </c>
    </row>
    <row r="547" spans="1:4" x14ac:dyDescent="0.4">
      <c r="A547" s="4" t="s">
        <v>4067</v>
      </c>
      <c r="B547" s="4" t="s">
        <v>1229</v>
      </c>
      <c r="C547" s="4" t="s">
        <v>1731</v>
      </c>
      <c r="D547" s="4" t="s">
        <v>121</v>
      </c>
    </row>
    <row r="548" spans="1:4" x14ac:dyDescent="0.4">
      <c r="A548" s="4" t="s">
        <v>4068</v>
      </c>
      <c r="B548" s="4" t="s">
        <v>1229</v>
      </c>
      <c r="C548" s="4" t="s">
        <v>1734</v>
      </c>
      <c r="D548" s="4" t="s">
        <v>657</v>
      </c>
    </row>
    <row r="549" spans="1:4" x14ac:dyDescent="0.4">
      <c r="A549" s="4" t="s">
        <v>4069</v>
      </c>
      <c r="B549" s="4" t="s">
        <v>1229</v>
      </c>
      <c r="C549" s="4" t="s">
        <v>1736</v>
      </c>
      <c r="D549" s="4" t="s">
        <v>2548</v>
      </c>
    </row>
    <row r="550" spans="1:4" x14ac:dyDescent="0.4">
      <c r="A550" s="4" t="s">
        <v>4070</v>
      </c>
      <c r="B550" s="4" t="s">
        <v>1229</v>
      </c>
      <c r="C550" s="4" t="s">
        <v>1738</v>
      </c>
      <c r="D550" s="4" t="s">
        <v>849</v>
      </c>
    </row>
    <row r="551" spans="1:4" x14ac:dyDescent="0.4">
      <c r="A551" s="4" t="s">
        <v>4071</v>
      </c>
      <c r="B551" s="4" t="s">
        <v>1229</v>
      </c>
      <c r="C551" s="4" t="s">
        <v>1740</v>
      </c>
      <c r="D551" s="4" t="s">
        <v>2788</v>
      </c>
    </row>
    <row r="552" spans="1:4" x14ac:dyDescent="0.4">
      <c r="A552" s="4" t="s">
        <v>4072</v>
      </c>
      <c r="B552" s="4" t="s">
        <v>1229</v>
      </c>
      <c r="C552" s="4" t="s">
        <v>1741</v>
      </c>
      <c r="D552" s="4" t="s">
        <v>1991</v>
      </c>
    </row>
    <row r="553" spans="1:4" x14ac:dyDescent="0.4">
      <c r="A553" s="4" t="s">
        <v>4073</v>
      </c>
      <c r="B553" s="4" t="s">
        <v>1229</v>
      </c>
      <c r="C553" s="4" t="s">
        <v>1742</v>
      </c>
      <c r="D553" s="4" t="s">
        <v>42</v>
      </c>
    </row>
    <row r="554" spans="1:4" x14ac:dyDescent="0.4">
      <c r="A554" s="4" t="s">
        <v>4074</v>
      </c>
      <c r="B554" s="4" t="s">
        <v>1229</v>
      </c>
      <c r="C554" s="4" t="s">
        <v>1744</v>
      </c>
      <c r="D554" s="4" t="s">
        <v>2789</v>
      </c>
    </row>
    <row r="555" spans="1:4" x14ac:dyDescent="0.4">
      <c r="A555" s="4" t="s">
        <v>4075</v>
      </c>
      <c r="B555" s="4" t="s">
        <v>1229</v>
      </c>
      <c r="C555" s="4" t="s">
        <v>612</v>
      </c>
      <c r="D555" s="4" t="s">
        <v>2790</v>
      </c>
    </row>
    <row r="556" spans="1:4" x14ac:dyDescent="0.4">
      <c r="A556" s="4" t="s">
        <v>4076</v>
      </c>
      <c r="B556" s="4" t="s">
        <v>1229</v>
      </c>
      <c r="C556" s="4" t="s">
        <v>1745</v>
      </c>
      <c r="D556" s="4" t="s">
        <v>2791</v>
      </c>
    </row>
    <row r="557" spans="1:4" x14ac:dyDescent="0.4">
      <c r="A557" s="4" t="s">
        <v>4077</v>
      </c>
      <c r="B557" s="4" t="s">
        <v>1229</v>
      </c>
      <c r="C557" s="4" t="s">
        <v>385</v>
      </c>
      <c r="D557" s="4" t="s">
        <v>915</v>
      </c>
    </row>
    <row r="558" spans="1:4" x14ac:dyDescent="0.4">
      <c r="A558" s="4" t="s">
        <v>4078</v>
      </c>
      <c r="B558" s="4" t="s">
        <v>1229</v>
      </c>
      <c r="C558" s="4" t="s">
        <v>1209</v>
      </c>
      <c r="D558" s="4" t="s">
        <v>2792</v>
      </c>
    </row>
    <row r="559" spans="1:4" x14ac:dyDescent="0.4">
      <c r="A559" s="4" t="s">
        <v>4079</v>
      </c>
      <c r="B559" s="4" t="s">
        <v>1229</v>
      </c>
      <c r="C559" s="4" t="s">
        <v>1747</v>
      </c>
      <c r="D559" s="4" t="s">
        <v>2503</v>
      </c>
    </row>
    <row r="560" spans="1:4" x14ac:dyDescent="0.4">
      <c r="A560" s="4" t="s">
        <v>4080</v>
      </c>
      <c r="B560" s="4" t="s">
        <v>1229</v>
      </c>
      <c r="C560" s="4" t="s">
        <v>1750</v>
      </c>
      <c r="D560" s="4" t="s">
        <v>2396</v>
      </c>
    </row>
    <row r="561" spans="1:4" x14ac:dyDescent="0.4">
      <c r="A561" s="4" t="s">
        <v>4081</v>
      </c>
      <c r="B561" s="4" t="s">
        <v>1229</v>
      </c>
      <c r="C561" s="4" t="s">
        <v>1153</v>
      </c>
      <c r="D561" s="4" t="s">
        <v>2237</v>
      </c>
    </row>
    <row r="562" spans="1:4" x14ac:dyDescent="0.4">
      <c r="A562" s="4" t="s">
        <v>4082</v>
      </c>
      <c r="B562" s="4" t="s">
        <v>1229</v>
      </c>
      <c r="C562" s="4" t="s">
        <v>206</v>
      </c>
      <c r="D562" s="4" t="s">
        <v>2795</v>
      </c>
    </row>
    <row r="563" spans="1:4" x14ac:dyDescent="0.4">
      <c r="A563" s="4" t="s">
        <v>4083</v>
      </c>
      <c r="B563" s="4" t="s">
        <v>1229</v>
      </c>
      <c r="C563" s="4" t="s">
        <v>506</v>
      </c>
      <c r="D563" s="4" t="s">
        <v>2796</v>
      </c>
    </row>
    <row r="564" spans="1:4" x14ac:dyDescent="0.4">
      <c r="A564" s="4" t="s">
        <v>4084</v>
      </c>
      <c r="B564" s="4" t="s">
        <v>1229</v>
      </c>
      <c r="C564" s="4" t="s">
        <v>646</v>
      </c>
      <c r="D564" s="4" t="s">
        <v>1851</v>
      </c>
    </row>
    <row r="565" spans="1:4" x14ac:dyDescent="0.4">
      <c r="A565" s="4" t="s">
        <v>4085</v>
      </c>
      <c r="B565" s="4" t="s">
        <v>1229</v>
      </c>
      <c r="C565" s="4" t="s">
        <v>1754</v>
      </c>
      <c r="D565" s="4" t="s">
        <v>2797</v>
      </c>
    </row>
    <row r="566" spans="1:4" x14ac:dyDescent="0.4">
      <c r="A566" s="4" t="s">
        <v>4086</v>
      </c>
      <c r="B566" s="4" t="s">
        <v>1229</v>
      </c>
      <c r="C566" s="4" t="s">
        <v>84</v>
      </c>
      <c r="D566" s="4" t="s">
        <v>2798</v>
      </c>
    </row>
    <row r="567" spans="1:4" x14ac:dyDescent="0.4">
      <c r="A567" s="4" t="s">
        <v>4087</v>
      </c>
      <c r="B567" s="4" t="s">
        <v>1229</v>
      </c>
      <c r="C567" s="4" t="s">
        <v>1756</v>
      </c>
      <c r="D567" s="4" t="s">
        <v>2799</v>
      </c>
    </row>
    <row r="568" spans="1:4" x14ac:dyDescent="0.4">
      <c r="A568" s="4" t="s">
        <v>4088</v>
      </c>
      <c r="B568" s="4" t="s">
        <v>1229</v>
      </c>
      <c r="C568" s="4" t="s">
        <v>1757</v>
      </c>
      <c r="D568" s="4" t="s">
        <v>2800</v>
      </c>
    </row>
    <row r="569" spans="1:4" x14ac:dyDescent="0.4">
      <c r="A569" s="4" t="s">
        <v>4089</v>
      </c>
      <c r="B569" s="4" t="s">
        <v>1229</v>
      </c>
      <c r="C569" s="4" t="s">
        <v>800</v>
      </c>
      <c r="D569" s="4" t="s">
        <v>2801</v>
      </c>
    </row>
    <row r="570" spans="1:4" x14ac:dyDescent="0.4">
      <c r="A570" s="4" t="s">
        <v>4090</v>
      </c>
      <c r="B570" s="4" t="s">
        <v>1229</v>
      </c>
      <c r="C570" s="4" t="s">
        <v>1759</v>
      </c>
      <c r="D570" s="4" t="s">
        <v>2803</v>
      </c>
    </row>
    <row r="571" spans="1:4" x14ac:dyDescent="0.4">
      <c r="A571" s="4" t="s">
        <v>4091</v>
      </c>
      <c r="B571" s="4" t="s">
        <v>1229</v>
      </c>
      <c r="C571" s="4" t="s">
        <v>586</v>
      </c>
      <c r="D571" s="4" t="s">
        <v>880</v>
      </c>
    </row>
    <row r="572" spans="1:4" x14ac:dyDescent="0.4">
      <c r="A572" s="4" t="s">
        <v>4092</v>
      </c>
      <c r="B572" s="4" t="s">
        <v>1229</v>
      </c>
      <c r="C572" s="4" t="s">
        <v>1760</v>
      </c>
      <c r="D572" s="4" t="s">
        <v>1027</v>
      </c>
    </row>
    <row r="573" spans="1:4" x14ac:dyDescent="0.4">
      <c r="A573" s="4" t="s">
        <v>4093</v>
      </c>
      <c r="B573" s="4" t="s">
        <v>1229</v>
      </c>
      <c r="C573" s="4" t="s">
        <v>858</v>
      </c>
      <c r="D573" s="4" t="s">
        <v>619</v>
      </c>
    </row>
    <row r="574" spans="1:4" x14ac:dyDescent="0.4">
      <c r="A574" s="4" t="s">
        <v>4094</v>
      </c>
      <c r="B574" s="4" t="s">
        <v>1229</v>
      </c>
      <c r="C574" s="4" t="s">
        <v>1761</v>
      </c>
      <c r="D574" s="4" t="s">
        <v>2804</v>
      </c>
    </row>
    <row r="575" spans="1:4" x14ac:dyDescent="0.4">
      <c r="A575" s="4" t="s">
        <v>4095</v>
      </c>
      <c r="B575" s="4" t="s">
        <v>1229</v>
      </c>
      <c r="C575" s="4" t="s">
        <v>1762</v>
      </c>
      <c r="D575" s="4" t="s">
        <v>2805</v>
      </c>
    </row>
    <row r="576" spans="1:4" x14ac:dyDescent="0.4">
      <c r="A576" s="4" t="s">
        <v>4096</v>
      </c>
      <c r="B576" s="4" t="s">
        <v>1229</v>
      </c>
      <c r="C576" s="4" t="s">
        <v>1764</v>
      </c>
      <c r="D576" s="4" t="s">
        <v>2806</v>
      </c>
    </row>
    <row r="577" spans="1:4" x14ac:dyDescent="0.4">
      <c r="A577" s="4" t="s">
        <v>4097</v>
      </c>
      <c r="B577" s="4" t="s">
        <v>1229</v>
      </c>
      <c r="C577" s="4" t="s">
        <v>12</v>
      </c>
      <c r="D577" s="4" t="s">
        <v>2807</v>
      </c>
    </row>
    <row r="578" spans="1:4" x14ac:dyDescent="0.4">
      <c r="A578" s="4" t="s">
        <v>4098</v>
      </c>
      <c r="B578" s="4" t="s">
        <v>1229</v>
      </c>
      <c r="C578" s="4" t="s">
        <v>1473</v>
      </c>
      <c r="D578" s="4" t="s">
        <v>2808</v>
      </c>
    </row>
    <row r="579" spans="1:4" x14ac:dyDescent="0.4">
      <c r="A579" s="4" t="s">
        <v>4099</v>
      </c>
      <c r="B579" s="4" t="s">
        <v>1229</v>
      </c>
      <c r="C579" s="4" t="s">
        <v>1508</v>
      </c>
      <c r="D579" s="4" t="s">
        <v>2252</v>
      </c>
    </row>
    <row r="580" spans="1:4" x14ac:dyDescent="0.4">
      <c r="A580" s="4" t="s">
        <v>4100</v>
      </c>
      <c r="B580" s="4" t="s">
        <v>1229</v>
      </c>
      <c r="C580" s="4" t="s">
        <v>73</v>
      </c>
      <c r="D580" s="4" t="s">
        <v>1192</v>
      </c>
    </row>
    <row r="581" spans="1:4" x14ac:dyDescent="0.4">
      <c r="A581" s="4" t="s">
        <v>4101</v>
      </c>
      <c r="B581" s="4" t="s">
        <v>1229</v>
      </c>
      <c r="C581" s="4" t="s">
        <v>1765</v>
      </c>
      <c r="D581" s="4" t="s">
        <v>479</v>
      </c>
    </row>
    <row r="582" spans="1:4" x14ac:dyDescent="0.4">
      <c r="A582" s="4" t="s">
        <v>4102</v>
      </c>
      <c r="B582" s="4" t="s">
        <v>1229</v>
      </c>
      <c r="C582" s="4" t="s">
        <v>1766</v>
      </c>
      <c r="D582" s="4" t="s">
        <v>681</v>
      </c>
    </row>
    <row r="583" spans="1:4" x14ac:dyDescent="0.4">
      <c r="A583" s="4" t="s">
        <v>4103</v>
      </c>
      <c r="B583" s="4" t="s">
        <v>1229</v>
      </c>
      <c r="C583" s="4" t="s">
        <v>1767</v>
      </c>
      <c r="D583" s="4" t="s">
        <v>1664</v>
      </c>
    </row>
    <row r="584" spans="1:4" x14ac:dyDescent="0.4">
      <c r="A584" s="4" t="s">
        <v>4104</v>
      </c>
      <c r="B584" s="4" t="s">
        <v>1229</v>
      </c>
      <c r="C584" s="4" t="s">
        <v>253</v>
      </c>
      <c r="D584" s="4" t="s">
        <v>2809</v>
      </c>
    </row>
    <row r="585" spans="1:4" x14ac:dyDescent="0.4">
      <c r="A585" s="4" t="s">
        <v>4105</v>
      </c>
      <c r="B585" s="4" t="s">
        <v>1229</v>
      </c>
      <c r="C585" s="4" t="s">
        <v>1769</v>
      </c>
      <c r="D585" s="4" t="s">
        <v>2810</v>
      </c>
    </row>
    <row r="586" spans="1:4" x14ac:dyDescent="0.4">
      <c r="A586" s="3" t="s">
        <v>5285</v>
      </c>
      <c r="B586" s="5" t="s">
        <v>1230</v>
      </c>
      <c r="C586" s="6"/>
      <c r="D586" s="3" t="s">
        <v>2811</v>
      </c>
    </row>
    <row r="587" spans="1:4" x14ac:dyDescent="0.4">
      <c r="A587" s="4" t="s">
        <v>4106</v>
      </c>
      <c r="B587" s="4" t="s">
        <v>1230</v>
      </c>
      <c r="C587" s="4" t="s">
        <v>1771</v>
      </c>
      <c r="D587" s="4" t="s">
        <v>8</v>
      </c>
    </row>
    <row r="588" spans="1:4" x14ac:dyDescent="0.4">
      <c r="A588" s="4" t="s">
        <v>4107</v>
      </c>
      <c r="B588" s="4" t="s">
        <v>1230</v>
      </c>
      <c r="C588" s="4" t="s">
        <v>606</v>
      </c>
      <c r="D588" s="4" t="s">
        <v>809</v>
      </c>
    </row>
    <row r="589" spans="1:4" x14ac:dyDescent="0.4">
      <c r="A589" s="4" t="s">
        <v>4108</v>
      </c>
      <c r="B589" s="4" t="s">
        <v>1230</v>
      </c>
      <c r="C589" s="4" t="s">
        <v>1772</v>
      </c>
      <c r="D589" s="4" t="s">
        <v>2813</v>
      </c>
    </row>
    <row r="590" spans="1:4" x14ac:dyDescent="0.4">
      <c r="A590" s="4" t="s">
        <v>4109</v>
      </c>
      <c r="B590" s="4" t="s">
        <v>1230</v>
      </c>
      <c r="C590" s="4" t="s">
        <v>1773</v>
      </c>
      <c r="D590" s="4" t="s">
        <v>2814</v>
      </c>
    </row>
    <row r="591" spans="1:4" x14ac:dyDescent="0.4">
      <c r="A591" s="4" t="s">
        <v>4110</v>
      </c>
      <c r="B591" s="4" t="s">
        <v>1230</v>
      </c>
      <c r="C591" s="4" t="s">
        <v>1774</v>
      </c>
      <c r="D591" s="4" t="s">
        <v>2815</v>
      </c>
    </row>
    <row r="592" spans="1:4" x14ac:dyDescent="0.4">
      <c r="A592" s="4" t="s">
        <v>4111</v>
      </c>
      <c r="B592" s="4" t="s">
        <v>1230</v>
      </c>
      <c r="C592" s="4" t="s">
        <v>718</v>
      </c>
      <c r="D592" s="4" t="s">
        <v>152</v>
      </c>
    </row>
    <row r="593" spans="1:4" x14ac:dyDescent="0.4">
      <c r="A593" s="4" t="s">
        <v>4112</v>
      </c>
      <c r="B593" s="4" t="s">
        <v>1230</v>
      </c>
      <c r="C593" s="4" t="s">
        <v>147</v>
      </c>
      <c r="D593" s="4" t="s">
        <v>2817</v>
      </c>
    </row>
    <row r="594" spans="1:4" x14ac:dyDescent="0.4">
      <c r="A594" s="4" t="s">
        <v>4113</v>
      </c>
      <c r="B594" s="4" t="s">
        <v>1230</v>
      </c>
      <c r="C594" s="4" t="s">
        <v>1775</v>
      </c>
      <c r="D594" s="4" t="s">
        <v>2117</v>
      </c>
    </row>
    <row r="595" spans="1:4" x14ac:dyDescent="0.4">
      <c r="A595" s="4" t="s">
        <v>4114</v>
      </c>
      <c r="B595" s="4" t="s">
        <v>1230</v>
      </c>
      <c r="C595" s="4" t="s">
        <v>675</v>
      </c>
      <c r="D595" s="4" t="s">
        <v>2819</v>
      </c>
    </row>
    <row r="596" spans="1:4" x14ac:dyDescent="0.4">
      <c r="A596" s="4" t="s">
        <v>4115</v>
      </c>
      <c r="B596" s="4" t="s">
        <v>1230</v>
      </c>
      <c r="C596" s="4" t="s">
        <v>370</v>
      </c>
      <c r="D596" s="4" t="s">
        <v>547</v>
      </c>
    </row>
    <row r="597" spans="1:4" x14ac:dyDescent="0.4">
      <c r="A597" s="4" t="s">
        <v>4116</v>
      </c>
      <c r="B597" s="4" t="s">
        <v>1230</v>
      </c>
      <c r="C597" s="4" t="s">
        <v>1673</v>
      </c>
      <c r="D597" s="4" t="s">
        <v>2820</v>
      </c>
    </row>
    <row r="598" spans="1:4" x14ac:dyDescent="0.4">
      <c r="A598" s="4" t="s">
        <v>4117</v>
      </c>
      <c r="B598" s="4" t="s">
        <v>1230</v>
      </c>
      <c r="C598" s="4" t="s">
        <v>1777</v>
      </c>
      <c r="D598" s="4" t="s">
        <v>993</v>
      </c>
    </row>
    <row r="599" spans="1:4" x14ac:dyDescent="0.4">
      <c r="A599" s="4" t="s">
        <v>4118</v>
      </c>
      <c r="B599" s="4" t="s">
        <v>1230</v>
      </c>
      <c r="C599" s="4" t="s">
        <v>1778</v>
      </c>
      <c r="D599" s="4" t="s">
        <v>318</v>
      </c>
    </row>
    <row r="600" spans="1:4" x14ac:dyDescent="0.4">
      <c r="A600" s="4" t="s">
        <v>4119</v>
      </c>
      <c r="B600" s="4" t="s">
        <v>1230</v>
      </c>
      <c r="C600" s="4" t="s">
        <v>1779</v>
      </c>
      <c r="D600" s="4" t="s">
        <v>2821</v>
      </c>
    </row>
    <row r="601" spans="1:4" x14ac:dyDescent="0.4">
      <c r="A601" s="4" t="s">
        <v>4120</v>
      </c>
      <c r="B601" s="4" t="s">
        <v>1230</v>
      </c>
      <c r="C601" s="4" t="s">
        <v>9</v>
      </c>
      <c r="D601" s="4" t="s">
        <v>2822</v>
      </c>
    </row>
    <row r="602" spans="1:4" x14ac:dyDescent="0.4">
      <c r="A602" s="4" t="s">
        <v>4121</v>
      </c>
      <c r="B602" s="4" t="s">
        <v>1230</v>
      </c>
      <c r="C602" s="4" t="s">
        <v>1780</v>
      </c>
      <c r="D602" s="4" t="s">
        <v>803</v>
      </c>
    </row>
    <row r="603" spans="1:4" x14ac:dyDescent="0.4">
      <c r="A603" s="4" t="s">
        <v>4122</v>
      </c>
      <c r="B603" s="4" t="s">
        <v>1230</v>
      </c>
      <c r="C603" s="4" t="s">
        <v>1781</v>
      </c>
      <c r="D603" s="4" t="s">
        <v>2823</v>
      </c>
    </row>
    <row r="604" spans="1:4" x14ac:dyDescent="0.4">
      <c r="A604" s="4" t="s">
        <v>4123</v>
      </c>
      <c r="B604" s="4" t="s">
        <v>1230</v>
      </c>
      <c r="C604" s="4" t="s">
        <v>1782</v>
      </c>
      <c r="D604" s="4" t="s">
        <v>2824</v>
      </c>
    </row>
    <row r="605" spans="1:4" x14ac:dyDescent="0.4">
      <c r="A605" s="4" t="s">
        <v>4124</v>
      </c>
      <c r="B605" s="4" t="s">
        <v>1230</v>
      </c>
      <c r="C605" s="4" t="s">
        <v>1784</v>
      </c>
      <c r="D605" s="4" t="s">
        <v>2825</v>
      </c>
    </row>
    <row r="606" spans="1:4" x14ac:dyDescent="0.4">
      <c r="A606" s="4" t="s">
        <v>4125</v>
      </c>
      <c r="B606" s="4" t="s">
        <v>1230</v>
      </c>
      <c r="C606" s="4" t="s">
        <v>1788</v>
      </c>
      <c r="D606" s="4" t="s">
        <v>2437</v>
      </c>
    </row>
    <row r="607" spans="1:4" x14ac:dyDescent="0.4">
      <c r="A607" s="4" t="s">
        <v>4126</v>
      </c>
      <c r="B607" s="4" t="s">
        <v>1230</v>
      </c>
      <c r="C607" s="4" t="s">
        <v>122</v>
      </c>
      <c r="D607" s="4" t="s">
        <v>2826</v>
      </c>
    </row>
    <row r="608" spans="1:4" x14ac:dyDescent="0.4">
      <c r="A608" s="4" t="s">
        <v>4127</v>
      </c>
      <c r="B608" s="4" t="s">
        <v>1230</v>
      </c>
      <c r="C608" s="4" t="s">
        <v>1789</v>
      </c>
      <c r="D608" s="4" t="s">
        <v>2829</v>
      </c>
    </row>
    <row r="609" spans="1:4" x14ac:dyDescent="0.4">
      <c r="A609" s="4" t="s">
        <v>4128</v>
      </c>
      <c r="B609" s="4" t="s">
        <v>1230</v>
      </c>
      <c r="C609" s="4" t="s">
        <v>1790</v>
      </c>
      <c r="D609" s="4" t="s">
        <v>2830</v>
      </c>
    </row>
    <row r="610" spans="1:4" x14ac:dyDescent="0.4">
      <c r="A610" s="4" t="s">
        <v>4129</v>
      </c>
      <c r="B610" s="4" t="s">
        <v>1230</v>
      </c>
      <c r="C610" s="4" t="s">
        <v>1035</v>
      </c>
      <c r="D610" s="4" t="s">
        <v>813</v>
      </c>
    </row>
    <row r="611" spans="1:4" x14ac:dyDescent="0.4">
      <c r="A611" s="4" t="s">
        <v>4130</v>
      </c>
      <c r="B611" s="4" t="s">
        <v>1230</v>
      </c>
      <c r="C611" s="4" t="s">
        <v>85</v>
      </c>
      <c r="D611" s="4" t="s">
        <v>2831</v>
      </c>
    </row>
    <row r="612" spans="1:4" x14ac:dyDescent="0.4">
      <c r="A612" s="4" t="s">
        <v>4131</v>
      </c>
      <c r="B612" s="4" t="s">
        <v>1230</v>
      </c>
      <c r="C612" s="4" t="s">
        <v>1793</v>
      </c>
      <c r="D612" s="4" t="s">
        <v>2832</v>
      </c>
    </row>
    <row r="613" spans="1:4" x14ac:dyDescent="0.4">
      <c r="A613" s="4" t="s">
        <v>4132</v>
      </c>
      <c r="B613" s="4" t="s">
        <v>1230</v>
      </c>
      <c r="C613" s="4" t="s">
        <v>1794</v>
      </c>
      <c r="D613" s="4" t="s">
        <v>96</v>
      </c>
    </row>
    <row r="614" spans="1:4" x14ac:dyDescent="0.4">
      <c r="A614" s="4" t="s">
        <v>4133</v>
      </c>
      <c r="B614" s="4" t="s">
        <v>1230</v>
      </c>
      <c r="C614" s="4" t="s">
        <v>1796</v>
      </c>
      <c r="D614" s="4" t="s">
        <v>2418</v>
      </c>
    </row>
    <row r="615" spans="1:4" x14ac:dyDescent="0.4">
      <c r="A615" s="4" t="s">
        <v>4134</v>
      </c>
      <c r="B615" s="4" t="s">
        <v>1230</v>
      </c>
      <c r="C615" s="4" t="s">
        <v>1799</v>
      </c>
      <c r="D615" s="4" t="s">
        <v>2833</v>
      </c>
    </row>
    <row r="616" spans="1:4" x14ac:dyDescent="0.4">
      <c r="A616" s="4" t="s">
        <v>4135</v>
      </c>
      <c r="B616" s="4" t="s">
        <v>1230</v>
      </c>
      <c r="C616" s="4" t="s">
        <v>1800</v>
      </c>
      <c r="D616" s="4" t="s">
        <v>361</v>
      </c>
    </row>
    <row r="617" spans="1:4" x14ac:dyDescent="0.4">
      <c r="A617" s="4" t="s">
        <v>4136</v>
      </c>
      <c r="B617" s="4" t="s">
        <v>1230</v>
      </c>
      <c r="C617" s="4" t="s">
        <v>1420</v>
      </c>
      <c r="D617" s="4" t="s">
        <v>1463</v>
      </c>
    </row>
    <row r="618" spans="1:4" x14ac:dyDescent="0.4">
      <c r="A618" s="4" t="s">
        <v>4137</v>
      </c>
      <c r="B618" s="4" t="s">
        <v>1230</v>
      </c>
      <c r="C618" s="4" t="s">
        <v>300</v>
      </c>
      <c r="D618" s="4" t="s">
        <v>2834</v>
      </c>
    </row>
    <row r="619" spans="1:4" x14ac:dyDescent="0.4">
      <c r="A619" s="4" t="s">
        <v>4138</v>
      </c>
      <c r="B619" s="4" t="s">
        <v>1230</v>
      </c>
      <c r="C619" s="4" t="s">
        <v>1801</v>
      </c>
      <c r="D619" s="4" t="s">
        <v>2835</v>
      </c>
    </row>
    <row r="620" spans="1:4" x14ac:dyDescent="0.4">
      <c r="A620" s="4" t="s">
        <v>4139</v>
      </c>
      <c r="B620" s="4" t="s">
        <v>1230</v>
      </c>
      <c r="C620" s="4" t="s">
        <v>1083</v>
      </c>
      <c r="D620" s="4" t="s">
        <v>2837</v>
      </c>
    </row>
    <row r="621" spans="1:4" x14ac:dyDescent="0.4">
      <c r="A621" s="4" t="s">
        <v>4140</v>
      </c>
      <c r="B621" s="4" t="s">
        <v>1230</v>
      </c>
      <c r="C621" s="4" t="s">
        <v>1004</v>
      </c>
      <c r="D621" s="4" t="s">
        <v>2838</v>
      </c>
    </row>
    <row r="622" spans="1:4" x14ac:dyDescent="0.4">
      <c r="A622" s="4" t="s">
        <v>4141</v>
      </c>
      <c r="B622" s="4" t="s">
        <v>1230</v>
      </c>
      <c r="C622" s="4" t="s">
        <v>1802</v>
      </c>
      <c r="D622" s="4" t="s">
        <v>921</v>
      </c>
    </row>
    <row r="623" spans="1:4" x14ac:dyDescent="0.4">
      <c r="A623" s="4" t="s">
        <v>4142</v>
      </c>
      <c r="B623" s="4" t="s">
        <v>1230</v>
      </c>
      <c r="C623" s="4" t="s">
        <v>601</v>
      </c>
      <c r="D623" s="4" t="s">
        <v>695</v>
      </c>
    </row>
    <row r="624" spans="1:4" x14ac:dyDescent="0.4">
      <c r="A624" s="4" t="s">
        <v>4143</v>
      </c>
      <c r="B624" s="4" t="s">
        <v>1230</v>
      </c>
      <c r="C624" s="4" t="s">
        <v>1803</v>
      </c>
      <c r="D624" s="4" t="s">
        <v>2839</v>
      </c>
    </row>
    <row r="625" spans="1:4" x14ac:dyDescent="0.4">
      <c r="A625" s="4" t="s">
        <v>4144</v>
      </c>
      <c r="B625" s="4" t="s">
        <v>1230</v>
      </c>
      <c r="C625" s="4" t="s">
        <v>1804</v>
      </c>
      <c r="D625" s="4" t="s">
        <v>468</v>
      </c>
    </row>
    <row r="626" spans="1:4" x14ac:dyDescent="0.4">
      <c r="A626" s="4" t="s">
        <v>4145</v>
      </c>
      <c r="B626" s="4" t="s">
        <v>1230</v>
      </c>
      <c r="C626" s="4" t="s">
        <v>1807</v>
      </c>
      <c r="D626" s="4" t="s">
        <v>2840</v>
      </c>
    </row>
    <row r="627" spans="1:4" x14ac:dyDescent="0.4">
      <c r="A627" s="4" t="s">
        <v>4146</v>
      </c>
      <c r="B627" s="4" t="s">
        <v>1230</v>
      </c>
      <c r="C627" s="4" t="s">
        <v>1808</v>
      </c>
      <c r="D627" s="4" t="s">
        <v>2818</v>
      </c>
    </row>
    <row r="628" spans="1:4" x14ac:dyDescent="0.4">
      <c r="A628" s="4" t="s">
        <v>4147</v>
      </c>
      <c r="B628" s="4" t="s">
        <v>1230</v>
      </c>
      <c r="C628" s="4" t="s">
        <v>1809</v>
      </c>
      <c r="D628" s="4" t="s">
        <v>2841</v>
      </c>
    </row>
    <row r="629" spans="1:4" x14ac:dyDescent="0.4">
      <c r="A629" s="4" t="s">
        <v>4148</v>
      </c>
      <c r="B629" s="4" t="s">
        <v>1230</v>
      </c>
      <c r="C629" s="4" t="s">
        <v>1811</v>
      </c>
      <c r="D629" s="4" t="s">
        <v>2842</v>
      </c>
    </row>
    <row r="630" spans="1:4" x14ac:dyDescent="0.4">
      <c r="A630" s="4" t="s">
        <v>4149</v>
      </c>
      <c r="B630" s="4" t="s">
        <v>1230</v>
      </c>
      <c r="C630" s="4" t="s">
        <v>1439</v>
      </c>
      <c r="D630" s="4" t="s">
        <v>1488</v>
      </c>
    </row>
    <row r="631" spans="1:4" x14ac:dyDescent="0.4">
      <c r="A631" s="4" t="s">
        <v>4150</v>
      </c>
      <c r="B631" s="4" t="s">
        <v>1230</v>
      </c>
      <c r="C631" s="4" t="s">
        <v>1813</v>
      </c>
      <c r="D631" s="4" t="s">
        <v>1283</v>
      </c>
    </row>
    <row r="632" spans="1:4" x14ac:dyDescent="0.4">
      <c r="A632" s="4" t="s">
        <v>4151</v>
      </c>
      <c r="B632" s="4" t="s">
        <v>1230</v>
      </c>
      <c r="C632" s="4" t="s">
        <v>1815</v>
      </c>
      <c r="D632" s="4" t="s">
        <v>2844</v>
      </c>
    </row>
    <row r="633" spans="1:4" x14ac:dyDescent="0.4">
      <c r="A633" s="4" t="s">
        <v>4152</v>
      </c>
      <c r="B633" s="4" t="s">
        <v>1230</v>
      </c>
      <c r="C633" s="4" t="s">
        <v>868</v>
      </c>
      <c r="D633" s="4" t="s">
        <v>437</v>
      </c>
    </row>
    <row r="634" spans="1:4" x14ac:dyDescent="0.4">
      <c r="A634" s="4" t="s">
        <v>4153</v>
      </c>
      <c r="B634" s="4" t="s">
        <v>1230</v>
      </c>
      <c r="C634" s="4" t="s">
        <v>461</v>
      </c>
      <c r="D634" s="4" t="s">
        <v>1912</v>
      </c>
    </row>
    <row r="635" spans="1:4" x14ac:dyDescent="0.4">
      <c r="A635" s="4" t="s">
        <v>4154</v>
      </c>
      <c r="B635" s="4" t="s">
        <v>1230</v>
      </c>
      <c r="C635" s="4" t="s">
        <v>1251</v>
      </c>
      <c r="D635" s="4" t="s">
        <v>2845</v>
      </c>
    </row>
    <row r="636" spans="1:4" x14ac:dyDescent="0.4">
      <c r="A636" s="4" t="s">
        <v>4155</v>
      </c>
      <c r="B636" s="4" t="s">
        <v>1230</v>
      </c>
      <c r="C636" s="4" t="s">
        <v>1816</v>
      </c>
      <c r="D636" s="4" t="s">
        <v>901</v>
      </c>
    </row>
    <row r="637" spans="1:4" x14ac:dyDescent="0.4">
      <c r="A637" s="4" t="s">
        <v>4156</v>
      </c>
      <c r="B637" s="4" t="s">
        <v>1230</v>
      </c>
      <c r="C637" s="4" t="s">
        <v>1817</v>
      </c>
      <c r="D637" s="4" t="s">
        <v>733</v>
      </c>
    </row>
    <row r="638" spans="1:4" x14ac:dyDescent="0.4">
      <c r="A638" s="4" t="s">
        <v>4157</v>
      </c>
      <c r="B638" s="4" t="s">
        <v>1230</v>
      </c>
      <c r="C638" s="4" t="s">
        <v>1820</v>
      </c>
      <c r="D638" s="4" t="s">
        <v>2846</v>
      </c>
    </row>
    <row r="639" spans="1:4" x14ac:dyDescent="0.4">
      <c r="A639" s="4" t="s">
        <v>4158</v>
      </c>
      <c r="B639" s="4" t="s">
        <v>1230</v>
      </c>
      <c r="C639" s="4" t="s">
        <v>656</v>
      </c>
      <c r="D639" s="4" t="s">
        <v>1835</v>
      </c>
    </row>
    <row r="640" spans="1:4" x14ac:dyDescent="0.4">
      <c r="A640" s="4" t="s">
        <v>4159</v>
      </c>
      <c r="B640" s="4" t="s">
        <v>1230</v>
      </c>
      <c r="C640" s="4" t="s">
        <v>1822</v>
      </c>
      <c r="D640" s="4" t="s">
        <v>2847</v>
      </c>
    </row>
    <row r="641" spans="1:4" x14ac:dyDescent="0.4">
      <c r="A641" s="3" t="s">
        <v>5286</v>
      </c>
      <c r="B641" s="5" t="s">
        <v>964</v>
      </c>
      <c r="C641" s="6"/>
      <c r="D641" s="3" t="s">
        <v>2848</v>
      </c>
    </row>
    <row r="642" spans="1:4" x14ac:dyDescent="0.4">
      <c r="A642" s="4" t="s">
        <v>4160</v>
      </c>
      <c r="B642" s="4" t="s">
        <v>964</v>
      </c>
      <c r="C642" s="4" t="s">
        <v>1823</v>
      </c>
      <c r="D642" s="4" t="s">
        <v>2849</v>
      </c>
    </row>
    <row r="643" spans="1:4" x14ac:dyDescent="0.4">
      <c r="A643" s="4" t="s">
        <v>4161</v>
      </c>
      <c r="B643" s="4" t="s">
        <v>964</v>
      </c>
      <c r="C643" s="4" t="s">
        <v>1824</v>
      </c>
      <c r="D643" s="4" t="s">
        <v>2733</v>
      </c>
    </row>
    <row r="644" spans="1:4" x14ac:dyDescent="0.4">
      <c r="A644" s="4" t="s">
        <v>4162</v>
      </c>
      <c r="B644" s="4" t="s">
        <v>964</v>
      </c>
      <c r="C644" s="4" t="s">
        <v>1232</v>
      </c>
      <c r="D644" s="4" t="s">
        <v>2851</v>
      </c>
    </row>
    <row r="645" spans="1:4" x14ac:dyDescent="0.4">
      <c r="A645" s="4" t="s">
        <v>4163</v>
      </c>
      <c r="B645" s="4" t="s">
        <v>964</v>
      </c>
      <c r="C645" s="4" t="s">
        <v>1468</v>
      </c>
      <c r="D645" s="4" t="s">
        <v>2852</v>
      </c>
    </row>
    <row r="646" spans="1:4" x14ac:dyDescent="0.4">
      <c r="A646" s="4" t="s">
        <v>4164</v>
      </c>
      <c r="B646" s="4" t="s">
        <v>964</v>
      </c>
      <c r="C646" s="4" t="s">
        <v>1825</v>
      </c>
      <c r="D646" s="4" t="s">
        <v>2855</v>
      </c>
    </row>
    <row r="647" spans="1:4" x14ac:dyDescent="0.4">
      <c r="A647" s="4" t="s">
        <v>4165</v>
      </c>
      <c r="B647" s="4" t="s">
        <v>964</v>
      </c>
      <c r="C647" s="4" t="s">
        <v>1828</v>
      </c>
      <c r="D647" s="4" t="s">
        <v>2856</v>
      </c>
    </row>
    <row r="648" spans="1:4" x14ac:dyDescent="0.4">
      <c r="A648" s="4" t="s">
        <v>4166</v>
      </c>
      <c r="B648" s="4" t="s">
        <v>964</v>
      </c>
      <c r="C648" s="4" t="s">
        <v>1829</v>
      </c>
      <c r="D648" s="4" t="s">
        <v>2857</v>
      </c>
    </row>
    <row r="649" spans="1:4" x14ac:dyDescent="0.4">
      <c r="A649" s="4" t="s">
        <v>4167</v>
      </c>
      <c r="B649" s="4" t="s">
        <v>964</v>
      </c>
      <c r="C649" s="4" t="s">
        <v>1830</v>
      </c>
      <c r="D649" s="4" t="s">
        <v>779</v>
      </c>
    </row>
    <row r="650" spans="1:4" x14ac:dyDescent="0.4">
      <c r="A650" s="4" t="s">
        <v>4168</v>
      </c>
      <c r="B650" s="4" t="s">
        <v>964</v>
      </c>
      <c r="C650" s="4" t="s">
        <v>1832</v>
      </c>
      <c r="D650" s="4" t="s">
        <v>1138</v>
      </c>
    </row>
    <row r="651" spans="1:4" x14ac:dyDescent="0.4">
      <c r="A651" s="4" t="s">
        <v>4169</v>
      </c>
      <c r="B651" s="4" t="s">
        <v>964</v>
      </c>
      <c r="C651" s="4" t="s">
        <v>1834</v>
      </c>
      <c r="D651" s="4" t="s">
        <v>2858</v>
      </c>
    </row>
    <row r="652" spans="1:4" x14ac:dyDescent="0.4">
      <c r="A652" s="4" t="s">
        <v>4170</v>
      </c>
      <c r="B652" s="4" t="s">
        <v>964</v>
      </c>
      <c r="C652" s="4" t="s">
        <v>1836</v>
      </c>
      <c r="D652" s="4" t="s">
        <v>2860</v>
      </c>
    </row>
    <row r="653" spans="1:4" x14ac:dyDescent="0.4">
      <c r="A653" s="4" t="s">
        <v>4171</v>
      </c>
      <c r="B653" s="4" t="s">
        <v>964</v>
      </c>
      <c r="C653" s="4" t="s">
        <v>1837</v>
      </c>
      <c r="D653" s="4" t="s">
        <v>2137</v>
      </c>
    </row>
    <row r="654" spans="1:4" x14ac:dyDescent="0.4">
      <c r="A654" s="4" t="s">
        <v>4172</v>
      </c>
      <c r="B654" s="4" t="s">
        <v>964</v>
      </c>
      <c r="C654" s="4" t="s">
        <v>1157</v>
      </c>
      <c r="D654" s="4" t="s">
        <v>2862</v>
      </c>
    </row>
    <row r="655" spans="1:4" x14ac:dyDescent="0.4">
      <c r="A655" s="4" t="s">
        <v>4173</v>
      </c>
      <c r="B655" s="4" t="s">
        <v>964</v>
      </c>
      <c r="C655" s="4" t="s">
        <v>1608</v>
      </c>
      <c r="D655" s="4" t="s">
        <v>234</v>
      </c>
    </row>
    <row r="656" spans="1:4" x14ac:dyDescent="0.4">
      <c r="A656" s="4" t="s">
        <v>4174</v>
      </c>
      <c r="B656" s="4" t="s">
        <v>964</v>
      </c>
      <c r="C656" s="4" t="s">
        <v>1839</v>
      </c>
      <c r="D656" s="4" t="s">
        <v>1173</v>
      </c>
    </row>
    <row r="657" spans="1:4" x14ac:dyDescent="0.4">
      <c r="A657" s="4" t="s">
        <v>4175</v>
      </c>
      <c r="B657" s="4" t="s">
        <v>964</v>
      </c>
      <c r="C657" s="4" t="s">
        <v>457</v>
      </c>
      <c r="D657" s="4" t="s">
        <v>1539</v>
      </c>
    </row>
    <row r="658" spans="1:4" x14ac:dyDescent="0.4">
      <c r="A658" s="4" t="s">
        <v>4176</v>
      </c>
      <c r="B658" s="4" t="s">
        <v>964</v>
      </c>
      <c r="C658" s="4" t="s">
        <v>1841</v>
      </c>
      <c r="D658" s="4" t="s">
        <v>689</v>
      </c>
    </row>
    <row r="659" spans="1:4" x14ac:dyDescent="0.4">
      <c r="A659" s="4" t="s">
        <v>4177</v>
      </c>
      <c r="B659" s="4" t="s">
        <v>964</v>
      </c>
      <c r="C659" s="4" t="s">
        <v>1843</v>
      </c>
      <c r="D659" s="4" t="s">
        <v>2863</v>
      </c>
    </row>
    <row r="660" spans="1:4" x14ac:dyDescent="0.4">
      <c r="A660" s="4" t="s">
        <v>4178</v>
      </c>
      <c r="B660" s="4" t="s">
        <v>964</v>
      </c>
      <c r="C660" s="4" t="s">
        <v>1844</v>
      </c>
      <c r="D660" s="4" t="s">
        <v>2864</v>
      </c>
    </row>
    <row r="661" spans="1:4" x14ac:dyDescent="0.4">
      <c r="A661" s="4" t="s">
        <v>4179</v>
      </c>
      <c r="B661" s="4" t="s">
        <v>964</v>
      </c>
      <c r="C661" s="4" t="s">
        <v>1846</v>
      </c>
      <c r="D661" s="4" t="s">
        <v>937</v>
      </c>
    </row>
    <row r="662" spans="1:4" x14ac:dyDescent="0.4">
      <c r="A662" s="4" t="s">
        <v>4180</v>
      </c>
      <c r="B662" s="4" t="s">
        <v>964</v>
      </c>
      <c r="C662" s="4" t="s">
        <v>432</v>
      </c>
      <c r="D662" s="4" t="s">
        <v>705</v>
      </c>
    </row>
    <row r="663" spans="1:4" x14ac:dyDescent="0.4">
      <c r="A663" s="4" t="s">
        <v>4181</v>
      </c>
      <c r="B663" s="4" t="s">
        <v>964</v>
      </c>
      <c r="C663" s="4" t="s">
        <v>1848</v>
      </c>
      <c r="D663" s="4" t="s">
        <v>352</v>
      </c>
    </row>
    <row r="664" spans="1:4" x14ac:dyDescent="0.4">
      <c r="A664" s="4" t="s">
        <v>4182</v>
      </c>
      <c r="B664" s="4" t="s">
        <v>964</v>
      </c>
      <c r="C664" s="4" t="s">
        <v>1584</v>
      </c>
      <c r="D664" s="4" t="s">
        <v>2655</v>
      </c>
    </row>
    <row r="665" spans="1:4" x14ac:dyDescent="0.4">
      <c r="A665" s="4" t="s">
        <v>4183</v>
      </c>
      <c r="B665" s="4" t="s">
        <v>964</v>
      </c>
      <c r="C665" s="4" t="s">
        <v>1732</v>
      </c>
      <c r="D665" s="4" t="s">
        <v>2865</v>
      </c>
    </row>
    <row r="666" spans="1:4" x14ac:dyDescent="0.4">
      <c r="A666" s="4" t="s">
        <v>4184</v>
      </c>
      <c r="B666" s="4" t="s">
        <v>964</v>
      </c>
      <c r="C666" s="4" t="s">
        <v>90</v>
      </c>
      <c r="D666" s="4" t="s">
        <v>942</v>
      </c>
    </row>
    <row r="667" spans="1:4" x14ac:dyDescent="0.4">
      <c r="A667" s="4" t="s">
        <v>4185</v>
      </c>
      <c r="B667" s="4" t="s">
        <v>964</v>
      </c>
      <c r="C667" s="4" t="s">
        <v>1770</v>
      </c>
      <c r="D667" s="4" t="s">
        <v>2866</v>
      </c>
    </row>
    <row r="668" spans="1:4" x14ac:dyDescent="0.4">
      <c r="A668" s="4" t="s">
        <v>4186</v>
      </c>
      <c r="B668" s="4" t="s">
        <v>964</v>
      </c>
      <c r="C668" s="4" t="s">
        <v>1103</v>
      </c>
      <c r="D668" s="4" t="s">
        <v>1087</v>
      </c>
    </row>
    <row r="669" spans="1:4" x14ac:dyDescent="0.4">
      <c r="A669" s="4" t="s">
        <v>4187</v>
      </c>
      <c r="B669" s="4" t="s">
        <v>964</v>
      </c>
      <c r="C669" s="4" t="s">
        <v>1029</v>
      </c>
      <c r="D669" s="4" t="s">
        <v>2867</v>
      </c>
    </row>
    <row r="670" spans="1:4" x14ac:dyDescent="0.4">
      <c r="A670" s="4" t="s">
        <v>4188</v>
      </c>
      <c r="B670" s="4" t="s">
        <v>964</v>
      </c>
      <c r="C670" s="4" t="s">
        <v>1852</v>
      </c>
      <c r="D670" s="4" t="s">
        <v>2868</v>
      </c>
    </row>
    <row r="671" spans="1:4" x14ac:dyDescent="0.4">
      <c r="A671" s="4" t="s">
        <v>4189</v>
      </c>
      <c r="B671" s="4" t="s">
        <v>964</v>
      </c>
      <c r="C671" s="4" t="s">
        <v>1821</v>
      </c>
      <c r="D671" s="4" t="s">
        <v>1560</v>
      </c>
    </row>
    <row r="672" spans="1:4" x14ac:dyDescent="0.4">
      <c r="A672" s="4" t="s">
        <v>4190</v>
      </c>
      <c r="B672" s="4" t="s">
        <v>964</v>
      </c>
      <c r="C672" s="4" t="s">
        <v>694</v>
      </c>
      <c r="D672" s="4" t="s">
        <v>2869</v>
      </c>
    </row>
    <row r="673" spans="1:6" x14ac:dyDescent="0.4">
      <c r="A673" s="4" t="s">
        <v>4191</v>
      </c>
      <c r="B673" s="4" t="s">
        <v>964</v>
      </c>
      <c r="C673" s="4" t="s">
        <v>1783</v>
      </c>
      <c r="D673" s="4" t="s">
        <v>2870</v>
      </c>
    </row>
    <row r="674" spans="1:6" x14ac:dyDescent="0.4">
      <c r="A674" s="4" t="s">
        <v>4192</v>
      </c>
      <c r="B674" s="4" t="s">
        <v>964</v>
      </c>
      <c r="C674" s="4" t="s">
        <v>1853</v>
      </c>
      <c r="D674" s="4" t="s">
        <v>2871</v>
      </c>
    </row>
    <row r="675" spans="1:6" x14ac:dyDescent="0.4">
      <c r="A675" s="4" t="s">
        <v>4193</v>
      </c>
      <c r="B675" s="4" t="s">
        <v>964</v>
      </c>
      <c r="C675" s="4" t="s">
        <v>1005</v>
      </c>
      <c r="D675" s="4" t="s">
        <v>1456</v>
      </c>
    </row>
    <row r="676" spans="1:6" x14ac:dyDescent="0.4">
      <c r="A676" s="4" t="s">
        <v>4194</v>
      </c>
      <c r="B676" s="4" t="s">
        <v>964</v>
      </c>
      <c r="C676" s="4" t="s">
        <v>697</v>
      </c>
      <c r="D676" s="4" t="s">
        <v>2872</v>
      </c>
    </row>
    <row r="677" spans="1:6" x14ac:dyDescent="0.4">
      <c r="A677" s="4" t="s">
        <v>4195</v>
      </c>
      <c r="B677" s="4" t="s">
        <v>964</v>
      </c>
      <c r="C677" s="4" t="s">
        <v>1019</v>
      </c>
      <c r="D677" s="4" t="s">
        <v>2873</v>
      </c>
    </row>
    <row r="678" spans="1:6" x14ac:dyDescent="0.4">
      <c r="A678" s="4" t="s">
        <v>4196</v>
      </c>
      <c r="B678" s="4" t="s">
        <v>964</v>
      </c>
      <c r="C678" s="4" t="s">
        <v>1509</v>
      </c>
      <c r="D678" s="4" t="s">
        <v>2874</v>
      </c>
    </row>
    <row r="679" spans="1:6" x14ac:dyDescent="0.4">
      <c r="A679" s="4" t="s">
        <v>4197</v>
      </c>
      <c r="B679" s="4" t="s">
        <v>964</v>
      </c>
      <c r="C679" s="4" t="s">
        <v>1854</v>
      </c>
      <c r="D679" s="4" t="s">
        <v>2876</v>
      </c>
    </row>
    <row r="680" spans="1:6" x14ac:dyDescent="0.4">
      <c r="A680" s="4" t="s">
        <v>4198</v>
      </c>
      <c r="B680" s="4" t="s">
        <v>964</v>
      </c>
      <c r="C680" s="4" t="s">
        <v>1855</v>
      </c>
      <c r="D680" s="4" t="s">
        <v>512</v>
      </c>
      <c r="E680" s="8"/>
      <c r="F680" s="9"/>
    </row>
    <row r="681" spans="1:6" x14ac:dyDescent="0.4">
      <c r="A681" s="4" t="s">
        <v>4199</v>
      </c>
      <c r="B681" s="4" t="s">
        <v>964</v>
      </c>
      <c r="C681" s="4" t="s">
        <v>1856</v>
      </c>
      <c r="D681" s="4" t="s">
        <v>2877</v>
      </c>
    </row>
    <row r="682" spans="1:6" x14ac:dyDescent="0.4">
      <c r="A682" s="4" t="s">
        <v>4200</v>
      </c>
      <c r="B682" s="4" t="s">
        <v>964</v>
      </c>
      <c r="C682" s="4" t="s">
        <v>1805</v>
      </c>
      <c r="D682" s="4" t="s">
        <v>1172</v>
      </c>
    </row>
    <row r="683" spans="1:6" x14ac:dyDescent="0.4">
      <c r="A683" s="4" t="s">
        <v>4201</v>
      </c>
      <c r="B683" s="4" t="s">
        <v>964</v>
      </c>
      <c r="C683" s="4" t="s">
        <v>668</v>
      </c>
      <c r="D683" s="4" t="s">
        <v>2878</v>
      </c>
    </row>
    <row r="684" spans="1:6" x14ac:dyDescent="0.4">
      <c r="A684" s="4" t="s">
        <v>4202</v>
      </c>
      <c r="B684" s="4" t="s">
        <v>964</v>
      </c>
      <c r="C684" s="4" t="s">
        <v>1857</v>
      </c>
      <c r="D684" s="4" t="s">
        <v>2836</v>
      </c>
    </row>
    <row r="685" spans="1:6" x14ac:dyDescent="0.4">
      <c r="A685" s="4" t="s">
        <v>4203</v>
      </c>
      <c r="B685" s="4" t="s">
        <v>964</v>
      </c>
      <c r="C685" s="4" t="s">
        <v>721</v>
      </c>
      <c r="D685" s="4" t="s">
        <v>346</v>
      </c>
    </row>
    <row r="686" spans="1:6" x14ac:dyDescent="0.4">
      <c r="A686" s="4" t="s">
        <v>4204</v>
      </c>
      <c r="B686" s="4" t="s">
        <v>964</v>
      </c>
      <c r="C686" s="4" t="s">
        <v>407</v>
      </c>
      <c r="D686" s="4" t="s">
        <v>2879</v>
      </c>
    </row>
    <row r="687" spans="1:6" x14ac:dyDescent="0.4">
      <c r="A687" s="4" t="s">
        <v>4205</v>
      </c>
      <c r="B687" s="4" t="s">
        <v>964</v>
      </c>
      <c r="C687" s="4" t="s">
        <v>1858</v>
      </c>
      <c r="D687" s="4" t="s">
        <v>2880</v>
      </c>
    </row>
    <row r="688" spans="1:6" x14ac:dyDescent="0.4">
      <c r="A688" s="4" t="s">
        <v>4206</v>
      </c>
      <c r="B688" s="4" t="s">
        <v>964</v>
      </c>
      <c r="C688" s="4" t="s">
        <v>1859</v>
      </c>
      <c r="D688" s="4" t="s">
        <v>487</v>
      </c>
    </row>
    <row r="689" spans="1:4" x14ac:dyDescent="0.4">
      <c r="A689" s="4" t="s">
        <v>4207</v>
      </c>
      <c r="B689" s="4" t="s">
        <v>964</v>
      </c>
      <c r="C689" s="4" t="s">
        <v>1860</v>
      </c>
      <c r="D689" s="4" t="s">
        <v>2881</v>
      </c>
    </row>
    <row r="690" spans="1:4" x14ac:dyDescent="0.4">
      <c r="A690" s="4" t="s">
        <v>4208</v>
      </c>
      <c r="B690" s="4" t="s">
        <v>964</v>
      </c>
      <c r="C690" s="4" t="s">
        <v>1210</v>
      </c>
      <c r="D690" s="4" t="s">
        <v>348</v>
      </c>
    </row>
    <row r="691" spans="1:4" x14ac:dyDescent="0.4">
      <c r="A691" s="4" t="s">
        <v>4209</v>
      </c>
      <c r="B691" s="4" t="s">
        <v>964</v>
      </c>
      <c r="C691" s="4" t="s">
        <v>545</v>
      </c>
      <c r="D691" s="4" t="s">
        <v>2644</v>
      </c>
    </row>
    <row r="692" spans="1:4" x14ac:dyDescent="0.4">
      <c r="A692" s="4" t="s">
        <v>4210</v>
      </c>
      <c r="B692" s="4" t="s">
        <v>964</v>
      </c>
      <c r="C692" s="4" t="s">
        <v>1863</v>
      </c>
      <c r="D692" s="4" t="s">
        <v>2004</v>
      </c>
    </row>
    <row r="693" spans="1:4" x14ac:dyDescent="0.4">
      <c r="A693" s="4" t="s">
        <v>4211</v>
      </c>
      <c r="B693" s="4" t="s">
        <v>964</v>
      </c>
      <c r="C693" s="4" t="s">
        <v>1727</v>
      </c>
      <c r="D693" s="4" t="s">
        <v>2882</v>
      </c>
    </row>
    <row r="694" spans="1:4" x14ac:dyDescent="0.4">
      <c r="A694" s="4" t="s">
        <v>4212</v>
      </c>
      <c r="B694" s="4" t="s">
        <v>964</v>
      </c>
      <c r="C694" s="4" t="s">
        <v>1864</v>
      </c>
      <c r="D694" s="4" t="s">
        <v>135</v>
      </c>
    </row>
    <row r="695" spans="1:4" x14ac:dyDescent="0.4">
      <c r="A695" s="4" t="s">
        <v>4213</v>
      </c>
      <c r="B695" s="4" t="s">
        <v>964</v>
      </c>
      <c r="C695" s="4" t="s">
        <v>1865</v>
      </c>
      <c r="D695" s="4" t="s">
        <v>2884</v>
      </c>
    </row>
    <row r="696" spans="1:4" x14ac:dyDescent="0.4">
      <c r="A696" s="4" t="s">
        <v>4214</v>
      </c>
      <c r="B696" s="4" t="s">
        <v>964</v>
      </c>
      <c r="C696" s="4" t="s">
        <v>97</v>
      </c>
      <c r="D696" s="4" t="s">
        <v>2843</v>
      </c>
    </row>
    <row r="697" spans="1:4" x14ac:dyDescent="0.4">
      <c r="A697" s="4" t="s">
        <v>4215</v>
      </c>
      <c r="B697" s="4" t="s">
        <v>964</v>
      </c>
      <c r="C697" s="4" t="s">
        <v>715</v>
      </c>
      <c r="D697" s="4" t="s">
        <v>2766</v>
      </c>
    </row>
    <row r="698" spans="1:4" x14ac:dyDescent="0.4">
      <c r="A698" s="4" t="s">
        <v>4216</v>
      </c>
      <c r="B698" s="4" t="s">
        <v>964</v>
      </c>
      <c r="C698" s="4" t="s">
        <v>13</v>
      </c>
      <c r="D698" s="4" t="s">
        <v>1090</v>
      </c>
    </row>
    <row r="699" spans="1:4" x14ac:dyDescent="0.4">
      <c r="A699" s="4" t="s">
        <v>4217</v>
      </c>
      <c r="B699" s="4" t="s">
        <v>964</v>
      </c>
      <c r="C699" s="4" t="s">
        <v>1866</v>
      </c>
      <c r="D699" s="4" t="s">
        <v>2397</v>
      </c>
    </row>
    <row r="700" spans="1:4" x14ac:dyDescent="0.4">
      <c r="A700" s="4" t="s">
        <v>4218</v>
      </c>
      <c r="B700" s="4" t="s">
        <v>964</v>
      </c>
      <c r="C700" s="4" t="s">
        <v>895</v>
      </c>
      <c r="D700" s="4" t="s">
        <v>480</v>
      </c>
    </row>
    <row r="701" spans="1:4" x14ac:dyDescent="0.4">
      <c r="A701" s="4" t="s">
        <v>4219</v>
      </c>
      <c r="B701" s="4" t="s">
        <v>964</v>
      </c>
      <c r="C701" s="4" t="s">
        <v>797</v>
      </c>
      <c r="D701" s="4" t="s">
        <v>2885</v>
      </c>
    </row>
    <row r="702" spans="1:4" x14ac:dyDescent="0.4">
      <c r="A702" s="4" t="s">
        <v>4220</v>
      </c>
      <c r="B702" s="4" t="s">
        <v>964</v>
      </c>
      <c r="C702" s="4" t="s">
        <v>1739</v>
      </c>
      <c r="D702" s="4" t="s">
        <v>1335</v>
      </c>
    </row>
    <row r="703" spans="1:4" x14ac:dyDescent="0.4">
      <c r="A703" s="4" t="s">
        <v>4221</v>
      </c>
      <c r="B703" s="4" t="s">
        <v>964</v>
      </c>
      <c r="C703" s="4" t="s">
        <v>1867</v>
      </c>
      <c r="D703" s="4" t="s">
        <v>2886</v>
      </c>
    </row>
    <row r="704" spans="1:4" x14ac:dyDescent="0.4">
      <c r="A704" s="3" t="s">
        <v>5287</v>
      </c>
      <c r="B704" s="5" t="s">
        <v>1231</v>
      </c>
      <c r="C704" s="6"/>
      <c r="D704" s="3" t="s">
        <v>2887</v>
      </c>
    </row>
    <row r="705" spans="1:4" x14ac:dyDescent="0.4">
      <c r="A705" s="4" t="s">
        <v>4222</v>
      </c>
      <c r="B705" s="4" t="s">
        <v>1231</v>
      </c>
      <c r="C705" s="4" t="s">
        <v>983</v>
      </c>
      <c r="D705" s="4" t="s">
        <v>2888</v>
      </c>
    </row>
    <row r="706" spans="1:4" x14ac:dyDescent="0.4">
      <c r="A706" s="4" t="s">
        <v>4223</v>
      </c>
      <c r="B706" s="4" t="s">
        <v>1231</v>
      </c>
      <c r="C706" s="4" t="s">
        <v>941</v>
      </c>
      <c r="D706" s="4" t="s">
        <v>2889</v>
      </c>
    </row>
    <row r="707" spans="1:4" x14ac:dyDescent="0.4">
      <c r="A707" s="4" t="s">
        <v>4224</v>
      </c>
      <c r="B707" s="4" t="s">
        <v>1231</v>
      </c>
      <c r="C707" s="4" t="s">
        <v>1869</v>
      </c>
      <c r="D707" s="4" t="s">
        <v>798</v>
      </c>
    </row>
    <row r="708" spans="1:4" x14ac:dyDescent="0.4">
      <c r="A708" s="4" t="s">
        <v>4225</v>
      </c>
      <c r="B708" s="4" t="s">
        <v>1231</v>
      </c>
      <c r="C708" s="4" t="s">
        <v>1870</v>
      </c>
      <c r="D708" s="4" t="s">
        <v>1110</v>
      </c>
    </row>
    <row r="709" spans="1:4" x14ac:dyDescent="0.4">
      <c r="A709" s="4" t="s">
        <v>4226</v>
      </c>
      <c r="B709" s="4" t="s">
        <v>1231</v>
      </c>
      <c r="C709" s="4" t="s">
        <v>1354</v>
      </c>
      <c r="D709" s="4" t="s">
        <v>2890</v>
      </c>
    </row>
    <row r="710" spans="1:4" x14ac:dyDescent="0.4">
      <c r="A710" s="4" t="s">
        <v>4227</v>
      </c>
      <c r="B710" s="4" t="s">
        <v>1231</v>
      </c>
      <c r="C710" s="4" t="s">
        <v>1871</v>
      </c>
      <c r="D710" s="4" t="s">
        <v>219</v>
      </c>
    </row>
    <row r="711" spans="1:4" x14ac:dyDescent="0.4">
      <c r="A711" s="4" t="s">
        <v>4228</v>
      </c>
      <c r="B711" s="4" t="s">
        <v>1231</v>
      </c>
      <c r="C711" s="4" t="s">
        <v>1872</v>
      </c>
      <c r="D711" s="4" t="s">
        <v>2891</v>
      </c>
    </row>
    <row r="712" spans="1:4" x14ac:dyDescent="0.4">
      <c r="A712" s="4" t="s">
        <v>4229</v>
      </c>
      <c r="B712" s="4" t="s">
        <v>1231</v>
      </c>
      <c r="C712" s="4" t="s">
        <v>1873</v>
      </c>
      <c r="D712" s="4" t="s">
        <v>2431</v>
      </c>
    </row>
    <row r="713" spans="1:4" x14ac:dyDescent="0.4">
      <c r="A713" s="4" t="s">
        <v>4230</v>
      </c>
      <c r="B713" s="4" t="s">
        <v>1231</v>
      </c>
      <c r="C713" s="4" t="s">
        <v>1874</v>
      </c>
      <c r="D713" s="4" t="s">
        <v>587</v>
      </c>
    </row>
    <row r="714" spans="1:4" x14ac:dyDescent="0.4">
      <c r="A714" s="4" t="s">
        <v>4231</v>
      </c>
      <c r="B714" s="4" t="s">
        <v>1231</v>
      </c>
      <c r="C714" s="4" t="s">
        <v>764</v>
      </c>
      <c r="D714" s="4" t="s">
        <v>2892</v>
      </c>
    </row>
    <row r="715" spans="1:4" x14ac:dyDescent="0.4">
      <c r="A715" s="4" t="s">
        <v>4232</v>
      </c>
      <c r="B715" s="4" t="s">
        <v>1231</v>
      </c>
      <c r="C715" s="4" t="s">
        <v>417</v>
      </c>
      <c r="D715" s="4" t="s">
        <v>2893</v>
      </c>
    </row>
    <row r="716" spans="1:4" x14ac:dyDescent="0.4">
      <c r="A716" s="4" t="s">
        <v>4233</v>
      </c>
      <c r="B716" s="4" t="s">
        <v>1231</v>
      </c>
      <c r="C716" s="4" t="s">
        <v>906</v>
      </c>
      <c r="D716" s="4" t="s">
        <v>2894</v>
      </c>
    </row>
    <row r="717" spans="1:4" x14ac:dyDescent="0.4">
      <c r="A717" s="4" t="s">
        <v>4234</v>
      </c>
      <c r="B717" s="4" t="s">
        <v>1231</v>
      </c>
      <c r="C717" s="4" t="s">
        <v>1875</v>
      </c>
      <c r="D717" s="4" t="s">
        <v>2895</v>
      </c>
    </row>
    <row r="718" spans="1:4" x14ac:dyDescent="0.4">
      <c r="A718" s="4" t="s">
        <v>4235</v>
      </c>
      <c r="B718" s="4" t="s">
        <v>1231</v>
      </c>
      <c r="C718" s="4" t="s">
        <v>1876</v>
      </c>
      <c r="D718" s="4" t="s">
        <v>2896</v>
      </c>
    </row>
    <row r="719" spans="1:4" x14ac:dyDescent="0.4">
      <c r="A719" s="4" t="s">
        <v>4236</v>
      </c>
      <c r="B719" s="4" t="s">
        <v>1231</v>
      </c>
      <c r="C719" s="4" t="s">
        <v>1877</v>
      </c>
      <c r="D719" s="4" t="s">
        <v>2463</v>
      </c>
    </row>
    <row r="720" spans="1:4" x14ac:dyDescent="0.4">
      <c r="A720" s="4" t="s">
        <v>4237</v>
      </c>
      <c r="B720" s="4" t="s">
        <v>1231</v>
      </c>
      <c r="C720" s="4" t="s">
        <v>1080</v>
      </c>
      <c r="D720" s="4" t="s">
        <v>2897</v>
      </c>
    </row>
    <row r="721" spans="1:4" x14ac:dyDescent="0.4">
      <c r="A721" s="4" t="s">
        <v>4238</v>
      </c>
      <c r="B721" s="4" t="s">
        <v>1231</v>
      </c>
      <c r="C721" s="4" t="s">
        <v>1879</v>
      </c>
      <c r="D721" s="4" t="s">
        <v>2898</v>
      </c>
    </row>
    <row r="722" spans="1:4" x14ac:dyDescent="0.4">
      <c r="A722" s="4" t="s">
        <v>4239</v>
      </c>
      <c r="B722" s="4" t="s">
        <v>1231</v>
      </c>
      <c r="C722" s="4" t="s">
        <v>1121</v>
      </c>
      <c r="D722" s="4" t="s">
        <v>2899</v>
      </c>
    </row>
    <row r="723" spans="1:4" x14ac:dyDescent="0.4">
      <c r="A723" s="4" t="s">
        <v>4240</v>
      </c>
      <c r="B723" s="4" t="s">
        <v>1231</v>
      </c>
      <c r="C723" s="4" t="s">
        <v>1880</v>
      </c>
      <c r="D723" s="4" t="s">
        <v>2900</v>
      </c>
    </row>
    <row r="724" spans="1:4" x14ac:dyDescent="0.4">
      <c r="A724" s="4" t="s">
        <v>4241</v>
      </c>
      <c r="B724" s="4" t="s">
        <v>1231</v>
      </c>
      <c r="C724" s="4" t="s">
        <v>634</v>
      </c>
      <c r="D724" s="4" t="s">
        <v>570</v>
      </c>
    </row>
    <row r="725" spans="1:4" x14ac:dyDescent="0.4">
      <c r="A725" s="4" t="s">
        <v>4242</v>
      </c>
      <c r="B725" s="4" t="s">
        <v>1231</v>
      </c>
      <c r="C725" s="4" t="s">
        <v>1881</v>
      </c>
      <c r="D725" s="4" t="s">
        <v>2332</v>
      </c>
    </row>
    <row r="726" spans="1:4" x14ac:dyDescent="0.4">
      <c r="A726" s="4" t="s">
        <v>4243</v>
      </c>
      <c r="B726" s="4" t="s">
        <v>1231</v>
      </c>
      <c r="C726" s="4" t="s">
        <v>1619</v>
      </c>
      <c r="D726" s="4" t="s">
        <v>105</v>
      </c>
    </row>
    <row r="727" spans="1:4" x14ac:dyDescent="0.4">
      <c r="A727" s="4" t="s">
        <v>4244</v>
      </c>
      <c r="B727" s="4" t="s">
        <v>1231</v>
      </c>
      <c r="C727" s="4" t="s">
        <v>1882</v>
      </c>
      <c r="D727" s="4" t="s">
        <v>2901</v>
      </c>
    </row>
    <row r="728" spans="1:4" x14ac:dyDescent="0.4">
      <c r="A728" s="4" t="s">
        <v>4245</v>
      </c>
      <c r="B728" s="4" t="s">
        <v>1231</v>
      </c>
      <c r="C728" s="4" t="s">
        <v>758</v>
      </c>
      <c r="D728" s="4" t="s">
        <v>2902</v>
      </c>
    </row>
    <row r="729" spans="1:4" x14ac:dyDescent="0.4">
      <c r="A729" s="4" t="s">
        <v>4246</v>
      </c>
      <c r="B729" s="4" t="s">
        <v>1231</v>
      </c>
      <c r="C729" s="4" t="s">
        <v>1884</v>
      </c>
      <c r="D729" s="4" t="s">
        <v>2903</v>
      </c>
    </row>
    <row r="730" spans="1:4" x14ac:dyDescent="0.4">
      <c r="A730" s="4" t="s">
        <v>4247</v>
      </c>
      <c r="B730" s="4" t="s">
        <v>1231</v>
      </c>
      <c r="C730" s="4" t="s">
        <v>1885</v>
      </c>
      <c r="D730" s="4" t="s">
        <v>1219</v>
      </c>
    </row>
    <row r="731" spans="1:4" x14ac:dyDescent="0.4">
      <c r="A731" s="4" t="s">
        <v>4248</v>
      </c>
      <c r="B731" s="4" t="s">
        <v>1231</v>
      </c>
      <c r="C731" s="4" t="s">
        <v>1014</v>
      </c>
      <c r="D731" s="4" t="s">
        <v>1592</v>
      </c>
    </row>
    <row r="732" spans="1:4" x14ac:dyDescent="0.4">
      <c r="A732" s="4" t="s">
        <v>4249</v>
      </c>
      <c r="B732" s="4" t="s">
        <v>1231</v>
      </c>
      <c r="C732" s="4" t="s">
        <v>1177</v>
      </c>
      <c r="D732" s="4" t="s">
        <v>2425</v>
      </c>
    </row>
    <row r="733" spans="1:4" x14ac:dyDescent="0.4">
      <c r="A733" s="4" t="s">
        <v>4250</v>
      </c>
      <c r="B733" s="4" t="s">
        <v>1231</v>
      </c>
      <c r="C733" s="4" t="s">
        <v>1886</v>
      </c>
      <c r="D733" s="4" t="s">
        <v>2905</v>
      </c>
    </row>
    <row r="734" spans="1:4" x14ac:dyDescent="0.4">
      <c r="A734" s="4" t="s">
        <v>4251</v>
      </c>
      <c r="B734" s="4" t="s">
        <v>1231</v>
      </c>
      <c r="C734" s="4" t="s">
        <v>1887</v>
      </c>
      <c r="D734" s="4" t="s">
        <v>2906</v>
      </c>
    </row>
    <row r="735" spans="1:4" x14ac:dyDescent="0.4">
      <c r="A735" s="4" t="s">
        <v>4252</v>
      </c>
      <c r="B735" s="4" t="s">
        <v>1231</v>
      </c>
      <c r="C735" s="4" t="s">
        <v>1889</v>
      </c>
      <c r="D735" s="4" t="s">
        <v>154</v>
      </c>
    </row>
    <row r="736" spans="1:4" x14ac:dyDescent="0.4">
      <c r="A736" s="4" t="s">
        <v>4253</v>
      </c>
      <c r="B736" s="4" t="s">
        <v>1231</v>
      </c>
      <c r="C736" s="4" t="s">
        <v>1133</v>
      </c>
      <c r="D736" s="4" t="s">
        <v>2907</v>
      </c>
    </row>
    <row r="737" spans="1:4" x14ac:dyDescent="0.4">
      <c r="A737" s="4" t="s">
        <v>4254</v>
      </c>
      <c r="B737" s="4" t="s">
        <v>1231</v>
      </c>
      <c r="C737" s="4" t="s">
        <v>1892</v>
      </c>
      <c r="D737" s="4" t="s">
        <v>455</v>
      </c>
    </row>
    <row r="738" spans="1:4" x14ac:dyDescent="0.4">
      <c r="A738" s="3" t="s">
        <v>5288</v>
      </c>
      <c r="B738" s="5" t="s">
        <v>1233</v>
      </c>
      <c r="C738" s="6"/>
      <c r="D738" s="3" t="s">
        <v>1669</v>
      </c>
    </row>
    <row r="739" spans="1:4" x14ac:dyDescent="0.4">
      <c r="A739" s="4" t="s">
        <v>4255</v>
      </c>
      <c r="B739" s="4" t="s">
        <v>1233</v>
      </c>
      <c r="C739" s="4" t="s">
        <v>1893</v>
      </c>
      <c r="D739" s="4" t="s">
        <v>2908</v>
      </c>
    </row>
    <row r="740" spans="1:4" x14ac:dyDescent="0.4">
      <c r="A740" s="4" t="s">
        <v>4256</v>
      </c>
      <c r="B740" s="4" t="s">
        <v>1233</v>
      </c>
      <c r="C740" s="4" t="s">
        <v>1894</v>
      </c>
      <c r="D740" s="4" t="s">
        <v>1935</v>
      </c>
    </row>
    <row r="741" spans="1:4" x14ac:dyDescent="0.4">
      <c r="A741" s="4" t="s">
        <v>4257</v>
      </c>
      <c r="B741" s="4" t="s">
        <v>1233</v>
      </c>
      <c r="C741" s="4" t="s">
        <v>841</v>
      </c>
      <c r="D741" s="4" t="s">
        <v>2909</v>
      </c>
    </row>
    <row r="742" spans="1:4" x14ac:dyDescent="0.4">
      <c r="A742" s="4" t="s">
        <v>4258</v>
      </c>
      <c r="B742" s="4" t="s">
        <v>1233</v>
      </c>
      <c r="C742" s="4" t="s">
        <v>745</v>
      </c>
      <c r="D742" s="4" t="s">
        <v>2910</v>
      </c>
    </row>
    <row r="743" spans="1:4" x14ac:dyDescent="0.4">
      <c r="A743" s="4" t="s">
        <v>4259</v>
      </c>
      <c r="B743" s="4" t="s">
        <v>1233</v>
      </c>
      <c r="C743" s="4" t="s">
        <v>1018</v>
      </c>
      <c r="D743" s="4" t="s">
        <v>2911</v>
      </c>
    </row>
    <row r="744" spans="1:4" x14ac:dyDescent="0.4">
      <c r="A744" s="4" t="s">
        <v>4260</v>
      </c>
      <c r="B744" s="4" t="s">
        <v>1233</v>
      </c>
      <c r="C744" s="4" t="s">
        <v>907</v>
      </c>
      <c r="D744" s="4" t="s">
        <v>2912</v>
      </c>
    </row>
    <row r="745" spans="1:4" x14ac:dyDescent="0.4">
      <c r="A745" s="4" t="s">
        <v>4261</v>
      </c>
      <c r="B745" s="4" t="s">
        <v>1233</v>
      </c>
      <c r="C745" s="4" t="s">
        <v>276</v>
      </c>
      <c r="D745" s="4" t="s">
        <v>2913</v>
      </c>
    </row>
    <row r="746" spans="1:4" x14ac:dyDescent="0.4">
      <c r="A746" s="4" t="s">
        <v>4262</v>
      </c>
      <c r="B746" s="4" t="s">
        <v>1233</v>
      </c>
      <c r="C746" s="4" t="s">
        <v>436</v>
      </c>
      <c r="D746" s="4" t="s">
        <v>933</v>
      </c>
    </row>
    <row r="747" spans="1:4" x14ac:dyDescent="0.4">
      <c r="A747" s="4" t="s">
        <v>4263</v>
      </c>
      <c r="B747" s="4" t="s">
        <v>1233</v>
      </c>
      <c r="C747" s="4" t="s">
        <v>1895</v>
      </c>
      <c r="D747" s="4" t="s">
        <v>24</v>
      </c>
    </row>
    <row r="748" spans="1:4" x14ac:dyDescent="0.4">
      <c r="A748" s="4" t="s">
        <v>4264</v>
      </c>
      <c r="B748" s="4" t="s">
        <v>1233</v>
      </c>
      <c r="C748" s="4" t="s">
        <v>1896</v>
      </c>
      <c r="D748" s="4" t="s">
        <v>2914</v>
      </c>
    </row>
    <row r="749" spans="1:4" x14ac:dyDescent="0.4">
      <c r="A749" s="4" t="s">
        <v>4265</v>
      </c>
      <c r="B749" s="4" t="s">
        <v>1233</v>
      </c>
      <c r="C749" s="4" t="s">
        <v>1899</v>
      </c>
      <c r="D749" s="4" t="s">
        <v>2915</v>
      </c>
    </row>
    <row r="750" spans="1:4" x14ac:dyDescent="0.4">
      <c r="A750" s="4" t="s">
        <v>4266</v>
      </c>
      <c r="B750" s="4" t="s">
        <v>1233</v>
      </c>
      <c r="C750" s="4" t="s">
        <v>533</v>
      </c>
      <c r="D750" s="4" t="s">
        <v>20</v>
      </c>
    </row>
    <row r="751" spans="1:4" x14ac:dyDescent="0.4">
      <c r="A751" s="4" t="s">
        <v>4267</v>
      </c>
      <c r="B751" s="4" t="s">
        <v>1233</v>
      </c>
      <c r="C751" s="4" t="s">
        <v>1553</v>
      </c>
      <c r="D751" s="4" t="s">
        <v>2917</v>
      </c>
    </row>
    <row r="752" spans="1:4" x14ac:dyDescent="0.4">
      <c r="A752" s="4" t="s">
        <v>4268</v>
      </c>
      <c r="B752" s="4" t="s">
        <v>1233</v>
      </c>
      <c r="C752" s="4" t="s">
        <v>1901</v>
      </c>
      <c r="D752" s="4" t="s">
        <v>2918</v>
      </c>
    </row>
    <row r="753" spans="1:4" x14ac:dyDescent="0.4">
      <c r="A753" s="4" t="s">
        <v>4269</v>
      </c>
      <c r="B753" s="4" t="s">
        <v>1233</v>
      </c>
      <c r="C753" s="4" t="s">
        <v>821</v>
      </c>
      <c r="D753" s="4" t="s">
        <v>2919</v>
      </c>
    </row>
    <row r="754" spans="1:4" x14ac:dyDescent="0.4">
      <c r="A754" s="4" t="s">
        <v>4270</v>
      </c>
      <c r="B754" s="4" t="s">
        <v>1233</v>
      </c>
      <c r="C754" s="4" t="s">
        <v>1129</v>
      </c>
      <c r="D754" s="4" t="s">
        <v>2921</v>
      </c>
    </row>
    <row r="755" spans="1:4" x14ac:dyDescent="0.4">
      <c r="A755" s="4" t="s">
        <v>4271</v>
      </c>
      <c r="B755" s="4" t="s">
        <v>1233</v>
      </c>
      <c r="C755" s="4" t="s">
        <v>1902</v>
      </c>
      <c r="D755" s="4" t="s">
        <v>420</v>
      </c>
    </row>
    <row r="756" spans="1:4" x14ac:dyDescent="0.4">
      <c r="A756" s="4" t="s">
        <v>4272</v>
      </c>
      <c r="B756" s="4" t="s">
        <v>1233</v>
      </c>
      <c r="C756" s="4" t="s">
        <v>1903</v>
      </c>
      <c r="D756" s="4" t="s">
        <v>931</v>
      </c>
    </row>
    <row r="757" spans="1:4" x14ac:dyDescent="0.4">
      <c r="A757" s="4" t="s">
        <v>4273</v>
      </c>
      <c r="B757" s="4" t="s">
        <v>1233</v>
      </c>
      <c r="C757" s="4" t="s">
        <v>246</v>
      </c>
      <c r="D757" s="4" t="s">
        <v>6</v>
      </c>
    </row>
    <row r="758" spans="1:4" x14ac:dyDescent="0.4">
      <c r="A758" s="4" t="s">
        <v>4274</v>
      </c>
      <c r="B758" s="4" t="s">
        <v>1233</v>
      </c>
      <c r="C758" s="4" t="s">
        <v>1904</v>
      </c>
      <c r="D758" s="4" t="s">
        <v>2922</v>
      </c>
    </row>
    <row r="759" spans="1:4" x14ac:dyDescent="0.4">
      <c r="A759" s="4" t="s">
        <v>4275</v>
      </c>
      <c r="B759" s="4" t="s">
        <v>1233</v>
      </c>
      <c r="C759" s="4" t="s">
        <v>1381</v>
      </c>
      <c r="D759" s="4" t="s">
        <v>2923</v>
      </c>
    </row>
    <row r="760" spans="1:4" x14ac:dyDescent="0.4">
      <c r="A760" s="4" t="s">
        <v>4276</v>
      </c>
      <c r="B760" s="4" t="s">
        <v>1233</v>
      </c>
      <c r="C760" s="4" t="s">
        <v>688</v>
      </c>
      <c r="D760" s="4" t="s">
        <v>2924</v>
      </c>
    </row>
    <row r="761" spans="1:4" x14ac:dyDescent="0.4">
      <c r="A761" s="4" t="s">
        <v>4277</v>
      </c>
      <c r="B761" s="4" t="s">
        <v>1233</v>
      </c>
      <c r="C761" s="4" t="s">
        <v>1905</v>
      </c>
      <c r="D761" s="4" t="s">
        <v>2925</v>
      </c>
    </row>
    <row r="762" spans="1:4" x14ac:dyDescent="0.4">
      <c r="A762" s="4" t="s">
        <v>4278</v>
      </c>
      <c r="B762" s="4" t="s">
        <v>1233</v>
      </c>
      <c r="C762" s="4" t="s">
        <v>1187</v>
      </c>
      <c r="D762" s="4" t="s">
        <v>2926</v>
      </c>
    </row>
    <row r="763" spans="1:4" x14ac:dyDescent="0.4">
      <c r="A763" s="4" t="s">
        <v>4279</v>
      </c>
      <c r="B763" s="4" t="s">
        <v>1233</v>
      </c>
      <c r="C763" s="4" t="s">
        <v>773</v>
      </c>
      <c r="D763" s="4" t="s">
        <v>2658</v>
      </c>
    </row>
    <row r="764" spans="1:4" x14ac:dyDescent="0.4">
      <c r="A764" s="4" t="s">
        <v>4280</v>
      </c>
      <c r="B764" s="4" t="s">
        <v>1233</v>
      </c>
      <c r="C764" s="4" t="s">
        <v>551</v>
      </c>
      <c r="D764" s="4" t="s">
        <v>2379</v>
      </c>
    </row>
    <row r="765" spans="1:4" x14ac:dyDescent="0.4">
      <c r="A765" s="4" t="s">
        <v>4281</v>
      </c>
      <c r="B765" s="4" t="s">
        <v>1233</v>
      </c>
      <c r="C765" s="4" t="s">
        <v>1906</v>
      </c>
      <c r="D765" s="4" t="s">
        <v>2927</v>
      </c>
    </row>
    <row r="766" spans="1:4" x14ac:dyDescent="0.4">
      <c r="A766" s="4" t="s">
        <v>4282</v>
      </c>
      <c r="B766" s="4" t="s">
        <v>1233</v>
      </c>
      <c r="C766" s="4" t="s">
        <v>108</v>
      </c>
      <c r="D766" s="4" t="s">
        <v>495</v>
      </c>
    </row>
    <row r="767" spans="1:4" x14ac:dyDescent="0.4">
      <c r="A767" s="4" t="s">
        <v>4283</v>
      </c>
      <c r="B767" s="4" t="s">
        <v>1233</v>
      </c>
      <c r="C767" s="4" t="s">
        <v>1908</v>
      </c>
      <c r="D767" s="4" t="s">
        <v>459</v>
      </c>
    </row>
    <row r="768" spans="1:4" x14ac:dyDescent="0.4">
      <c r="A768" s="4" t="s">
        <v>4284</v>
      </c>
      <c r="B768" s="4" t="s">
        <v>1233</v>
      </c>
      <c r="C768" s="4" t="s">
        <v>1910</v>
      </c>
      <c r="D768" s="4" t="s">
        <v>2929</v>
      </c>
    </row>
    <row r="769" spans="1:4" x14ac:dyDescent="0.4">
      <c r="A769" s="3" t="s">
        <v>5289</v>
      </c>
      <c r="B769" s="5" t="s">
        <v>67</v>
      </c>
      <c r="C769" s="6"/>
      <c r="D769" s="3" t="s">
        <v>2460</v>
      </c>
    </row>
    <row r="770" spans="1:4" x14ac:dyDescent="0.4">
      <c r="A770" s="4" t="s">
        <v>4285</v>
      </c>
      <c r="B770" s="4" t="s">
        <v>67</v>
      </c>
      <c r="C770" s="4" t="s">
        <v>1913</v>
      </c>
      <c r="D770" s="4" t="s">
        <v>2930</v>
      </c>
    </row>
    <row r="771" spans="1:4" x14ac:dyDescent="0.4">
      <c r="A771" s="4" t="s">
        <v>4286</v>
      </c>
      <c r="B771" s="4" t="s">
        <v>67</v>
      </c>
      <c r="C771" s="4" t="s">
        <v>1914</v>
      </c>
      <c r="D771" s="4" t="s">
        <v>2931</v>
      </c>
    </row>
    <row r="772" spans="1:4" x14ac:dyDescent="0.4">
      <c r="A772" s="4" t="s">
        <v>4287</v>
      </c>
      <c r="B772" s="4" t="s">
        <v>67</v>
      </c>
      <c r="C772" s="4" t="s">
        <v>1915</v>
      </c>
      <c r="D772" s="4" t="s">
        <v>3</v>
      </c>
    </row>
    <row r="773" spans="1:4" x14ac:dyDescent="0.4">
      <c r="A773" s="4" t="s">
        <v>4288</v>
      </c>
      <c r="B773" s="4" t="s">
        <v>67</v>
      </c>
      <c r="C773" s="4" t="s">
        <v>202</v>
      </c>
      <c r="D773" s="4" t="s">
        <v>1833</v>
      </c>
    </row>
    <row r="774" spans="1:4" x14ac:dyDescent="0.4">
      <c r="A774" s="4" t="s">
        <v>4289</v>
      </c>
      <c r="B774" s="4" t="s">
        <v>67</v>
      </c>
      <c r="C774" s="4" t="s">
        <v>1490</v>
      </c>
      <c r="D774" s="4" t="s">
        <v>2932</v>
      </c>
    </row>
    <row r="775" spans="1:4" x14ac:dyDescent="0.4">
      <c r="A775" s="4" t="s">
        <v>4290</v>
      </c>
      <c r="B775" s="4" t="s">
        <v>67</v>
      </c>
      <c r="C775" s="4" t="s">
        <v>396</v>
      </c>
      <c r="D775" s="4" t="s">
        <v>267</v>
      </c>
    </row>
    <row r="776" spans="1:4" x14ac:dyDescent="0.4">
      <c r="A776" s="4" t="s">
        <v>4291</v>
      </c>
      <c r="B776" s="4" t="s">
        <v>67</v>
      </c>
      <c r="C776" s="4" t="s">
        <v>273</v>
      </c>
      <c r="D776" s="4" t="s">
        <v>2933</v>
      </c>
    </row>
    <row r="777" spans="1:4" x14ac:dyDescent="0.4">
      <c r="A777" s="4" t="s">
        <v>4292</v>
      </c>
      <c r="B777" s="4" t="s">
        <v>67</v>
      </c>
      <c r="C777" s="4" t="s">
        <v>1917</v>
      </c>
      <c r="D777" s="4" t="s">
        <v>2934</v>
      </c>
    </row>
    <row r="778" spans="1:4" x14ac:dyDescent="0.4">
      <c r="A778" s="4" t="s">
        <v>4293</v>
      </c>
      <c r="B778" s="4" t="s">
        <v>67</v>
      </c>
      <c r="C778" s="4" t="s">
        <v>598</v>
      </c>
      <c r="D778" s="4" t="s">
        <v>2935</v>
      </c>
    </row>
    <row r="779" spans="1:4" x14ac:dyDescent="0.4">
      <c r="A779" s="4" t="s">
        <v>4294</v>
      </c>
      <c r="B779" s="4" t="s">
        <v>67</v>
      </c>
      <c r="C779" s="4" t="s">
        <v>712</v>
      </c>
      <c r="D779" s="4" t="s">
        <v>2936</v>
      </c>
    </row>
    <row r="780" spans="1:4" x14ac:dyDescent="0.4">
      <c r="A780" s="4" t="s">
        <v>4295</v>
      </c>
      <c r="B780" s="4" t="s">
        <v>67</v>
      </c>
      <c r="C780" s="4" t="s">
        <v>1921</v>
      </c>
      <c r="D780" s="4" t="s">
        <v>1377</v>
      </c>
    </row>
    <row r="781" spans="1:4" x14ac:dyDescent="0.4">
      <c r="A781" s="4" t="s">
        <v>4296</v>
      </c>
      <c r="B781" s="4" t="s">
        <v>67</v>
      </c>
      <c r="C781" s="4" t="s">
        <v>1922</v>
      </c>
      <c r="D781" s="4" t="s">
        <v>2937</v>
      </c>
    </row>
    <row r="782" spans="1:4" x14ac:dyDescent="0.4">
      <c r="A782" s="4" t="s">
        <v>4297</v>
      </c>
      <c r="B782" s="4" t="s">
        <v>67</v>
      </c>
      <c r="C782" s="4" t="s">
        <v>1923</v>
      </c>
      <c r="D782" s="4" t="s">
        <v>2938</v>
      </c>
    </row>
    <row r="783" spans="1:4" x14ac:dyDescent="0.4">
      <c r="A783" s="4" t="s">
        <v>4298</v>
      </c>
      <c r="B783" s="4" t="s">
        <v>67</v>
      </c>
      <c r="C783" s="4" t="s">
        <v>1924</v>
      </c>
      <c r="D783" s="4" t="s">
        <v>2939</v>
      </c>
    </row>
    <row r="784" spans="1:4" x14ac:dyDescent="0.4">
      <c r="A784" s="4" t="s">
        <v>4299</v>
      </c>
      <c r="B784" s="4" t="s">
        <v>67</v>
      </c>
      <c r="C784" s="4" t="s">
        <v>1550</v>
      </c>
      <c r="D784" s="4" t="s">
        <v>2940</v>
      </c>
    </row>
    <row r="785" spans="1:4" x14ac:dyDescent="0.4">
      <c r="A785" s="3" t="s">
        <v>5290</v>
      </c>
      <c r="B785" s="5" t="s">
        <v>916</v>
      </c>
      <c r="C785" s="6"/>
      <c r="D785" s="3" t="s">
        <v>2941</v>
      </c>
    </row>
    <row r="786" spans="1:4" x14ac:dyDescent="0.4">
      <c r="A786" s="4" t="s">
        <v>4300</v>
      </c>
      <c r="B786" s="4" t="s">
        <v>916</v>
      </c>
      <c r="C786" s="4" t="s">
        <v>885</v>
      </c>
      <c r="D786" s="4" t="s">
        <v>2943</v>
      </c>
    </row>
    <row r="787" spans="1:4" x14ac:dyDescent="0.4">
      <c r="A787" s="4" t="s">
        <v>4301</v>
      </c>
      <c r="B787" s="4" t="s">
        <v>916</v>
      </c>
      <c r="C787" s="4" t="s">
        <v>1298</v>
      </c>
      <c r="D787" s="4" t="s">
        <v>2944</v>
      </c>
    </row>
    <row r="788" spans="1:4" x14ac:dyDescent="0.4">
      <c r="A788" s="4" t="s">
        <v>4302</v>
      </c>
      <c r="B788" s="4" t="s">
        <v>916</v>
      </c>
      <c r="C788" s="4" t="s">
        <v>323</v>
      </c>
      <c r="D788" s="4" t="s">
        <v>2945</v>
      </c>
    </row>
    <row r="789" spans="1:4" x14ac:dyDescent="0.4">
      <c r="A789" s="4" t="s">
        <v>4303</v>
      </c>
      <c r="B789" s="4" t="s">
        <v>916</v>
      </c>
      <c r="C789" s="4" t="s">
        <v>1925</v>
      </c>
      <c r="D789" s="4" t="s">
        <v>2946</v>
      </c>
    </row>
    <row r="790" spans="1:4" x14ac:dyDescent="0.4">
      <c r="A790" s="4" t="s">
        <v>4304</v>
      </c>
      <c r="B790" s="4" t="s">
        <v>916</v>
      </c>
      <c r="C790" s="4" t="s">
        <v>183</v>
      </c>
      <c r="D790" s="4" t="s">
        <v>2230</v>
      </c>
    </row>
    <row r="791" spans="1:4" x14ac:dyDescent="0.4">
      <c r="A791" s="4" t="s">
        <v>4305</v>
      </c>
      <c r="B791" s="4" t="s">
        <v>916</v>
      </c>
      <c r="C791" s="4" t="s">
        <v>378</v>
      </c>
      <c r="D791" s="4" t="s">
        <v>2947</v>
      </c>
    </row>
    <row r="792" spans="1:4" x14ac:dyDescent="0.4">
      <c r="A792" s="4" t="s">
        <v>4306</v>
      </c>
      <c r="B792" s="4" t="s">
        <v>916</v>
      </c>
      <c r="C792" s="4" t="s">
        <v>1053</v>
      </c>
      <c r="D792" s="4" t="s">
        <v>852</v>
      </c>
    </row>
    <row r="793" spans="1:4" x14ac:dyDescent="0.4">
      <c r="A793" s="4" t="s">
        <v>4307</v>
      </c>
      <c r="B793" s="4" t="s">
        <v>916</v>
      </c>
      <c r="C793" s="4" t="s">
        <v>1051</v>
      </c>
      <c r="D793" s="4" t="s">
        <v>2545</v>
      </c>
    </row>
    <row r="794" spans="1:4" x14ac:dyDescent="0.4">
      <c r="A794" s="4" t="s">
        <v>4308</v>
      </c>
      <c r="B794" s="4" t="s">
        <v>916</v>
      </c>
      <c r="C794" s="4" t="s">
        <v>1104</v>
      </c>
      <c r="D794" s="4" t="s">
        <v>190</v>
      </c>
    </row>
    <row r="795" spans="1:4" x14ac:dyDescent="0.4">
      <c r="A795" s="4" t="s">
        <v>4309</v>
      </c>
      <c r="B795" s="4" t="s">
        <v>916</v>
      </c>
      <c r="C795" s="4" t="s">
        <v>373</v>
      </c>
      <c r="D795" s="4" t="s">
        <v>2948</v>
      </c>
    </row>
    <row r="796" spans="1:4" x14ac:dyDescent="0.4">
      <c r="A796" s="4" t="s">
        <v>4310</v>
      </c>
      <c r="B796" s="4" t="s">
        <v>916</v>
      </c>
      <c r="C796" s="4" t="s">
        <v>36</v>
      </c>
      <c r="D796" s="4" t="s">
        <v>2484</v>
      </c>
    </row>
    <row r="797" spans="1:4" x14ac:dyDescent="0.4">
      <c r="A797" s="4" t="s">
        <v>4311</v>
      </c>
      <c r="B797" s="4" t="s">
        <v>916</v>
      </c>
      <c r="C797" s="4" t="s">
        <v>1277</v>
      </c>
      <c r="D797" s="4" t="s">
        <v>2064</v>
      </c>
    </row>
    <row r="798" spans="1:4" x14ac:dyDescent="0.4">
      <c r="A798" s="4" t="s">
        <v>4312</v>
      </c>
      <c r="B798" s="4" t="s">
        <v>916</v>
      </c>
      <c r="C798" s="4" t="s">
        <v>677</v>
      </c>
      <c r="D798" s="4" t="s">
        <v>2949</v>
      </c>
    </row>
    <row r="799" spans="1:4" x14ac:dyDescent="0.4">
      <c r="A799" s="4" t="s">
        <v>4313</v>
      </c>
      <c r="B799" s="4" t="s">
        <v>916</v>
      </c>
      <c r="C799" s="4" t="s">
        <v>1927</v>
      </c>
      <c r="D799" s="4" t="s">
        <v>2950</v>
      </c>
    </row>
    <row r="800" spans="1:4" x14ac:dyDescent="0.4">
      <c r="A800" s="4" t="s">
        <v>4314</v>
      </c>
      <c r="B800" s="4" t="s">
        <v>916</v>
      </c>
      <c r="C800" s="4" t="s">
        <v>283</v>
      </c>
      <c r="D800" s="4" t="s">
        <v>223</v>
      </c>
    </row>
    <row r="801" spans="1:4" x14ac:dyDescent="0.4">
      <c r="A801" s="4" t="s">
        <v>4315</v>
      </c>
      <c r="B801" s="4" t="s">
        <v>916</v>
      </c>
      <c r="C801" s="4" t="s">
        <v>1931</v>
      </c>
      <c r="D801" s="4" t="s">
        <v>2951</v>
      </c>
    </row>
    <row r="802" spans="1:4" x14ac:dyDescent="0.4">
      <c r="A802" s="4" t="s">
        <v>4316</v>
      </c>
      <c r="B802" s="4" t="s">
        <v>916</v>
      </c>
      <c r="C802" s="4" t="s">
        <v>948</v>
      </c>
      <c r="D802" s="4" t="s">
        <v>1234</v>
      </c>
    </row>
    <row r="803" spans="1:4" x14ac:dyDescent="0.4">
      <c r="A803" s="4" t="s">
        <v>4317</v>
      </c>
      <c r="B803" s="4" t="s">
        <v>916</v>
      </c>
      <c r="C803" s="4" t="s">
        <v>93</v>
      </c>
      <c r="D803" s="4" t="s">
        <v>1753</v>
      </c>
    </row>
    <row r="804" spans="1:4" x14ac:dyDescent="0.4">
      <c r="A804" s="4" t="s">
        <v>4318</v>
      </c>
      <c r="B804" s="4" t="s">
        <v>916</v>
      </c>
      <c r="C804" s="4" t="s">
        <v>1932</v>
      </c>
      <c r="D804" s="4" t="s">
        <v>2952</v>
      </c>
    </row>
    <row r="805" spans="1:4" x14ac:dyDescent="0.4">
      <c r="A805" s="3" t="s">
        <v>5291</v>
      </c>
      <c r="B805" s="5" t="s">
        <v>406</v>
      </c>
      <c r="C805" s="6"/>
      <c r="D805" s="3" t="s">
        <v>2953</v>
      </c>
    </row>
    <row r="806" spans="1:4" x14ac:dyDescent="0.4">
      <c r="A806" s="4" t="s">
        <v>4319</v>
      </c>
      <c r="B806" s="4" t="s">
        <v>406</v>
      </c>
      <c r="C806" s="4" t="s">
        <v>546</v>
      </c>
      <c r="D806" s="4" t="s">
        <v>2954</v>
      </c>
    </row>
    <row r="807" spans="1:4" x14ac:dyDescent="0.4">
      <c r="A807" s="4" t="s">
        <v>4320</v>
      </c>
      <c r="B807" s="4" t="s">
        <v>406</v>
      </c>
      <c r="C807" s="4" t="s">
        <v>1314</v>
      </c>
      <c r="D807" s="4" t="s">
        <v>566</v>
      </c>
    </row>
    <row r="808" spans="1:4" x14ac:dyDescent="0.4">
      <c r="A808" s="4" t="s">
        <v>4321</v>
      </c>
      <c r="B808" s="4" t="s">
        <v>406</v>
      </c>
      <c r="C808" s="4" t="s">
        <v>1936</v>
      </c>
      <c r="D808" s="4" t="s">
        <v>1021</v>
      </c>
    </row>
    <row r="809" spans="1:4" x14ac:dyDescent="0.4">
      <c r="A809" s="4" t="s">
        <v>4322</v>
      </c>
      <c r="B809" s="4" t="s">
        <v>406</v>
      </c>
      <c r="C809" s="4" t="s">
        <v>1939</v>
      </c>
      <c r="D809" s="4" t="s">
        <v>2955</v>
      </c>
    </row>
    <row r="810" spans="1:4" x14ac:dyDescent="0.4">
      <c r="A810" s="4" t="s">
        <v>4323</v>
      </c>
      <c r="B810" s="4" t="s">
        <v>406</v>
      </c>
      <c r="C810" s="4" t="s">
        <v>857</v>
      </c>
      <c r="D810" s="4" t="s">
        <v>2957</v>
      </c>
    </row>
    <row r="811" spans="1:4" x14ac:dyDescent="0.4">
      <c r="A811" s="4" t="s">
        <v>4324</v>
      </c>
      <c r="B811" s="4" t="s">
        <v>406</v>
      </c>
      <c r="C811" s="4" t="s">
        <v>1941</v>
      </c>
      <c r="D811" s="4" t="s">
        <v>359</v>
      </c>
    </row>
    <row r="812" spans="1:4" x14ac:dyDescent="0.4">
      <c r="A812" s="4" t="s">
        <v>4325</v>
      </c>
      <c r="B812" s="4" t="s">
        <v>406</v>
      </c>
      <c r="C812" s="4" t="s">
        <v>1942</v>
      </c>
      <c r="D812" s="4" t="s">
        <v>2958</v>
      </c>
    </row>
    <row r="813" spans="1:4" x14ac:dyDescent="0.4">
      <c r="A813" s="4" t="s">
        <v>4326</v>
      </c>
      <c r="B813" s="4" t="s">
        <v>406</v>
      </c>
      <c r="C813" s="4" t="s">
        <v>1594</v>
      </c>
      <c r="D813" s="4" t="s">
        <v>2959</v>
      </c>
    </row>
    <row r="814" spans="1:4" x14ac:dyDescent="0.4">
      <c r="A814" s="4" t="s">
        <v>4327</v>
      </c>
      <c r="B814" s="4" t="s">
        <v>406</v>
      </c>
      <c r="C814" s="4" t="s">
        <v>734</v>
      </c>
      <c r="D814" s="4" t="s">
        <v>2960</v>
      </c>
    </row>
    <row r="815" spans="1:4" x14ac:dyDescent="0.4">
      <c r="A815" s="4" t="s">
        <v>4328</v>
      </c>
      <c r="B815" s="4" t="s">
        <v>406</v>
      </c>
      <c r="C815" s="4" t="s">
        <v>1943</v>
      </c>
      <c r="D815" s="4" t="s">
        <v>2961</v>
      </c>
    </row>
    <row r="816" spans="1:4" x14ac:dyDescent="0.4">
      <c r="A816" s="4" t="s">
        <v>4329</v>
      </c>
      <c r="B816" s="4" t="s">
        <v>406</v>
      </c>
      <c r="C816" s="4" t="s">
        <v>142</v>
      </c>
      <c r="D816" s="4" t="s">
        <v>2962</v>
      </c>
    </row>
    <row r="817" spans="1:4" x14ac:dyDescent="0.4">
      <c r="A817" s="4" t="s">
        <v>4330</v>
      </c>
      <c r="B817" s="4" t="s">
        <v>406</v>
      </c>
      <c r="C817" s="4" t="s">
        <v>492</v>
      </c>
      <c r="D817" s="4" t="s">
        <v>2963</v>
      </c>
    </row>
    <row r="818" spans="1:4" x14ac:dyDescent="0.4">
      <c r="A818" s="4" t="s">
        <v>4331</v>
      </c>
      <c r="B818" s="4" t="s">
        <v>406</v>
      </c>
      <c r="C818" s="4" t="s">
        <v>1944</v>
      </c>
      <c r="D818" s="4" t="s">
        <v>2964</v>
      </c>
    </row>
    <row r="819" spans="1:4" x14ac:dyDescent="0.4">
      <c r="A819" s="4" t="s">
        <v>4332</v>
      </c>
      <c r="B819" s="4" t="s">
        <v>406</v>
      </c>
      <c r="C819" s="4" t="s">
        <v>649</v>
      </c>
      <c r="D819" s="4" t="s">
        <v>2793</v>
      </c>
    </row>
    <row r="820" spans="1:4" x14ac:dyDescent="0.4">
      <c r="A820" s="4" t="s">
        <v>4333</v>
      </c>
      <c r="B820" s="4" t="s">
        <v>406</v>
      </c>
      <c r="C820" s="4" t="s">
        <v>1946</v>
      </c>
      <c r="D820" s="4" t="s">
        <v>2965</v>
      </c>
    </row>
    <row r="821" spans="1:4" x14ac:dyDescent="0.4">
      <c r="A821" s="4" t="s">
        <v>4334</v>
      </c>
      <c r="B821" s="4" t="s">
        <v>406</v>
      </c>
      <c r="C821" s="4" t="s">
        <v>1948</v>
      </c>
      <c r="D821" s="4" t="s">
        <v>2966</v>
      </c>
    </row>
    <row r="822" spans="1:4" x14ac:dyDescent="0.4">
      <c r="A822" s="4" t="s">
        <v>4335</v>
      </c>
      <c r="B822" s="4" t="s">
        <v>406</v>
      </c>
      <c r="C822" s="4" t="s">
        <v>1949</v>
      </c>
      <c r="D822" s="4" t="s">
        <v>2586</v>
      </c>
    </row>
    <row r="823" spans="1:4" x14ac:dyDescent="0.4">
      <c r="A823" s="3" t="s">
        <v>5292</v>
      </c>
      <c r="B823" s="5" t="s">
        <v>542</v>
      </c>
      <c r="C823" s="6"/>
      <c r="D823" s="3" t="s">
        <v>2967</v>
      </c>
    </row>
    <row r="824" spans="1:4" x14ac:dyDescent="0.4">
      <c r="A824" s="4" t="s">
        <v>4336</v>
      </c>
      <c r="B824" s="4" t="s">
        <v>542</v>
      </c>
      <c r="C824" s="4" t="s">
        <v>1950</v>
      </c>
      <c r="D824" s="4" t="s">
        <v>2968</v>
      </c>
    </row>
    <row r="825" spans="1:4" x14ac:dyDescent="0.4">
      <c r="A825" s="4" t="s">
        <v>4337</v>
      </c>
      <c r="B825" s="4" t="s">
        <v>542</v>
      </c>
      <c r="C825" s="4" t="s">
        <v>753</v>
      </c>
      <c r="D825" s="4" t="s">
        <v>892</v>
      </c>
    </row>
    <row r="826" spans="1:4" x14ac:dyDescent="0.4">
      <c r="A826" s="4" t="s">
        <v>4338</v>
      </c>
      <c r="B826" s="4" t="s">
        <v>542</v>
      </c>
      <c r="C826" s="4" t="s">
        <v>158</v>
      </c>
      <c r="D826" s="4" t="s">
        <v>1115</v>
      </c>
    </row>
    <row r="827" spans="1:4" x14ac:dyDescent="0.4">
      <c r="A827" s="4" t="s">
        <v>4339</v>
      </c>
      <c r="B827" s="4" t="s">
        <v>542</v>
      </c>
      <c r="C827" s="4" t="s">
        <v>1951</v>
      </c>
      <c r="D827" s="4" t="s">
        <v>1733</v>
      </c>
    </row>
    <row r="828" spans="1:4" x14ac:dyDescent="0.4">
      <c r="A828" s="4" t="s">
        <v>4340</v>
      </c>
      <c r="B828" s="4" t="s">
        <v>542</v>
      </c>
      <c r="C828" s="4" t="s">
        <v>500</v>
      </c>
      <c r="D828" s="4" t="s">
        <v>2970</v>
      </c>
    </row>
    <row r="829" spans="1:4" x14ac:dyDescent="0.4">
      <c r="A829" s="4" t="s">
        <v>4341</v>
      </c>
      <c r="B829" s="4" t="s">
        <v>542</v>
      </c>
      <c r="C829" s="4" t="s">
        <v>1907</v>
      </c>
      <c r="D829" s="4" t="s">
        <v>2367</v>
      </c>
    </row>
    <row r="830" spans="1:4" x14ac:dyDescent="0.4">
      <c r="A830" s="4" t="s">
        <v>4342</v>
      </c>
      <c r="B830" s="4" t="s">
        <v>542</v>
      </c>
      <c r="C830" s="4" t="s">
        <v>470</v>
      </c>
      <c r="D830" s="4" t="s">
        <v>2971</v>
      </c>
    </row>
    <row r="831" spans="1:4" x14ac:dyDescent="0.4">
      <c r="A831" s="4" t="s">
        <v>4343</v>
      </c>
      <c r="B831" s="4" t="s">
        <v>542</v>
      </c>
      <c r="C831" s="4" t="s">
        <v>1297</v>
      </c>
      <c r="D831" s="4" t="s">
        <v>10</v>
      </c>
    </row>
    <row r="832" spans="1:4" x14ac:dyDescent="0.4">
      <c r="A832" s="4" t="s">
        <v>4344</v>
      </c>
      <c r="B832" s="4" t="s">
        <v>542</v>
      </c>
      <c r="C832" s="4" t="s">
        <v>1952</v>
      </c>
      <c r="D832" s="4" t="s">
        <v>2053</v>
      </c>
    </row>
    <row r="833" spans="1:4" x14ac:dyDescent="0.4">
      <c r="A833" s="4" t="s">
        <v>4345</v>
      </c>
      <c r="B833" s="4" t="s">
        <v>542</v>
      </c>
      <c r="C833" s="4" t="s">
        <v>484</v>
      </c>
      <c r="D833" s="4" t="s">
        <v>543</v>
      </c>
    </row>
    <row r="834" spans="1:4" x14ac:dyDescent="0.4">
      <c r="A834" s="4" t="s">
        <v>4346</v>
      </c>
      <c r="B834" s="4" t="s">
        <v>542</v>
      </c>
      <c r="C834" s="4" t="s">
        <v>1955</v>
      </c>
      <c r="D834" s="4" t="s">
        <v>1039</v>
      </c>
    </row>
    <row r="835" spans="1:4" x14ac:dyDescent="0.4">
      <c r="A835" s="4" t="s">
        <v>4347</v>
      </c>
      <c r="B835" s="4" t="s">
        <v>542</v>
      </c>
      <c r="C835" s="4" t="s">
        <v>972</v>
      </c>
      <c r="D835" s="4" t="s">
        <v>483</v>
      </c>
    </row>
    <row r="836" spans="1:4" x14ac:dyDescent="0.4">
      <c r="A836" s="4" t="s">
        <v>4348</v>
      </c>
      <c r="B836" s="4" t="s">
        <v>542</v>
      </c>
      <c r="C836" s="4" t="s">
        <v>1956</v>
      </c>
      <c r="D836" s="4" t="s">
        <v>2972</v>
      </c>
    </row>
    <row r="837" spans="1:4" x14ac:dyDescent="0.4">
      <c r="A837" s="4" t="s">
        <v>4349</v>
      </c>
      <c r="B837" s="4" t="s">
        <v>542</v>
      </c>
      <c r="C837" s="4" t="s">
        <v>1957</v>
      </c>
      <c r="D837" s="4" t="s">
        <v>862</v>
      </c>
    </row>
    <row r="838" spans="1:4" x14ac:dyDescent="0.4">
      <c r="A838" s="4" t="s">
        <v>4350</v>
      </c>
      <c r="B838" s="4" t="s">
        <v>542</v>
      </c>
      <c r="C838" s="4" t="s">
        <v>1958</v>
      </c>
      <c r="D838" s="4" t="s">
        <v>2973</v>
      </c>
    </row>
    <row r="839" spans="1:4" x14ac:dyDescent="0.4">
      <c r="A839" s="4" t="s">
        <v>4351</v>
      </c>
      <c r="B839" s="4" t="s">
        <v>542</v>
      </c>
      <c r="C839" s="4" t="s">
        <v>1071</v>
      </c>
      <c r="D839" s="4" t="s">
        <v>1667</v>
      </c>
    </row>
    <row r="840" spans="1:4" x14ac:dyDescent="0.4">
      <c r="A840" s="4" t="s">
        <v>4352</v>
      </c>
      <c r="B840" s="4" t="s">
        <v>542</v>
      </c>
      <c r="C840" s="4" t="s">
        <v>974</v>
      </c>
      <c r="D840" s="4" t="s">
        <v>2827</v>
      </c>
    </row>
    <row r="841" spans="1:4" x14ac:dyDescent="0.4">
      <c r="A841" s="4" t="s">
        <v>4353</v>
      </c>
      <c r="B841" s="4" t="s">
        <v>542</v>
      </c>
      <c r="C841" s="4" t="s">
        <v>1959</v>
      </c>
      <c r="D841" s="4" t="s">
        <v>2974</v>
      </c>
    </row>
    <row r="842" spans="1:4" x14ac:dyDescent="0.4">
      <c r="A842" s="4" t="s">
        <v>4354</v>
      </c>
      <c r="B842" s="4" t="s">
        <v>542</v>
      </c>
      <c r="C842" s="4" t="s">
        <v>898</v>
      </c>
      <c r="D842" s="4" t="s">
        <v>604</v>
      </c>
    </row>
    <row r="843" spans="1:4" x14ac:dyDescent="0.4">
      <c r="A843" s="4" t="s">
        <v>4355</v>
      </c>
      <c r="B843" s="4" t="s">
        <v>542</v>
      </c>
      <c r="C843" s="4" t="s">
        <v>286</v>
      </c>
      <c r="D843" s="4" t="s">
        <v>1374</v>
      </c>
    </row>
    <row r="844" spans="1:4" x14ac:dyDescent="0.4">
      <c r="A844" s="4" t="s">
        <v>4356</v>
      </c>
      <c r="B844" s="4" t="s">
        <v>542</v>
      </c>
      <c r="C844" s="4" t="s">
        <v>1960</v>
      </c>
      <c r="D844" s="4" t="s">
        <v>2976</v>
      </c>
    </row>
    <row r="845" spans="1:4" x14ac:dyDescent="0.4">
      <c r="A845" s="4" t="s">
        <v>4357</v>
      </c>
      <c r="B845" s="4" t="s">
        <v>542</v>
      </c>
      <c r="C845" s="4" t="s">
        <v>611</v>
      </c>
      <c r="D845" s="4" t="s">
        <v>452</v>
      </c>
    </row>
    <row r="846" spans="1:4" x14ac:dyDescent="0.4">
      <c r="A846" s="4" t="s">
        <v>4358</v>
      </c>
      <c r="B846" s="4" t="s">
        <v>542</v>
      </c>
      <c r="C846" s="4" t="s">
        <v>1961</v>
      </c>
      <c r="D846" s="4" t="s">
        <v>2977</v>
      </c>
    </row>
    <row r="847" spans="1:4" x14ac:dyDescent="0.4">
      <c r="A847" s="4" t="s">
        <v>4359</v>
      </c>
      <c r="B847" s="4" t="s">
        <v>542</v>
      </c>
      <c r="C847" s="4" t="s">
        <v>416</v>
      </c>
      <c r="D847" s="4" t="s">
        <v>1419</v>
      </c>
    </row>
    <row r="848" spans="1:4" x14ac:dyDescent="0.4">
      <c r="A848" s="4" t="s">
        <v>4360</v>
      </c>
      <c r="B848" s="4" t="s">
        <v>542</v>
      </c>
      <c r="C848" s="4" t="s">
        <v>1962</v>
      </c>
      <c r="D848" s="4" t="s">
        <v>40</v>
      </c>
    </row>
    <row r="849" spans="1:4" x14ac:dyDescent="0.4">
      <c r="A849" s="4" t="s">
        <v>4361</v>
      </c>
      <c r="B849" s="4" t="s">
        <v>542</v>
      </c>
      <c r="C849" s="4" t="s">
        <v>1964</v>
      </c>
      <c r="D849" s="4" t="s">
        <v>2978</v>
      </c>
    </row>
    <row r="850" spans="1:4" x14ac:dyDescent="0.4">
      <c r="A850" s="4" t="s">
        <v>4362</v>
      </c>
      <c r="B850" s="4" t="s">
        <v>542</v>
      </c>
      <c r="C850" s="4" t="s">
        <v>584</v>
      </c>
      <c r="D850" s="4" t="s">
        <v>2979</v>
      </c>
    </row>
    <row r="851" spans="1:4" x14ac:dyDescent="0.4">
      <c r="A851" s="3" t="s">
        <v>5293</v>
      </c>
      <c r="B851" s="5" t="s">
        <v>1236</v>
      </c>
      <c r="C851" s="6"/>
      <c r="D851" s="3" t="s">
        <v>2980</v>
      </c>
    </row>
    <row r="852" spans="1:4" x14ac:dyDescent="0.4">
      <c r="A852" s="4" t="s">
        <v>4363</v>
      </c>
      <c r="B852" s="4" t="s">
        <v>1236</v>
      </c>
      <c r="C852" s="4" t="s">
        <v>1322</v>
      </c>
      <c r="D852" s="4" t="s">
        <v>2981</v>
      </c>
    </row>
    <row r="853" spans="1:4" x14ac:dyDescent="0.4">
      <c r="A853" s="4" t="s">
        <v>4364</v>
      </c>
      <c r="B853" s="4" t="s">
        <v>1236</v>
      </c>
      <c r="C853" s="4" t="s">
        <v>1966</v>
      </c>
      <c r="D853" s="4" t="s">
        <v>2982</v>
      </c>
    </row>
    <row r="854" spans="1:4" x14ac:dyDescent="0.4">
      <c r="A854" s="4" t="s">
        <v>4365</v>
      </c>
      <c r="B854" s="4" t="s">
        <v>1236</v>
      </c>
      <c r="C854" s="4" t="s">
        <v>1181</v>
      </c>
      <c r="D854" s="4" t="s">
        <v>629</v>
      </c>
    </row>
    <row r="855" spans="1:4" x14ac:dyDescent="0.4">
      <c r="A855" s="4" t="s">
        <v>4366</v>
      </c>
      <c r="B855" s="4" t="s">
        <v>1236</v>
      </c>
      <c r="C855" s="4" t="s">
        <v>57</v>
      </c>
      <c r="D855" s="4" t="s">
        <v>2983</v>
      </c>
    </row>
    <row r="856" spans="1:4" x14ac:dyDescent="0.4">
      <c r="A856" s="4" t="s">
        <v>4367</v>
      </c>
      <c r="B856" s="4" t="s">
        <v>1236</v>
      </c>
      <c r="C856" s="4" t="s">
        <v>1967</v>
      </c>
      <c r="D856" s="4" t="s">
        <v>2984</v>
      </c>
    </row>
    <row r="857" spans="1:4" x14ac:dyDescent="0.4">
      <c r="A857" s="4" t="s">
        <v>4368</v>
      </c>
      <c r="B857" s="4" t="s">
        <v>1236</v>
      </c>
      <c r="C857" s="4" t="s">
        <v>600</v>
      </c>
      <c r="D857" s="4" t="s">
        <v>562</v>
      </c>
    </row>
    <row r="858" spans="1:4" x14ac:dyDescent="0.4">
      <c r="A858" s="4" t="s">
        <v>4369</v>
      </c>
      <c r="B858" s="4" t="s">
        <v>1236</v>
      </c>
      <c r="C858" s="4" t="s">
        <v>1968</v>
      </c>
      <c r="D858" s="4" t="s">
        <v>2985</v>
      </c>
    </row>
    <row r="859" spans="1:4" x14ac:dyDescent="0.4">
      <c r="A859" s="4" t="s">
        <v>4370</v>
      </c>
      <c r="B859" s="4" t="s">
        <v>1236</v>
      </c>
      <c r="C859" s="4" t="s">
        <v>1970</v>
      </c>
      <c r="D859" s="4" t="s">
        <v>2986</v>
      </c>
    </row>
    <row r="860" spans="1:4" x14ac:dyDescent="0.4">
      <c r="A860" s="4" t="s">
        <v>4371</v>
      </c>
      <c r="B860" s="4" t="s">
        <v>1236</v>
      </c>
      <c r="C860" s="4" t="s">
        <v>1082</v>
      </c>
      <c r="D860" s="4" t="s">
        <v>2987</v>
      </c>
    </row>
    <row r="861" spans="1:4" x14ac:dyDescent="0.4">
      <c r="A861" s="4" t="s">
        <v>4372</v>
      </c>
      <c r="B861" s="4" t="s">
        <v>1236</v>
      </c>
      <c r="C861" s="4" t="s">
        <v>161</v>
      </c>
      <c r="D861" s="4" t="s">
        <v>2988</v>
      </c>
    </row>
    <row r="862" spans="1:4" x14ac:dyDescent="0.4">
      <c r="A862" s="4" t="s">
        <v>4373</v>
      </c>
      <c r="B862" s="4" t="s">
        <v>1236</v>
      </c>
      <c r="C862" s="4" t="s">
        <v>1054</v>
      </c>
      <c r="D862" s="4" t="s">
        <v>2989</v>
      </c>
    </row>
    <row r="863" spans="1:4" x14ac:dyDescent="0.4">
      <c r="A863" s="4" t="s">
        <v>4374</v>
      </c>
      <c r="B863" s="4" t="s">
        <v>1236</v>
      </c>
      <c r="C863" s="4" t="s">
        <v>1974</v>
      </c>
      <c r="D863" s="4" t="s">
        <v>2816</v>
      </c>
    </row>
    <row r="864" spans="1:4" x14ac:dyDescent="0.4">
      <c r="A864" s="4" t="s">
        <v>4375</v>
      </c>
      <c r="B864" s="4" t="s">
        <v>1236</v>
      </c>
      <c r="C864" s="4" t="s">
        <v>914</v>
      </c>
      <c r="D864" s="4" t="s">
        <v>2990</v>
      </c>
    </row>
    <row r="865" spans="1:4" x14ac:dyDescent="0.4">
      <c r="A865" s="4" t="s">
        <v>4376</v>
      </c>
      <c r="B865" s="4" t="s">
        <v>1236</v>
      </c>
      <c r="C865" s="4" t="s">
        <v>1975</v>
      </c>
      <c r="D865" s="4" t="s">
        <v>2991</v>
      </c>
    </row>
    <row r="866" spans="1:4" x14ac:dyDescent="0.4">
      <c r="A866" s="4" t="s">
        <v>4377</v>
      </c>
      <c r="B866" s="4" t="s">
        <v>1236</v>
      </c>
      <c r="C866" s="4" t="s">
        <v>1940</v>
      </c>
      <c r="D866" s="4" t="s">
        <v>641</v>
      </c>
    </row>
    <row r="867" spans="1:4" x14ac:dyDescent="0.4">
      <c r="A867" s="4" t="s">
        <v>4378</v>
      </c>
      <c r="B867" s="4" t="s">
        <v>1236</v>
      </c>
      <c r="C867" s="4" t="s">
        <v>1976</v>
      </c>
      <c r="D867" s="4" t="s">
        <v>58</v>
      </c>
    </row>
    <row r="868" spans="1:4" x14ac:dyDescent="0.4">
      <c r="A868" s="4" t="s">
        <v>4379</v>
      </c>
      <c r="B868" s="4" t="s">
        <v>1236</v>
      </c>
      <c r="C868" s="4" t="s">
        <v>462</v>
      </c>
      <c r="D868" s="4" t="s">
        <v>2510</v>
      </c>
    </row>
    <row r="869" spans="1:4" x14ac:dyDescent="0.4">
      <c r="A869" s="4" t="s">
        <v>4380</v>
      </c>
      <c r="B869" s="4" t="s">
        <v>1236</v>
      </c>
      <c r="C869" s="4" t="s">
        <v>422</v>
      </c>
      <c r="D869" s="4" t="s">
        <v>2993</v>
      </c>
    </row>
    <row r="870" spans="1:4" x14ac:dyDescent="0.4">
      <c r="A870" s="4" t="s">
        <v>4381</v>
      </c>
      <c r="B870" s="4" t="s">
        <v>1236</v>
      </c>
      <c r="C870" s="4" t="s">
        <v>1977</v>
      </c>
      <c r="D870" s="4" t="s">
        <v>2994</v>
      </c>
    </row>
    <row r="871" spans="1:4" x14ac:dyDescent="0.4">
      <c r="A871" s="4" t="s">
        <v>4382</v>
      </c>
      <c r="B871" s="4" t="s">
        <v>1236</v>
      </c>
      <c r="C871" s="4" t="s">
        <v>1559</v>
      </c>
      <c r="D871" s="4" t="s">
        <v>239</v>
      </c>
    </row>
    <row r="872" spans="1:4" x14ac:dyDescent="0.4">
      <c r="A872" s="4" t="s">
        <v>4383</v>
      </c>
      <c r="B872" s="4" t="s">
        <v>1236</v>
      </c>
      <c r="C872" s="4" t="s">
        <v>1814</v>
      </c>
      <c r="D872" s="4" t="s">
        <v>2995</v>
      </c>
    </row>
    <row r="873" spans="1:4" x14ac:dyDescent="0.4">
      <c r="A873" s="4" t="s">
        <v>4384</v>
      </c>
      <c r="B873" s="4" t="s">
        <v>1236</v>
      </c>
      <c r="C873" s="4" t="s">
        <v>1819</v>
      </c>
      <c r="D873" s="4" t="s">
        <v>2996</v>
      </c>
    </row>
    <row r="874" spans="1:4" x14ac:dyDescent="0.4">
      <c r="A874" s="4" t="s">
        <v>4385</v>
      </c>
      <c r="B874" s="4" t="s">
        <v>1236</v>
      </c>
      <c r="C874" s="4" t="s">
        <v>355</v>
      </c>
      <c r="D874" s="4" t="s">
        <v>2997</v>
      </c>
    </row>
    <row r="875" spans="1:4" x14ac:dyDescent="0.4">
      <c r="A875" s="4" t="s">
        <v>4386</v>
      </c>
      <c r="B875" s="4" t="s">
        <v>1236</v>
      </c>
      <c r="C875" s="4" t="s">
        <v>1978</v>
      </c>
      <c r="D875" s="4" t="s">
        <v>2998</v>
      </c>
    </row>
    <row r="876" spans="1:4" x14ac:dyDescent="0.4">
      <c r="A876" s="4" t="s">
        <v>4387</v>
      </c>
      <c r="B876" s="4" t="s">
        <v>1236</v>
      </c>
      <c r="C876" s="4" t="s">
        <v>23</v>
      </c>
      <c r="D876" s="4" t="s">
        <v>2999</v>
      </c>
    </row>
    <row r="877" spans="1:4" x14ac:dyDescent="0.4">
      <c r="A877" s="4" t="s">
        <v>4388</v>
      </c>
      <c r="B877" s="4" t="s">
        <v>1236</v>
      </c>
      <c r="C877" s="4" t="s">
        <v>1224</v>
      </c>
      <c r="D877" s="4" t="s">
        <v>1211</v>
      </c>
    </row>
    <row r="878" spans="1:4" x14ac:dyDescent="0.4">
      <c r="A878" s="4" t="s">
        <v>4389</v>
      </c>
      <c r="B878" s="4" t="s">
        <v>1236</v>
      </c>
      <c r="C878" s="4" t="s">
        <v>991</v>
      </c>
      <c r="D878" s="4" t="s">
        <v>2920</v>
      </c>
    </row>
    <row r="879" spans="1:4" x14ac:dyDescent="0.4">
      <c r="A879" s="4" t="s">
        <v>4390</v>
      </c>
      <c r="B879" s="4" t="s">
        <v>1236</v>
      </c>
      <c r="C879" s="4" t="s">
        <v>923</v>
      </c>
      <c r="D879" s="4" t="s">
        <v>3000</v>
      </c>
    </row>
    <row r="880" spans="1:4" x14ac:dyDescent="0.4">
      <c r="A880" s="4" t="s">
        <v>4391</v>
      </c>
      <c r="B880" s="4" t="s">
        <v>1236</v>
      </c>
      <c r="C880" s="4" t="s">
        <v>242</v>
      </c>
      <c r="D880" s="4" t="s">
        <v>208</v>
      </c>
    </row>
    <row r="881" spans="1:4" x14ac:dyDescent="0.4">
      <c r="A881" s="4" t="s">
        <v>4392</v>
      </c>
      <c r="B881" s="4" t="s">
        <v>1236</v>
      </c>
      <c r="C881" s="4" t="s">
        <v>1979</v>
      </c>
      <c r="D881" s="4" t="s">
        <v>3001</v>
      </c>
    </row>
    <row r="882" spans="1:4" x14ac:dyDescent="0.4">
      <c r="A882" s="4" t="s">
        <v>4393</v>
      </c>
      <c r="B882" s="4" t="s">
        <v>1236</v>
      </c>
      <c r="C882" s="4" t="s">
        <v>220</v>
      </c>
      <c r="D882" s="4" t="s">
        <v>3002</v>
      </c>
    </row>
    <row r="883" spans="1:4" x14ac:dyDescent="0.4">
      <c r="A883" s="4" t="s">
        <v>4394</v>
      </c>
      <c r="B883" s="4" t="s">
        <v>1236</v>
      </c>
      <c r="C883" s="4" t="s">
        <v>1980</v>
      </c>
      <c r="D883" s="4" t="s">
        <v>3003</v>
      </c>
    </row>
    <row r="884" spans="1:4" x14ac:dyDescent="0.4">
      <c r="A884" s="4" t="s">
        <v>4395</v>
      </c>
      <c r="B884" s="4" t="s">
        <v>1236</v>
      </c>
      <c r="C884" s="4" t="s">
        <v>1098</v>
      </c>
      <c r="D884" s="4" t="s">
        <v>690</v>
      </c>
    </row>
    <row r="885" spans="1:4" x14ac:dyDescent="0.4">
      <c r="A885" s="4" t="s">
        <v>4396</v>
      </c>
      <c r="B885" s="4" t="s">
        <v>1236</v>
      </c>
      <c r="C885" s="4" t="s">
        <v>1981</v>
      </c>
      <c r="D885" s="4" t="s">
        <v>1385</v>
      </c>
    </row>
    <row r="886" spans="1:4" x14ac:dyDescent="0.4">
      <c r="A886" s="4" t="s">
        <v>4397</v>
      </c>
      <c r="B886" s="4" t="s">
        <v>1236</v>
      </c>
      <c r="C886" s="4" t="s">
        <v>1983</v>
      </c>
      <c r="D886" s="4" t="s">
        <v>3004</v>
      </c>
    </row>
    <row r="887" spans="1:4" x14ac:dyDescent="0.4">
      <c r="A887" s="4" t="s">
        <v>4398</v>
      </c>
      <c r="B887" s="4" t="s">
        <v>1236</v>
      </c>
      <c r="C887" s="4" t="s">
        <v>1984</v>
      </c>
      <c r="D887" s="4" t="s">
        <v>3005</v>
      </c>
    </row>
    <row r="888" spans="1:4" x14ac:dyDescent="0.4">
      <c r="A888" s="4" t="s">
        <v>4399</v>
      </c>
      <c r="B888" s="4" t="s">
        <v>1236</v>
      </c>
      <c r="C888" s="4" t="s">
        <v>811</v>
      </c>
      <c r="D888" s="4" t="s">
        <v>3006</v>
      </c>
    </row>
    <row r="889" spans="1:4" x14ac:dyDescent="0.4">
      <c r="A889" s="4" t="s">
        <v>4400</v>
      </c>
      <c r="B889" s="4" t="s">
        <v>1236</v>
      </c>
      <c r="C889" s="4" t="s">
        <v>389</v>
      </c>
      <c r="D889" s="4" t="s">
        <v>1929</v>
      </c>
    </row>
    <row r="890" spans="1:4" x14ac:dyDescent="0.4">
      <c r="A890" s="4" t="s">
        <v>4401</v>
      </c>
      <c r="B890" s="4" t="s">
        <v>1236</v>
      </c>
      <c r="C890" s="4" t="s">
        <v>1986</v>
      </c>
      <c r="D890" s="4" t="s">
        <v>3007</v>
      </c>
    </row>
    <row r="891" spans="1:4" x14ac:dyDescent="0.4">
      <c r="A891" s="4" t="s">
        <v>4402</v>
      </c>
      <c r="B891" s="4" t="s">
        <v>1236</v>
      </c>
      <c r="C891" s="4" t="s">
        <v>802</v>
      </c>
      <c r="D891" s="4" t="s">
        <v>1926</v>
      </c>
    </row>
    <row r="892" spans="1:4" x14ac:dyDescent="0.4">
      <c r="A892" s="4" t="s">
        <v>4403</v>
      </c>
      <c r="B892" s="4" t="s">
        <v>1236</v>
      </c>
      <c r="C892" s="4" t="s">
        <v>325</v>
      </c>
      <c r="D892" s="4" t="s">
        <v>890</v>
      </c>
    </row>
    <row r="893" spans="1:4" x14ac:dyDescent="0.4">
      <c r="A893" s="4" t="s">
        <v>4404</v>
      </c>
      <c r="B893" s="4" t="s">
        <v>1236</v>
      </c>
      <c r="C893" s="4" t="s">
        <v>1988</v>
      </c>
      <c r="D893" s="4" t="s">
        <v>3008</v>
      </c>
    </row>
    <row r="894" spans="1:4" x14ac:dyDescent="0.4">
      <c r="A894" s="4" t="s">
        <v>4405</v>
      </c>
      <c r="B894" s="4" t="s">
        <v>1236</v>
      </c>
      <c r="C894" s="4" t="s">
        <v>1990</v>
      </c>
      <c r="D894" s="4" t="s">
        <v>854</v>
      </c>
    </row>
    <row r="895" spans="1:4" x14ac:dyDescent="0.4">
      <c r="A895" s="4" t="s">
        <v>4406</v>
      </c>
      <c r="B895" s="4" t="s">
        <v>1236</v>
      </c>
      <c r="C895" s="4" t="s">
        <v>1376</v>
      </c>
      <c r="D895" s="4" t="s">
        <v>3009</v>
      </c>
    </row>
    <row r="896" spans="1:4" x14ac:dyDescent="0.4">
      <c r="A896" s="4" t="s">
        <v>4407</v>
      </c>
      <c r="B896" s="4" t="s">
        <v>1236</v>
      </c>
      <c r="C896" s="4" t="s">
        <v>63</v>
      </c>
      <c r="D896" s="4" t="s">
        <v>3010</v>
      </c>
    </row>
    <row r="897" spans="1:4" x14ac:dyDescent="0.4">
      <c r="A897" s="4" t="s">
        <v>4408</v>
      </c>
      <c r="B897" s="4" t="s">
        <v>1236</v>
      </c>
      <c r="C897" s="4" t="s">
        <v>1985</v>
      </c>
      <c r="D897" s="4" t="s">
        <v>958</v>
      </c>
    </row>
    <row r="898" spans="1:4" x14ac:dyDescent="0.4">
      <c r="A898" s="4" t="s">
        <v>4409</v>
      </c>
      <c r="B898" s="4" t="s">
        <v>1236</v>
      </c>
      <c r="C898" s="4" t="s">
        <v>1992</v>
      </c>
      <c r="D898" s="4" t="s">
        <v>3011</v>
      </c>
    </row>
    <row r="899" spans="1:4" x14ac:dyDescent="0.4">
      <c r="A899" s="4" t="s">
        <v>4410</v>
      </c>
      <c r="B899" s="4" t="s">
        <v>1236</v>
      </c>
      <c r="C899" s="4" t="s">
        <v>891</v>
      </c>
      <c r="D899" s="4" t="s">
        <v>3012</v>
      </c>
    </row>
    <row r="900" spans="1:4" x14ac:dyDescent="0.4">
      <c r="A900" s="4" t="s">
        <v>4411</v>
      </c>
      <c r="B900" s="4" t="s">
        <v>1236</v>
      </c>
      <c r="C900" s="4" t="s">
        <v>1994</v>
      </c>
      <c r="D900" s="4" t="s">
        <v>3013</v>
      </c>
    </row>
    <row r="901" spans="1:4" x14ac:dyDescent="0.4">
      <c r="A901" s="4" t="s">
        <v>4412</v>
      </c>
      <c r="B901" s="4" t="s">
        <v>1236</v>
      </c>
      <c r="C901" s="4" t="s">
        <v>1996</v>
      </c>
      <c r="D901" s="4" t="s">
        <v>2376</v>
      </c>
    </row>
    <row r="902" spans="1:4" x14ac:dyDescent="0.4">
      <c r="A902" s="4" t="s">
        <v>4413</v>
      </c>
      <c r="B902" s="4" t="s">
        <v>1236</v>
      </c>
      <c r="C902" s="4" t="s">
        <v>312</v>
      </c>
      <c r="D902" s="4" t="s">
        <v>514</v>
      </c>
    </row>
    <row r="903" spans="1:4" x14ac:dyDescent="0.4">
      <c r="A903" s="4" t="s">
        <v>4414</v>
      </c>
      <c r="B903" s="4" t="s">
        <v>1236</v>
      </c>
      <c r="C903" s="4" t="s">
        <v>1997</v>
      </c>
      <c r="D903" s="4" t="s">
        <v>3014</v>
      </c>
    </row>
    <row r="904" spans="1:4" x14ac:dyDescent="0.4">
      <c r="A904" s="4" t="s">
        <v>4415</v>
      </c>
      <c r="B904" s="4" t="s">
        <v>1236</v>
      </c>
      <c r="C904" s="4" t="s">
        <v>66</v>
      </c>
      <c r="D904" s="4" t="s">
        <v>2794</v>
      </c>
    </row>
    <row r="905" spans="1:4" x14ac:dyDescent="0.4">
      <c r="A905" s="4" t="s">
        <v>4416</v>
      </c>
      <c r="B905" s="4" t="s">
        <v>1236</v>
      </c>
      <c r="C905" s="4" t="s">
        <v>1999</v>
      </c>
      <c r="D905" s="4" t="s">
        <v>2458</v>
      </c>
    </row>
    <row r="906" spans="1:4" x14ac:dyDescent="0.4">
      <c r="A906" s="4" t="s">
        <v>4417</v>
      </c>
      <c r="B906" s="4" t="s">
        <v>1236</v>
      </c>
      <c r="C906" s="4" t="s">
        <v>815</v>
      </c>
      <c r="D906" s="4" t="s">
        <v>321</v>
      </c>
    </row>
    <row r="907" spans="1:4" x14ac:dyDescent="0.4">
      <c r="A907" s="4" t="s">
        <v>4418</v>
      </c>
      <c r="B907" s="4" t="s">
        <v>1236</v>
      </c>
      <c r="C907" s="4" t="s">
        <v>2000</v>
      </c>
      <c r="D907" s="4" t="s">
        <v>3015</v>
      </c>
    </row>
    <row r="908" spans="1:4" x14ac:dyDescent="0.4">
      <c r="A908" s="4" t="s">
        <v>4419</v>
      </c>
      <c r="B908" s="4" t="s">
        <v>1236</v>
      </c>
      <c r="C908" s="4" t="s">
        <v>1516</v>
      </c>
      <c r="D908" s="4" t="s">
        <v>3016</v>
      </c>
    </row>
    <row r="909" spans="1:4" x14ac:dyDescent="0.4">
      <c r="A909" s="4" t="s">
        <v>4420</v>
      </c>
      <c r="B909" s="4" t="s">
        <v>1236</v>
      </c>
      <c r="C909" s="4" t="s">
        <v>2002</v>
      </c>
      <c r="D909" s="4" t="s">
        <v>3017</v>
      </c>
    </row>
    <row r="910" spans="1:4" x14ac:dyDescent="0.4">
      <c r="A910" s="4" t="s">
        <v>4421</v>
      </c>
      <c r="B910" s="4" t="s">
        <v>1236</v>
      </c>
      <c r="C910" s="4" t="s">
        <v>2003</v>
      </c>
      <c r="D910" s="4" t="s">
        <v>2309</v>
      </c>
    </row>
    <row r="911" spans="1:4" x14ac:dyDescent="0.4">
      <c r="A911" s="4" t="s">
        <v>4422</v>
      </c>
      <c r="B911" s="4" t="s">
        <v>1236</v>
      </c>
      <c r="C911" s="4" t="s">
        <v>2007</v>
      </c>
      <c r="D911" s="4" t="s">
        <v>3018</v>
      </c>
    </row>
    <row r="912" spans="1:4" x14ac:dyDescent="0.4">
      <c r="A912" s="4" t="s">
        <v>4423</v>
      </c>
      <c r="B912" s="4" t="s">
        <v>1236</v>
      </c>
      <c r="C912" s="4" t="s">
        <v>2008</v>
      </c>
      <c r="D912" s="4" t="s">
        <v>769</v>
      </c>
    </row>
    <row r="913" spans="1:4" x14ac:dyDescent="0.4">
      <c r="A913" s="4" t="s">
        <v>4424</v>
      </c>
      <c r="B913" s="4" t="s">
        <v>1236</v>
      </c>
      <c r="C913" s="4" t="s">
        <v>1700</v>
      </c>
      <c r="D913" s="4" t="s">
        <v>3020</v>
      </c>
    </row>
    <row r="914" spans="1:4" x14ac:dyDescent="0.4">
      <c r="A914" s="4" t="s">
        <v>4425</v>
      </c>
      <c r="B914" s="4" t="s">
        <v>1236</v>
      </c>
      <c r="C914" s="4" t="s">
        <v>294</v>
      </c>
      <c r="D914" s="4" t="s">
        <v>3021</v>
      </c>
    </row>
    <row r="915" spans="1:4" x14ac:dyDescent="0.4">
      <c r="A915" s="4" t="s">
        <v>4426</v>
      </c>
      <c r="B915" s="4" t="s">
        <v>1236</v>
      </c>
      <c r="C915" s="4" t="s">
        <v>2009</v>
      </c>
      <c r="D915" s="4" t="s">
        <v>1143</v>
      </c>
    </row>
    <row r="916" spans="1:4" x14ac:dyDescent="0.4">
      <c r="A916" s="4" t="s">
        <v>4427</v>
      </c>
      <c r="B916" s="4" t="s">
        <v>1236</v>
      </c>
      <c r="C916" s="4" t="s">
        <v>2010</v>
      </c>
      <c r="D916" s="4" t="s">
        <v>3022</v>
      </c>
    </row>
    <row r="917" spans="1:4" x14ac:dyDescent="0.4">
      <c r="A917" s="4" t="s">
        <v>4428</v>
      </c>
      <c r="B917" s="4" t="s">
        <v>1236</v>
      </c>
      <c r="C917" s="4" t="s">
        <v>258</v>
      </c>
      <c r="D917" s="4" t="s">
        <v>3023</v>
      </c>
    </row>
    <row r="918" spans="1:4" x14ac:dyDescent="0.4">
      <c r="A918" s="4" t="s">
        <v>4429</v>
      </c>
      <c r="B918" s="4" t="s">
        <v>1236</v>
      </c>
      <c r="C918" s="4" t="s">
        <v>2012</v>
      </c>
      <c r="D918" s="4" t="s">
        <v>3024</v>
      </c>
    </row>
    <row r="919" spans="1:4" x14ac:dyDescent="0.4">
      <c r="A919" s="4" t="s">
        <v>4430</v>
      </c>
      <c r="B919" s="4" t="s">
        <v>1236</v>
      </c>
      <c r="C919" s="4" t="s">
        <v>896</v>
      </c>
      <c r="D919" s="4" t="s">
        <v>3025</v>
      </c>
    </row>
    <row r="920" spans="1:4" x14ac:dyDescent="0.4">
      <c r="A920" s="4" t="s">
        <v>4431</v>
      </c>
      <c r="B920" s="4" t="s">
        <v>1236</v>
      </c>
      <c r="C920" s="4" t="s">
        <v>2014</v>
      </c>
      <c r="D920" s="4" t="s">
        <v>1066</v>
      </c>
    </row>
    <row r="921" spans="1:4" x14ac:dyDescent="0.4">
      <c r="A921" s="4" t="s">
        <v>4432</v>
      </c>
      <c r="B921" s="4" t="s">
        <v>1236</v>
      </c>
      <c r="C921" s="4" t="s">
        <v>212</v>
      </c>
      <c r="D921" s="4" t="s">
        <v>297</v>
      </c>
    </row>
    <row r="922" spans="1:4" x14ac:dyDescent="0.4">
      <c r="A922" s="4" t="s">
        <v>4433</v>
      </c>
      <c r="B922" s="4" t="s">
        <v>1236</v>
      </c>
      <c r="C922" s="4" t="s">
        <v>2016</v>
      </c>
      <c r="D922" s="4" t="s">
        <v>1046</v>
      </c>
    </row>
    <row r="923" spans="1:4" x14ac:dyDescent="0.4">
      <c r="A923" s="4" t="s">
        <v>4434</v>
      </c>
      <c r="B923" s="4" t="s">
        <v>1236</v>
      </c>
      <c r="C923" s="4" t="s">
        <v>709</v>
      </c>
      <c r="D923" s="4" t="s">
        <v>826</v>
      </c>
    </row>
    <row r="924" spans="1:4" x14ac:dyDescent="0.4">
      <c r="A924" s="4" t="s">
        <v>4435</v>
      </c>
      <c r="B924" s="4" t="s">
        <v>1236</v>
      </c>
      <c r="C924" s="4" t="s">
        <v>1721</v>
      </c>
      <c r="D924" s="4" t="s">
        <v>3026</v>
      </c>
    </row>
    <row r="925" spans="1:4" x14ac:dyDescent="0.4">
      <c r="A925" s="4" t="s">
        <v>4436</v>
      </c>
      <c r="B925" s="4" t="s">
        <v>1236</v>
      </c>
      <c r="C925" s="4" t="s">
        <v>2018</v>
      </c>
      <c r="D925" s="4" t="s">
        <v>768</v>
      </c>
    </row>
    <row r="926" spans="1:4" x14ac:dyDescent="0.4">
      <c r="A926" s="4" t="s">
        <v>4437</v>
      </c>
      <c r="B926" s="4" t="s">
        <v>1236</v>
      </c>
      <c r="C926" s="4" t="s">
        <v>363</v>
      </c>
      <c r="D926" s="4" t="s">
        <v>3027</v>
      </c>
    </row>
    <row r="927" spans="1:4" x14ac:dyDescent="0.4">
      <c r="A927" s="4" t="s">
        <v>4438</v>
      </c>
      <c r="B927" s="4" t="s">
        <v>1236</v>
      </c>
      <c r="C927" s="4" t="s">
        <v>2019</v>
      </c>
      <c r="D927" s="4" t="s">
        <v>3028</v>
      </c>
    </row>
    <row r="928" spans="1:4" x14ac:dyDescent="0.4">
      <c r="A928" s="4" t="s">
        <v>4439</v>
      </c>
      <c r="B928" s="4" t="s">
        <v>1236</v>
      </c>
      <c r="C928" s="4" t="s">
        <v>82</v>
      </c>
      <c r="D928" s="4" t="s">
        <v>3029</v>
      </c>
    </row>
    <row r="929" spans="1:4" x14ac:dyDescent="0.4">
      <c r="A929" s="3" t="s">
        <v>5294</v>
      </c>
      <c r="B929" s="5" t="s">
        <v>1238</v>
      </c>
      <c r="C929" s="6"/>
      <c r="D929" s="3" t="s">
        <v>3030</v>
      </c>
    </row>
    <row r="930" spans="1:4" x14ac:dyDescent="0.4">
      <c r="A930" s="4" t="s">
        <v>4440</v>
      </c>
      <c r="B930" s="4" t="s">
        <v>1238</v>
      </c>
      <c r="C930" s="4" t="s">
        <v>2020</v>
      </c>
      <c r="D930" s="4" t="s">
        <v>3031</v>
      </c>
    </row>
    <row r="931" spans="1:4" x14ac:dyDescent="0.4">
      <c r="A931" s="4" t="s">
        <v>4441</v>
      </c>
      <c r="B931" s="4" t="s">
        <v>1238</v>
      </c>
      <c r="C931" s="4" t="s">
        <v>1189</v>
      </c>
      <c r="D931" s="4" t="s">
        <v>3032</v>
      </c>
    </row>
    <row r="932" spans="1:4" x14ac:dyDescent="0.4">
      <c r="A932" s="4" t="s">
        <v>4442</v>
      </c>
      <c r="B932" s="4" t="s">
        <v>1238</v>
      </c>
      <c r="C932" s="4" t="s">
        <v>2021</v>
      </c>
      <c r="D932" s="4" t="s">
        <v>3033</v>
      </c>
    </row>
    <row r="933" spans="1:4" x14ac:dyDescent="0.4">
      <c r="A933" s="4" t="s">
        <v>4443</v>
      </c>
      <c r="B933" s="4" t="s">
        <v>1238</v>
      </c>
      <c r="C933" s="4" t="s">
        <v>1152</v>
      </c>
      <c r="D933" s="4" t="s">
        <v>3034</v>
      </c>
    </row>
    <row r="934" spans="1:4" x14ac:dyDescent="0.4">
      <c r="A934" s="4" t="s">
        <v>4444</v>
      </c>
      <c r="B934" s="4" t="s">
        <v>1238</v>
      </c>
      <c r="C934" s="4" t="s">
        <v>2022</v>
      </c>
      <c r="D934" s="4" t="s">
        <v>3035</v>
      </c>
    </row>
    <row r="935" spans="1:4" x14ac:dyDescent="0.4">
      <c r="A935" s="4" t="s">
        <v>4445</v>
      </c>
      <c r="B935" s="4" t="s">
        <v>1238</v>
      </c>
      <c r="C935" s="4" t="s">
        <v>2023</v>
      </c>
      <c r="D935" s="4" t="s">
        <v>1240</v>
      </c>
    </row>
    <row r="936" spans="1:4" x14ac:dyDescent="0.4">
      <c r="A936" s="4" t="s">
        <v>4446</v>
      </c>
      <c r="B936" s="4" t="s">
        <v>1238</v>
      </c>
      <c r="C936" s="4" t="s">
        <v>2024</v>
      </c>
      <c r="D936" s="4" t="s">
        <v>1088</v>
      </c>
    </row>
    <row r="937" spans="1:4" x14ac:dyDescent="0.4">
      <c r="A937" s="4" t="s">
        <v>4447</v>
      </c>
      <c r="B937" s="4" t="s">
        <v>1238</v>
      </c>
      <c r="C937" s="4" t="s">
        <v>2025</v>
      </c>
      <c r="D937" s="4" t="s">
        <v>3036</v>
      </c>
    </row>
    <row r="938" spans="1:4" x14ac:dyDescent="0.4">
      <c r="A938" s="4" t="s">
        <v>4448</v>
      </c>
      <c r="B938" s="4" t="s">
        <v>1238</v>
      </c>
      <c r="C938" s="4" t="s">
        <v>874</v>
      </c>
      <c r="D938" s="4" t="s">
        <v>402</v>
      </c>
    </row>
    <row r="939" spans="1:4" x14ac:dyDescent="0.4">
      <c r="A939" s="4" t="s">
        <v>4449</v>
      </c>
      <c r="B939" s="4" t="s">
        <v>1238</v>
      </c>
      <c r="C939" s="4" t="s">
        <v>1221</v>
      </c>
      <c r="D939" s="4" t="s">
        <v>3037</v>
      </c>
    </row>
    <row r="940" spans="1:4" x14ac:dyDescent="0.4">
      <c r="A940" s="4" t="s">
        <v>4450</v>
      </c>
      <c r="B940" s="4" t="s">
        <v>1238</v>
      </c>
      <c r="C940" s="4" t="s">
        <v>2026</v>
      </c>
      <c r="D940" s="4" t="s">
        <v>3040</v>
      </c>
    </row>
    <row r="941" spans="1:4" x14ac:dyDescent="0.4">
      <c r="A941" s="4" t="s">
        <v>4451</v>
      </c>
      <c r="B941" s="4" t="s">
        <v>1238</v>
      </c>
      <c r="C941" s="4" t="s">
        <v>92</v>
      </c>
      <c r="D941" s="4" t="s">
        <v>615</v>
      </c>
    </row>
    <row r="942" spans="1:4" x14ac:dyDescent="0.4">
      <c r="A942" s="4" t="s">
        <v>4452</v>
      </c>
      <c r="B942" s="4" t="s">
        <v>1238</v>
      </c>
      <c r="C942" s="4" t="s">
        <v>2028</v>
      </c>
      <c r="D942" s="4" t="s">
        <v>3038</v>
      </c>
    </row>
    <row r="943" spans="1:4" x14ac:dyDescent="0.4">
      <c r="A943" s="4" t="s">
        <v>4453</v>
      </c>
      <c r="B943" s="4" t="s">
        <v>1238</v>
      </c>
      <c r="C943" s="4" t="s">
        <v>2029</v>
      </c>
      <c r="D943" s="4" t="s">
        <v>3041</v>
      </c>
    </row>
    <row r="944" spans="1:4" x14ac:dyDescent="0.4">
      <c r="A944" s="4" t="s">
        <v>4454</v>
      </c>
      <c r="B944" s="4" t="s">
        <v>1238</v>
      </c>
      <c r="C944" s="4" t="s">
        <v>1533</v>
      </c>
      <c r="D944" s="4" t="s">
        <v>603</v>
      </c>
    </row>
    <row r="945" spans="1:4" x14ac:dyDescent="0.4">
      <c r="A945" s="4" t="s">
        <v>4455</v>
      </c>
      <c r="B945" s="4" t="s">
        <v>1238</v>
      </c>
      <c r="C945" s="4" t="s">
        <v>1040</v>
      </c>
      <c r="D945" s="4" t="s">
        <v>3042</v>
      </c>
    </row>
    <row r="946" spans="1:4" x14ac:dyDescent="0.4">
      <c r="A946" s="4" t="s">
        <v>4456</v>
      </c>
      <c r="B946" s="4" t="s">
        <v>1238</v>
      </c>
      <c r="C946" s="4" t="s">
        <v>2031</v>
      </c>
      <c r="D946" s="4" t="s">
        <v>3043</v>
      </c>
    </row>
    <row r="947" spans="1:4" x14ac:dyDescent="0.4">
      <c r="A947" s="4" t="s">
        <v>4457</v>
      </c>
      <c r="B947" s="4" t="s">
        <v>1238</v>
      </c>
      <c r="C947" s="4" t="s">
        <v>2032</v>
      </c>
      <c r="D947" s="4" t="s">
        <v>3044</v>
      </c>
    </row>
    <row r="948" spans="1:4" x14ac:dyDescent="0.4">
      <c r="A948" s="4" t="s">
        <v>4458</v>
      </c>
      <c r="B948" s="4" t="s">
        <v>1238</v>
      </c>
      <c r="C948" s="4" t="s">
        <v>1305</v>
      </c>
      <c r="D948" s="4" t="s">
        <v>3045</v>
      </c>
    </row>
    <row r="949" spans="1:4" x14ac:dyDescent="0.4">
      <c r="A949" s="4" t="s">
        <v>4459</v>
      </c>
      <c r="B949" s="4" t="s">
        <v>1238</v>
      </c>
      <c r="C949" s="4" t="s">
        <v>2033</v>
      </c>
      <c r="D949" s="4" t="s">
        <v>418</v>
      </c>
    </row>
    <row r="950" spans="1:4" x14ac:dyDescent="0.4">
      <c r="A950" s="4" t="s">
        <v>4460</v>
      </c>
      <c r="B950" s="4" t="s">
        <v>1238</v>
      </c>
      <c r="C950" s="4" t="s">
        <v>1416</v>
      </c>
      <c r="D950" s="4" t="s">
        <v>3046</v>
      </c>
    </row>
    <row r="951" spans="1:4" x14ac:dyDescent="0.4">
      <c r="A951" s="4" t="s">
        <v>4461</v>
      </c>
      <c r="B951" s="4" t="s">
        <v>1238</v>
      </c>
      <c r="C951" s="4" t="s">
        <v>2034</v>
      </c>
      <c r="D951" s="4" t="s">
        <v>2711</v>
      </c>
    </row>
    <row r="952" spans="1:4" x14ac:dyDescent="0.4">
      <c r="A952" s="4" t="s">
        <v>4462</v>
      </c>
      <c r="B952" s="4" t="s">
        <v>1238</v>
      </c>
      <c r="C952" s="4" t="s">
        <v>1136</v>
      </c>
      <c r="D952" s="4" t="s">
        <v>3048</v>
      </c>
    </row>
    <row r="953" spans="1:4" x14ac:dyDescent="0.4">
      <c r="A953" s="4" t="s">
        <v>4463</v>
      </c>
      <c r="B953" s="4" t="s">
        <v>1238</v>
      </c>
      <c r="C953" s="4" t="s">
        <v>381</v>
      </c>
      <c r="D953" s="4" t="s">
        <v>164</v>
      </c>
    </row>
    <row r="954" spans="1:4" x14ac:dyDescent="0.4">
      <c r="A954" s="4" t="s">
        <v>4464</v>
      </c>
      <c r="B954" s="4" t="s">
        <v>1238</v>
      </c>
      <c r="C954" s="4" t="s">
        <v>645</v>
      </c>
      <c r="D954" s="4" t="s">
        <v>708</v>
      </c>
    </row>
    <row r="955" spans="1:4" x14ac:dyDescent="0.4">
      <c r="A955" s="4" t="s">
        <v>4465</v>
      </c>
      <c r="B955" s="4" t="s">
        <v>1238</v>
      </c>
      <c r="C955" s="4" t="s">
        <v>88</v>
      </c>
      <c r="D955" s="4" t="s">
        <v>2042</v>
      </c>
    </row>
    <row r="956" spans="1:4" x14ac:dyDescent="0.4">
      <c r="A956" s="4" t="s">
        <v>4466</v>
      </c>
      <c r="B956" s="4" t="s">
        <v>1238</v>
      </c>
      <c r="C956" s="4" t="s">
        <v>1362</v>
      </c>
      <c r="D956" s="4" t="s">
        <v>2718</v>
      </c>
    </row>
    <row r="957" spans="1:4" x14ac:dyDescent="0.4">
      <c r="A957" s="4" t="s">
        <v>4467</v>
      </c>
      <c r="B957" s="4" t="s">
        <v>1238</v>
      </c>
      <c r="C957" s="4" t="s">
        <v>623</v>
      </c>
      <c r="D957" s="4" t="s">
        <v>517</v>
      </c>
    </row>
    <row r="958" spans="1:4" x14ac:dyDescent="0.4">
      <c r="A958" s="4" t="s">
        <v>4468</v>
      </c>
      <c r="B958" s="4" t="s">
        <v>1238</v>
      </c>
      <c r="C958" s="4" t="s">
        <v>2035</v>
      </c>
      <c r="D958" s="4" t="s">
        <v>3049</v>
      </c>
    </row>
    <row r="959" spans="1:4" x14ac:dyDescent="0.4">
      <c r="A959" s="4" t="s">
        <v>4469</v>
      </c>
      <c r="B959" s="4" t="s">
        <v>1238</v>
      </c>
      <c r="C959" s="4" t="s">
        <v>730</v>
      </c>
      <c r="D959" s="4" t="s">
        <v>3050</v>
      </c>
    </row>
    <row r="960" spans="1:4" x14ac:dyDescent="0.4">
      <c r="A960" s="4" t="s">
        <v>4470</v>
      </c>
      <c r="B960" s="4" t="s">
        <v>1238</v>
      </c>
      <c r="C960" s="4" t="s">
        <v>2037</v>
      </c>
      <c r="D960" s="4" t="s">
        <v>794</v>
      </c>
    </row>
    <row r="961" spans="1:4" x14ac:dyDescent="0.4">
      <c r="A961" s="4" t="s">
        <v>4471</v>
      </c>
      <c r="B961" s="4" t="s">
        <v>1238</v>
      </c>
      <c r="C961" s="4" t="s">
        <v>142</v>
      </c>
      <c r="D961" s="4" t="s">
        <v>3051</v>
      </c>
    </row>
    <row r="962" spans="1:4" x14ac:dyDescent="0.4">
      <c r="A962" s="4" t="s">
        <v>4472</v>
      </c>
      <c r="B962" s="4" t="s">
        <v>1238</v>
      </c>
      <c r="C962" s="4" t="s">
        <v>541</v>
      </c>
      <c r="D962" s="4" t="s">
        <v>3053</v>
      </c>
    </row>
    <row r="963" spans="1:4" x14ac:dyDescent="0.4">
      <c r="A963" s="4" t="s">
        <v>4473</v>
      </c>
      <c r="B963" s="4" t="s">
        <v>1238</v>
      </c>
      <c r="C963" s="4" t="s">
        <v>1105</v>
      </c>
      <c r="D963" s="4" t="s">
        <v>3054</v>
      </c>
    </row>
    <row r="964" spans="1:4" x14ac:dyDescent="0.4">
      <c r="A964" s="4" t="s">
        <v>4474</v>
      </c>
      <c r="B964" s="4" t="s">
        <v>1238</v>
      </c>
      <c r="C964" s="4" t="s">
        <v>347</v>
      </c>
      <c r="D964" s="4" t="s">
        <v>149</v>
      </c>
    </row>
    <row r="965" spans="1:4" x14ac:dyDescent="0.4">
      <c r="A965" s="4" t="s">
        <v>4475</v>
      </c>
      <c r="B965" s="4" t="s">
        <v>1238</v>
      </c>
      <c r="C965" s="4" t="s">
        <v>338</v>
      </c>
      <c r="D965" s="4" t="s">
        <v>742</v>
      </c>
    </row>
    <row r="966" spans="1:4" x14ac:dyDescent="0.4">
      <c r="A966" s="4" t="s">
        <v>4476</v>
      </c>
      <c r="B966" s="4" t="s">
        <v>1238</v>
      </c>
      <c r="C966" s="4" t="s">
        <v>1001</v>
      </c>
      <c r="D966" s="4" t="s">
        <v>610</v>
      </c>
    </row>
    <row r="967" spans="1:4" x14ac:dyDescent="0.4">
      <c r="A967" s="4" t="s">
        <v>4477</v>
      </c>
      <c r="B967" s="4" t="s">
        <v>1238</v>
      </c>
      <c r="C967" s="4" t="s">
        <v>870</v>
      </c>
      <c r="D967" s="4" t="s">
        <v>3055</v>
      </c>
    </row>
    <row r="968" spans="1:4" x14ac:dyDescent="0.4">
      <c r="A968" s="4" t="s">
        <v>4478</v>
      </c>
      <c r="B968" s="4" t="s">
        <v>1238</v>
      </c>
      <c r="C968" s="4" t="s">
        <v>2038</v>
      </c>
      <c r="D968" s="4" t="s">
        <v>3056</v>
      </c>
    </row>
    <row r="969" spans="1:4" x14ac:dyDescent="0.4">
      <c r="A969" s="4" t="s">
        <v>4479</v>
      </c>
      <c r="B969" s="4" t="s">
        <v>1238</v>
      </c>
      <c r="C969" s="4" t="s">
        <v>2039</v>
      </c>
      <c r="D969" s="4" t="s">
        <v>752</v>
      </c>
    </row>
    <row r="970" spans="1:4" x14ac:dyDescent="0.4">
      <c r="A970" s="4" t="s">
        <v>4480</v>
      </c>
      <c r="B970" s="4" t="s">
        <v>1238</v>
      </c>
      <c r="C970" s="4" t="s">
        <v>2040</v>
      </c>
      <c r="D970" s="4" t="s">
        <v>3057</v>
      </c>
    </row>
    <row r="971" spans="1:4" x14ac:dyDescent="0.4">
      <c r="A971" s="4" t="s">
        <v>4481</v>
      </c>
      <c r="B971" s="4" t="s">
        <v>1238</v>
      </c>
      <c r="C971" s="4" t="s">
        <v>2041</v>
      </c>
      <c r="D971" s="4" t="s">
        <v>2928</v>
      </c>
    </row>
    <row r="972" spans="1:4" x14ac:dyDescent="0.4">
      <c r="A972" s="3" t="s">
        <v>5295</v>
      </c>
      <c r="B972" s="5" t="s">
        <v>262</v>
      </c>
      <c r="C972" s="6"/>
      <c r="D972" s="3" t="s">
        <v>3059</v>
      </c>
    </row>
    <row r="973" spans="1:4" x14ac:dyDescent="0.4">
      <c r="A973" s="4" t="s">
        <v>4482</v>
      </c>
      <c r="B973" s="4" t="s">
        <v>262</v>
      </c>
      <c r="C973" s="4" t="s">
        <v>2043</v>
      </c>
      <c r="D973" s="4" t="s">
        <v>3060</v>
      </c>
    </row>
    <row r="974" spans="1:4" x14ac:dyDescent="0.4">
      <c r="A974" s="4" t="s">
        <v>4483</v>
      </c>
      <c r="B974" s="4" t="s">
        <v>262</v>
      </c>
      <c r="C974" s="4" t="s">
        <v>2045</v>
      </c>
      <c r="D974" s="4" t="s">
        <v>3061</v>
      </c>
    </row>
    <row r="975" spans="1:4" x14ac:dyDescent="0.4">
      <c r="A975" s="4" t="s">
        <v>4484</v>
      </c>
      <c r="B975" s="4" t="s">
        <v>262</v>
      </c>
      <c r="C975" s="4" t="s">
        <v>633</v>
      </c>
      <c r="D975" s="4" t="s">
        <v>3062</v>
      </c>
    </row>
    <row r="976" spans="1:4" x14ac:dyDescent="0.4">
      <c r="A976" s="4" t="s">
        <v>4485</v>
      </c>
      <c r="B976" s="4" t="s">
        <v>262</v>
      </c>
      <c r="C976" s="4" t="s">
        <v>1916</v>
      </c>
      <c r="D976" s="4" t="s">
        <v>961</v>
      </c>
    </row>
    <row r="977" spans="1:4" x14ac:dyDescent="0.4">
      <c r="A977" s="4" t="s">
        <v>4486</v>
      </c>
      <c r="B977" s="4" t="s">
        <v>262</v>
      </c>
      <c r="C977" s="4" t="s">
        <v>2046</v>
      </c>
      <c r="D977" s="4" t="s">
        <v>2422</v>
      </c>
    </row>
    <row r="978" spans="1:4" x14ac:dyDescent="0.4">
      <c r="A978" s="4" t="s">
        <v>4487</v>
      </c>
      <c r="B978" s="4" t="s">
        <v>262</v>
      </c>
      <c r="C978" s="4" t="s">
        <v>1191</v>
      </c>
      <c r="D978" s="4" t="s">
        <v>3063</v>
      </c>
    </row>
    <row r="979" spans="1:4" x14ac:dyDescent="0.4">
      <c r="A979" s="4" t="s">
        <v>4488</v>
      </c>
      <c r="B979" s="4" t="s">
        <v>262</v>
      </c>
      <c r="C979" s="4" t="s">
        <v>1493</v>
      </c>
      <c r="D979" s="4" t="s">
        <v>3064</v>
      </c>
    </row>
    <row r="980" spans="1:4" x14ac:dyDescent="0.4">
      <c r="A980" s="4" t="s">
        <v>4489</v>
      </c>
      <c r="B980" s="4" t="s">
        <v>262</v>
      </c>
      <c r="C980" s="4" t="s">
        <v>1216</v>
      </c>
      <c r="D980" s="4" t="s">
        <v>3065</v>
      </c>
    </row>
    <row r="981" spans="1:4" x14ac:dyDescent="0.4">
      <c r="A981" s="4" t="s">
        <v>4490</v>
      </c>
      <c r="B981" s="4" t="s">
        <v>262</v>
      </c>
      <c r="C981" s="4" t="s">
        <v>2013</v>
      </c>
      <c r="D981" s="4" t="s">
        <v>3066</v>
      </c>
    </row>
    <row r="982" spans="1:4" x14ac:dyDescent="0.4">
      <c r="A982" s="4" t="s">
        <v>4491</v>
      </c>
      <c r="B982" s="4" t="s">
        <v>262</v>
      </c>
      <c r="C982" s="4" t="s">
        <v>1059</v>
      </c>
      <c r="D982" s="4" t="s">
        <v>523</v>
      </c>
    </row>
    <row r="983" spans="1:4" x14ac:dyDescent="0.4">
      <c r="A983" s="4" t="s">
        <v>4492</v>
      </c>
      <c r="B983" s="4" t="s">
        <v>262</v>
      </c>
      <c r="C983" s="4" t="s">
        <v>2048</v>
      </c>
      <c r="D983" s="4" t="s">
        <v>3067</v>
      </c>
    </row>
    <row r="984" spans="1:4" x14ac:dyDescent="0.4">
      <c r="A984" s="4" t="s">
        <v>4493</v>
      </c>
      <c r="B984" s="4" t="s">
        <v>262</v>
      </c>
      <c r="C984" s="4" t="s">
        <v>326</v>
      </c>
      <c r="D984" s="4" t="s">
        <v>2508</v>
      </c>
    </row>
    <row r="985" spans="1:4" x14ac:dyDescent="0.4">
      <c r="A985" s="4" t="s">
        <v>4494</v>
      </c>
      <c r="B985" s="4" t="s">
        <v>262</v>
      </c>
      <c r="C985" s="4" t="s">
        <v>2051</v>
      </c>
      <c r="D985" s="4" t="s">
        <v>3039</v>
      </c>
    </row>
    <row r="986" spans="1:4" x14ac:dyDescent="0.4">
      <c r="A986" s="4" t="s">
        <v>4495</v>
      </c>
      <c r="B986" s="4" t="s">
        <v>262</v>
      </c>
      <c r="C986" s="4" t="s">
        <v>1160</v>
      </c>
      <c r="D986" s="4" t="s">
        <v>194</v>
      </c>
    </row>
    <row r="987" spans="1:4" x14ac:dyDescent="0.4">
      <c r="A987" s="4" t="s">
        <v>4496</v>
      </c>
      <c r="B987" s="4" t="s">
        <v>262</v>
      </c>
      <c r="C987" s="4" t="s">
        <v>659</v>
      </c>
      <c r="D987" s="4" t="s">
        <v>143</v>
      </c>
    </row>
    <row r="988" spans="1:4" x14ac:dyDescent="0.4">
      <c r="A988" s="4" t="s">
        <v>4497</v>
      </c>
      <c r="B988" s="4" t="s">
        <v>262</v>
      </c>
      <c r="C988" s="4" t="s">
        <v>1928</v>
      </c>
      <c r="D988" s="4" t="s">
        <v>2729</v>
      </c>
    </row>
    <row r="989" spans="1:4" x14ac:dyDescent="0.4">
      <c r="A989" s="4" t="s">
        <v>4498</v>
      </c>
      <c r="B989" s="4" t="s">
        <v>262</v>
      </c>
      <c r="C989" s="4" t="s">
        <v>2052</v>
      </c>
      <c r="D989" s="4" t="s">
        <v>3068</v>
      </c>
    </row>
    <row r="990" spans="1:4" x14ac:dyDescent="0.4">
      <c r="A990" s="4" t="s">
        <v>4499</v>
      </c>
      <c r="B990" s="4" t="s">
        <v>262</v>
      </c>
      <c r="C990" s="4" t="s">
        <v>2054</v>
      </c>
      <c r="D990" s="4" t="s">
        <v>3069</v>
      </c>
    </row>
    <row r="991" spans="1:4" x14ac:dyDescent="0.4">
      <c r="A991" s="4" t="s">
        <v>4500</v>
      </c>
      <c r="B991" s="4" t="s">
        <v>262</v>
      </c>
      <c r="C991" s="4" t="s">
        <v>2056</v>
      </c>
      <c r="D991" s="4" t="s">
        <v>51</v>
      </c>
    </row>
    <row r="992" spans="1:4" x14ac:dyDescent="0.4">
      <c r="A992" s="4" t="s">
        <v>4501</v>
      </c>
      <c r="B992" s="4" t="s">
        <v>262</v>
      </c>
      <c r="C992" s="4" t="s">
        <v>676</v>
      </c>
      <c r="D992" s="4" t="s">
        <v>188</v>
      </c>
    </row>
    <row r="993" spans="1:4" x14ac:dyDescent="0.4">
      <c r="A993" s="4" t="s">
        <v>4502</v>
      </c>
      <c r="B993" s="4" t="s">
        <v>262</v>
      </c>
      <c r="C993" s="4" t="s">
        <v>95</v>
      </c>
      <c r="D993" s="4" t="s">
        <v>3070</v>
      </c>
    </row>
    <row r="994" spans="1:4" x14ac:dyDescent="0.4">
      <c r="A994" s="4" t="s">
        <v>4503</v>
      </c>
      <c r="B994" s="4" t="s">
        <v>262</v>
      </c>
      <c r="C994" s="4" t="s">
        <v>2058</v>
      </c>
      <c r="D994" s="4" t="s">
        <v>3071</v>
      </c>
    </row>
    <row r="995" spans="1:4" x14ac:dyDescent="0.4">
      <c r="A995" s="4" t="s">
        <v>4504</v>
      </c>
      <c r="B995" s="4" t="s">
        <v>262</v>
      </c>
      <c r="C995" s="4" t="s">
        <v>1202</v>
      </c>
      <c r="D995" s="4" t="s">
        <v>3072</v>
      </c>
    </row>
    <row r="996" spans="1:4" x14ac:dyDescent="0.4">
      <c r="A996" s="4" t="s">
        <v>4505</v>
      </c>
      <c r="B996" s="4" t="s">
        <v>262</v>
      </c>
      <c r="C996" s="4" t="s">
        <v>2059</v>
      </c>
      <c r="D996" s="4" t="s">
        <v>1212</v>
      </c>
    </row>
    <row r="997" spans="1:4" x14ac:dyDescent="0.4">
      <c r="A997" s="4" t="s">
        <v>4506</v>
      </c>
      <c r="B997" s="4" t="s">
        <v>262</v>
      </c>
      <c r="C997" s="4" t="s">
        <v>1878</v>
      </c>
      <c r="D997" s="4" t="s">
        <v>3073</v>
      </c>
    </row>
    <row r="998" spans="1:4" x14ac:dyDescent="0.4">
      <c r="A998" s="4" t="s">
        <v>4507</v>
      </c>
      <c r="B998" s="4" t="s">
        <v>262</v>
      </c>
      <c r="C998" s="4" t="s">
        <v>1554</v>
      </c>
      <c r="D998" s="4" t="s">
        <v>3074</v>
      </c>
    </row>
    <row r="999" spans="1:4" x14ac:dyDescent="0.4">
      <c r="A999" s="4" t="s">
        <v>4508</v>
      </c>
      <c r="B999" s="4" t="s">
        <v>262</v>
      </c>
      <c r="C999" s="4" t="s">
        <v>2060</v>
      </c>
      <c r="D999" s="4" t="s">
        <v>3075</v>
      </c>
    </row>
    <row r="1000" spans="1:4" x14ac:dyDescent="0.4">
      <c r="A1000" s="4" t="s">
        <v>4509</v>
      </c>
      <c r="B1000" s="4" t="s">
        <v>262</v>
      </c>
      <c r="C1000" s="4" t="s">
        <v>2062</v>
      </c>
      <c r="D1000" s="4" t="s">
        <v>2085</v>
      </c>
    </row>
    <row r="1001" spans="1:4" x14ac:dyDescent="0.4">
      <c r="A1001" s="4" t="s">
        <v>4510</v>
      </c>
      <c r="B1001" s="4" t="s">
        <v>262</v>
      </c>
      <c r="C1001" s="4" t="s">
        <v>1724</v>
      </c>
      <c r="D1001" s="4" t="s">
        <v>2173</v>
      </c>
    </row>
    <row r="1002" spans="1:4" x14ac:dyDescent="0.4">
      <c r="A1002" s="4" t="s">
        <v>4511</v>
      </c>
      <c r="B1002" s="4" t="s">
        <v>262</v>
      </c>
      <c r="C1002" s="4" t="s">
        <v>1414</v>
      </c>
      <c r="D1002" s="4" t="s">
        <v>3076</v>
      </c>
    </row>
    <row r="1003" spans="1:4" x14ac:dyDescent="0.4">
      <c r="A1003" s="4" t="s">
        <v>4512</v>
      </c>
      <c r="B1003" s="4" t="s">
        <v>262</v>
      </c>
      <c r="C1003" s="4" t="s">
        <v>395</v>
      </c>
      <c r="D1003" s="4" t="s">
        <v>3077</v>
      </c>
    </row>
    <row r="1004" spans="1:4" x14ac:dyDescent="0.4">
      <c r="A1004" s="4" t="s">
        <v>4513</v>
      </c>
      <c r="B1004" s="4" t="s">
        <v>262</v>
      </c>
      <c r="C1004" s="4" t="s">
        <v>743</v>
      </c>
      <c r="D1004" s="4" t="s">
        <v>282</v>
      </c>
    </row>
    <row r="1005" spans="1:4" x14ac:dyDescent="0.4">
      <c r="A1005" s="4" t="s">
        <v>4514</v>
      </c>
      <c r="B1005" s="4" t="s">
        <v>262</v>
      </c>
      <c r="C1005" s="4" t="s">
        <v>526</v>
      </c>
      <c r="D1005" s="4" t="s">
        <v>2916</v>
      </c>
    </row>
    <row r="1006" spans="1:4" x14ac:dyDescent="0.4">
      <c r="A1006" s="4" t="s">
        <v>4515</v>
      </c>
      <c r="B1006" s="4" t="s">
        <v>262</v>
      </c>
      <c r="C1006" s="4" t="s">
        <v>1310</v>
      </c>
      <c r="D1006" s="4" t="s">
        <v>11</v>
      </c>
    </row>
    <row r="1007" spans="1:4" x14ac:dyDescent="0.4">
      <c r="A1007" s="4" t="s">
        <v>4516</v>
      </c>
      <c r="B1007" s="4" t="s">
        <v>262</v>
      </c>
      <c r="C1007" s="4" t="s">
        <v>1199</v>
      </c>
      <c r="D1007" s="4" t="s">
        <v>3078</v>
      </c>
    </row>
    <row r="1008" spans="1:4" x14ac:dyDescent="0.4">
      <c r="A1008" s="3" t="s">
        <v>5296</v>
      </c>
      <c r="B1008" s="5" t="s">
        <v>1241</v>
      </c>
      <c r="C1008" s="6"/>
      <c r="D1008" s="3" t="s">
        <v>3079</v>
      </c>
    </row>
    <row r="1009" spans="1:4" x14ac:dyDescent="0.4">
      <c r="A1009" s="4" t="s">
        <v>4517</v>
      </c>
      <c r="B1009" s="4" t="s">
        <v>1241</v>
      </c>
      <c r="C1009" s="4" t="s">
        <v>966</v>
      </c>
      <c r="D1009" s="4" t="s">
        <v>3080</v>
      </c>
    </row>
    <row r="1010" spans="1:4" x14ac:dyDescent="0.4">
      <c r="A1010" s="4" t="s">
        <v>4518</v>
      </c>
      <c r="B1010" s="4" t="s">
        <v>1241</v>
      </c>
      <c r="C1010" s="4" t="s">
        <v>1890</v>
      </c>
      <c r="D1010" s="4" t="s">
        <v>924</v>
      </c>
    </row>
    <row r="1011" spans="1:4" x14ac:dyDescent="0.4">
      <c r="A1011" s="4" t="s">
        <v>4519</v>
      </c>
      <c r="B1011" s="4" t="s">
        <v>1241</v>
      </c>
      <c r="C1011" s="4" t="s">
        <v>2066</v>
      </c>
      <c r="D1011" s="4" t="s">
        <v>790</v>
      </c>
    </row>
    <row r="1012" spans="1:4" x14ac:dyDescent="0.4">
      <c r="A1012" s="4" t="s">
        <v>4520</v>
      </c>
      <c r="B1012" s="4" t="s">
        <v>1241</v>
      </c>
      <c r="C1012" s="4" t="s">
        <v>2067</v>
      </c>
      <c r="D1012" s="4" t="s">
        <v>3081</v>
      </c>
    </row>
    <row r="1013" spans="1:4" x14ac:dyDescent="0.4">
      <c r="A1013" s="4" t="s">
        <v>4521</v>
      </c>
      <c r="B1013" s="4" t="s">
        <v>1241</v>
      </c>
      <c r="C1013" s="4" t="s">
        <v>182</v>
      </c>
      <c r="D1013" s="4" t="s">
        <v>3082</v>
      </c>
    </row>
    <row r="1014" spans="1:4" x14ac:dyDescent="0.4">
      <c r="A1014" s="4" t="s">
        <v>4522</v>
      </c>
      <c r="B1014" s="4" t="s">
        <v>1241</v>
      </c>
      <c r="C1014" s="4" t="s">
        <v>2069</v>
      </c>
      <c r="D1014" s="4" t="s">
        <v>1826</v>
      </c>
    </row>
    <row r="1015" spans="1:4" x14ac:dyDescent="0.4">
      <c r="A1015" s="4" t="s">
        <v>4523</v>
      </c>
      <c r="B1015" s="4" t="s">
        <v>1241</v>
      </c>
      <c r="C1015" s="4" t="s">
        <v>1031</v>
      </c>
      <c r="D1015" s="4" t="s">
        <v>1605</v>
      </c>
    </row>
    <row r="1016" spans="1:4" x14ac:dyDescent="0.4">
      <c r="A1016" s="4" t="s">
        <v>4524</v>
      </c>
      <c r="B1016" s="4" t="s">
        <v>1241</v>
      </c>
      <c r="C1016" s="4" t="s">
        <v>2070</v>
      </c>
      <c r="D1016" s="4" t="s">
        <v>3083</v>
      </c>
    </row>
    <row r="1017" spans="1:4" x14ac:dyDescent="0.4">
      <c r="A1017" s="4" t="s">
        <v>4525</v>
      </c>
      <c r="B1017" s="4" t="s">
        <v>1241</v>
      </c>
      <c r="C1017" s="4" t="s">
        <v>2071</v>
      </c>
      <c r="D1017" s="4" t="s">
        <v>3084</v>
      </c>
    </row>
    <row r="1018" spans="1:4" x14ac:dyDescent="0.4">
      <c r="A1018" s="4" t="s">
        <v>4526</v>
      </c>
      <c r="B1018" s="4" t="s">
        <v>1241</v>
      </c>
      <c r="C1018" s="4" t="s">
        <v>2072</v>
      </c>
      <c r="D1018" s="4" t="s">
        <v>3085</v>
      </c>
    </row>
    <row r="1019" spans="1:4" x14ac:dyDescent="0.4">
      <c r="A1019" s="4" t="s">
        <v>4527</v>
      </c>
      <c r="B1019" s="4" t="s">
        <v>1241</v>
      </c>
      <c r="C1019" s="4" t="s">
        <v>2074</v>
      </c>
      <c r="D1019" s="4" t="s">
        <v>3087</v>
      </c>
    </row>
    <row r="1020" spans="1:4" x14ac:dyDescent="0.4">
      <c r="A1020" s="4" t="s">
        <v>4528</v>
      </c>
      <c r="B1020" s="4" t="s">
        <v>1241</v>
      </c>
      <c r="C1020" s="4" t="s">
        <v>2075</v>
      </c>
      <c r="D1020" s="4" t="s">
        <v>3088</v>
      </c>
    </row>
    <row r="1021" spans="1:4" x14ac:dyDescent="0.4">
      <c r="A1021" s="4" t="s">
        <v>4529</v>
      </c>
      <c r="B1021" s="4" t="s">
        <v>1241</v>
      </c>
      <c r="C1021" s="4" t="s">
        <v>994</v>
      </c>
      <c r="D1021" s="4" t="s">
        <v>75</v>
      </c>
    </row>
    <row r="1022" spans="1:4" x14ac:dyDescent="0.4">
      <c r="A1022" s="4" t="s">
        <v>4530</v>
      </c>
      <c r="B1022" s="4" t="s">
        <v>1241</v>
      </c>
      <c r="C1022" s="4" t="s">
        <v>2077</v>
      </c>
      <c r="D1022" s="4" t="s">
        <v>3089</v>
      </c>
    </row>
    <row r="1023" spans="1:4" x14ac:dyDescent="0.4">
      <c r="A1023" s="4" t="s">
        <v>4531</v>
      </c>
      <c r="B1023" s="4" t="s">
        <v>1241</v>
      </c>
      <c r="C1023" s="4" t="s">
        <v>2078</v>
      </c>
      <c r="D1023" s="4" t="s">
        <v>2769</v>
      </c>
    </row>
    <row r="1024" spans="1:4" x14ac:dyDescent="0.4">
      <c r="A1024" s="4" t="s">
        <v>4532</v>
      </c>
      <c r="B1024" s="4" t="s">
        <v>1241</v>
      </c>
      <c r="C1024" s="4" t="s">
        <v>559</v>
      </c>
      <c r="D1024" s="4" t="s">
        <v>2011</v>
      </c>
    </row>
    <row r="1025" spans="1:4" x14ac:dyDescent="0.4">
      <c r="A1025" s="4" t="s">
        <v>4533</v>
      </c>
      <c r="B1025" s="4" t="s">
        <v>1241</v>
      </c>
      <c r="C1025" s="4" t="s">
        <v>65</v>
      </c>
      <c r="D1025" s="4" t="s">
        <v>1614</v>
      </c>
    </row>
    <row r="1026" spans="1:4" x14ac:dyDescent="0.4">
      <c r="A1026" s="4" t="s">
        <v>4534</v>
      </c>
      <c r="B1026" s="4" t="s">
        <v>1241</v>
      </c>
      <c r="C1026" s="4" t="s">
        <v>1609</v>
      </c>
      <c r="D1026" s="4" t="s">
        <v>3090</v>
      </c>
    </row>
    <row r="1027" spans="1:4" x14ac:dyDescent="0.4">
      <c r="A1027" s="4" t="s">
        <v>4535</v>
      </c>
      <c r="B1027" s="4" t="s">
        <v>1241</v>
      </c>
      <c r="C1027" s="4" t="s">
        <v>2080</v>
      </c>
      <c r="D1027" s="4" t="s">
        <v>998</v>
      </c>
    </row>
    <row r="1028" spans="1:4" x14ac:dyDescent="0.4">
      <c r="A1028" s="4" t="s">
        <v>4536</v>
      </c>
      <c r="B1028" s="4" t="s">
        <v>1241</v>
      </c>
      <c r="C1028" s="4" t="s">
        <v>2081</v>
      </c>
      <c r="D1028" s="4" t="s">
        <v>1291</v>
      </c>
    </row>
    <row r="1029" spans="1:4" x14ac:dyDescent="0.4">
      <c r="A1029" s="4" t="s">
        <v>4537</v>
      </c>
      <c r="B1029" s="4" t="s">
        <v>1241</v>
      </c>
      <c r="C1029" s="4" t="s">
        <v>2082</v>
      </c>
      <c r="D1029" s="4" t="s">
        <v>2603</v>
      </c>
    </row>
    <row r="1030" spans="1:4" x14ac:dyDescent="0.4">
      <c r="A1030" s="4" t="s">
        <v>4538</v>
      </c>
      <c r="B1030" s="4" t="s">
        <v>1241</v>
      </c>
      <c r="C1030" s="4" t="s">
        <v>2083</v>
      </c>
      <c r="D1030" s="4" t="s">
        <v>4</v>
      </c>
    </row>
    <row r="1031" spans="1:4" x14ac:dyDescent="0.4">
      <c r="A1031" s="4" t="s">
        <v>4539</v>
      </c>
      <c r="B1031" s="4" t="s">
        <v>1241</v>
      </c>
      <c r="C1031" s="4" t="s">
        <v>1965</v>
      </c>
      <c r="D1031" s="4" t="s">
        <v>3092</v>
      </c>
    </row>
    <row r="1032" spans="1:4" x14ac:dyDescent="0.4">
      <c r="A1032" s="4" t="s">
        <v>4540</v>
      </c>
      <c r="B1032" s="4" t="s">
        <v>1241</v>
      </c>
      <c r="C1032" s="4" t="s">
        <v>2084</v>
      </c>
      <c r="D1032" s="4" t="s">
        <v>3093</v>
      </c>
    </row>
    <row r="1033" spans="1:4" x14ac:dyDescent="0.4">
      <c r="A1033" s="4" t="s">
        <v>4541</v>
      </c>
      <c r="B1033" s="4" t="s">
        <v>1241</v>
      </c>
      <c r="C1033" s="4" t="s">
        <v>1897</v>
      </c>
      <c r="D1033" s="4" t="s">
        <v>3094</v>
      </c>
    </row>
    <row r="1034" spans="1:4" x14ac:dyDescent="0.4">
      <c r="A1034" s="4" t="s">
        <v>4542</v>
      </c>
      <c r="B1034" s="4" t="s">
        <v>1241</v>
      </c>
      <c r="C1034" s="4" t="s">
        <v>2086</v>
      </c>
      <c r="D1034" s="4" t="s">
        <v>3095</v>
      </c>
    </row>
    <row r="1035" spans="1:4" x14ac:dyDescent="0.4">
      <c r="A1035" s="4" t="s">
        <v>4543</v>
      </c>
      <c r="B1035" s="4" t="s">
        <v>1241</v>
      </c>
      <c r="C1035" s="4" t="s">
        <v>2087</v>
      </c>
      <c r="D1035" s="4" t="s">
        <v>53</v>
      </c>
    </row>
    <row r="1036" spans="1:4" x14ac:dyDescent="0.4">
      <c r="A1036" s="4" t="s">
        <v>4544</v>
      </c>
      <c r="B1036" s="4" t="s">
        <v>1241</v>
      </c>
      <c r="C1036" s="4" t="s">
        <v>2090</v>
      </c>
      <c r="D1036" s="4" t="s">
        <v>3096</v>
      </c>
    </row>
    <row r="1037" spans="1:4" x14ac:dyDescent="0.4">
      <c r="A1037" s="4" t="s">
        <v>4545</v>
      </c>
      <c r="B1037" s="4" t="s">
        <v>1241</v>
      </c>
      <c r="C1037" s="4" t="s">
        <v>1485</v>
      </c>
      <c r="D1037" s="4" t="s">
        <v>666</v>
      </c>
    </row>
    <row r="1038" spans="1:4" x14ac:dyDescent="0.4">
      <c r="A1038" s="4" t="s">
        <v>4546</v>
      </c>
      <c r="B1038" s="4" t="s">
        <v>1241</v>
      </c>
      <c r="C1038" s="4" t="s">
        <v>2091</v>
      </c>
      <c r="D1038" s="4" t="s">
        <v>2163</v>
      </c>
    </row>
    <row r="1039" spans="1:4" x14ac:dyDescent="0.4">
      <c r="A1039" s="4" t="s">
        <v>4547</v>
      </c>
      <c r="B1039" s="4" t="s">
        <v>1241</v>
      </c>
      <c r="C1039" s="4" t="s">
        <v>2093</v>
      </c>
      <c r="D1039" s="4" t="s">
        <v>83</v>
      </c>
    </row>
    <row r="1040" spans="1:4" x14ac:dyDescent="0.4">
      <c r="A1040" s="4" t="s">
        <v>4548</v>
      </c>
      <c r="B1040" s="4" t="s">
        <v>1241</v>
      </c>
      <c r="C1040" s="4" t="s">
        <v>2094</v>
      </c>
      <c r="D1040" s="4" t="s">
        <v>3098</v>
      </c>
    </row>
    <row r="1041" spans="1:4" x14ac:dyDescent="0.4">
      <c r="A1041" s="4" t="s">
        <v>4549</v>
      </c>
      <c r="B1041" s="4" t="s">
        <v>1241</v>
      </c>
      <c r="C1041" s="4" t="s">
        <v>1215</v>
      </c>
      <c r="D1041" s="4" t="s">
        <v>3099</v>
      </c>
    </row>
    <row r="1042" spans="1:4" x14ac:dyDescent="0.4">
      <c r="A1042" s="4" t="s">
        <v>4550</v>
      </c>
      <c r="B1042" s="4" t="s">
        <v>1241</v>
      </c>
      <c r="C1042" s="4" t="s">
        <v>2095</v>
      </c>
      <c r="D1042" s="4" t="s">
        <v>776</v>
      </c>
    </row>
    <row r="1043" spans="1:4" x14ac:dyDescent="0.4">
      <c r="A1043" s="4" t="s">
        <v>4551</v>
      </c>
      <c r="B1043" s="4" t="s">
        <v>1241</v>
      </c>
      <c r="C1043" s="4" t="s">
        <v>2096</v>
      </c>
      <c r="D1043" s="4" t="s">
        <v>825</v>
      </c>
    </row>
    <row r="1044" spans="1:4" x14ac:dyDescent="0.4">
      <c r="A1044" s="4" t="s">
        <v>4552</v>
      </c>
      <c r="B1044" s="4" t="s">
        <v>1241</v>
      </c>
      <c r="C1044" s="4" t="s">
        <v>1154</v>
      </c>
      <c r="D1044" s="4" t="s">
        <v>3100</v>
      </c>
    </row>
    <row r="1045" spans="1:4" x14ac:dyDescent="0.4">
      <c r="A1045" s="4" t="s">
        <v>4553</v>
      </c>
      <c r="B1045" s="4" t="s">
        <v>1241</v>
      </c>
      <c r="C1045" s="4" t="s">
        <v>2097</v>
      </c>
      <c r="D1045" s="4" t="s">
        <v>3101</v>
      </c>
    </row>
    <row r="1046" spans="1:4" x14ac:dyDescent="0.4">
      <c r="A1046" s="4" t="s">
        <v>4554</v>
      </c>
      <c r="B1046" s="4" t="s">
        <v>1241</v>
      </c>
      <c r="C1046" s="4" t="s">
        <v>2098</v>
      </c>
      <c r="D1046" s="4" t="s">
        <v>488</v>
      </c>
    </row>
    <row r="1047" spans="1:4" x14ac:dyDescent="0.4">
      <c r="A1047" s="4" t="s">
        <v>4555</v>
      </c>
      <c r="B1047" s="4" t="s">
        <v>1241</v>
      </c>
      <c r="C1047" s="4" t="s">
        <v>2099</v>
      </c>
      <c r="D1047" s="4" t="s">
        <v>3102</v>
      </c>
    </row>
    <row r="1048" spans="1:4" x14ac:dyDescent="0.4">
      <c r="A1048" s="4" t="s">
        <v>4556</v>
      </c>
      <c r="B1048" s="4" t="s">
        <v>1241</v>
      </c>
      <c r="C1048" s="4" t="s">
        <v>2100</v>
      </c>
      <c r="D1048" s="4" t="s">
        <v>3103</v>
      </c>
    </row>
    <row r="1049" spans="1:4" x14ac:dyDescent="0.4">
      <c r="A1049" s="4" t="s">
        <v>4557</v>
      </c>
      <c r="B1049" s="4" t="s">
        <v>1241</v>
      </c>
      <c r="C1049" s="4" t="s">
        <v>2103</v>
      </c>
      <c r="D1049" s="4" t="s">
        <v>3104</v>
      </c>
    </row>
    <row r="1050" spans="1:4" x14ac:dyDescent="0.4">
      <c r="A1050" s="4" t="s">
        <v>4558</v>
      </c>
      <c r="B1050" s="4" t="s">
        <v>1241</v>
      </c>
      <c r="C1050" s="4" t="s">
        <v>2104</v>
      </c>
      <c r="D1050" s="4" t="s">
        <v>71</v>
      </c>
    </row>
    <row r="1051" spans="1:4" x14ac:dyDescent="0.4">
      <c r="A1051" s="4" t="s">
        <v>4559</v>
      </c>
      <c r="B1051" s="4" t="s">
        <v>1241</v>
      </c>
      <c r="C1051" s="4" t="s">
        <v>704</v>
      </c>
      <c r="D1051" s="4" t="s">
        <v>3105</v>
      </c>
    </row>
    <row r="1052" spans="1:4" x14ac:dyDescent="0.4">
      <c r="A1052" s="4" t="s">
        <v>4560</v>
      </c>
      <c r="B1052" s="4" t="s">
        <v>1241</v>
      </c>
      <c r="C1052" s="4" t="s">
        <v>2105</v>
      </c>
      <c r="D1052" s="4" t="s">
        <v>3106</v>
      </c>
    </row>
    <row r="1053" spans="1:4" x14ac:dyDescent="0.4">
      <c r="A1053" s="4" t="s">
        <v>4561</v>
      </c>
      <c r="B1053" s="4" t="s">
        <v>1241</v>
      </c>
      <c r="C1053" s="4" t="s">
        <v>2107</v>
      </c>
      <c r="D1053" s="4" t="s">
        <v>2861</v>
      </c>
    </row>
    <row r="1054" spans="1:4" x14ac:dyDescent="0.4">
      <c r="A1054" s="4" t="s">
        <v>4562</v>
      </c>
      <c r="B1054" s="4" t="s">
        <v>1241</v>
      </c>
      <c r="C1054" s="4" t="s">
        <v>1746</v>
      </c>
      <c r="D1054" s="4" t="s">
        <v>3107</v>
      </c>
    </row>
    <row r="1055" spans="1:4" x14ac:dyDescent="0.4">
      <c r="A1055" s="4" t="s">
        <v>4563</v>
      </c>
      <c r="B1055" s="4" t="s">
        <v>1241</v>
      </c>
      <c r="C1055" s="4" t="s">
        <v>2102</v>
      </c>
      <c r="D1055" s="4" t="s">
        <v>927</v>
      </c>
    </row>
    <row r="1056" spans="1:4" x14ac:dyDescent="0.4">
      <c r="A1056" s="4" t="s">
        <v>4564</v>
      </c>
      <c r="B1056" s="4" t="s">
        <v>1241</v>
      </c>
      <c r="C1056" s="4" t="s">
        <v>1317</v>
      </c>
      <c r="D1056" s="4" t="s">
        <v>79</v>
      </c>
    </row>
    <row r="1057" spans="1:4" x14ac:dyDescent="0.4">
      <c r="A1057" s="4" t="s">
        <v>4565</v>
      </c>
      <c r="B1057" s="4" t="s">
        <v>1241</v>
      </c>
      <c r="C1057" s="4" t="s">
        <v>649</v>
      </c>
      <c r="D1057" s="4" t="s">
        <v>3108</v>
      </c>
    </row>
    <row r="1058" spans="1:4" x14ac:dyDescent="0.4">
      <c r="A1058" s="4" t="s">
        <v>4566</v>
      </c>
      <c r="B1058" s="4" t="s">
        <v>1241</v>
      </c>
      <c r="C1058" s="4" t="s">
        <v>2110</v>
      </c>
      <c r="D1058" s="4" t="s">
        <v>3109</v>
      </c>
    </row>
    <row r="1059" spans="1:4" x14ac:dyDescent="0.4">
      <c r="A1059" s="4" t="s">
        <v>4567</v>
      </c>
      <c r="B1059" s="4" t="s">
        <v>1241</v>
      </c>
      <c r="C1059" s="4" t="s">
        <v>173</v>
      </c>
      <c r="D1059" s="4" t="s">
        <v>3110</v>
      </c>
    </row>
    <row r="1060" spans="1:4" x14ac:dyDescent="0.4">
      <c r="A1060" s="4" t="s">
        <v>4568</v>
      </c>
      <c r="B1060" s="4" t="s">
        <v>1241</v>
      </c>
      <c r="C1060" s="4" t="s">
        <v>935</v>
      </c>
      <c r="D1060" s="4" t="s">
        <v>1755</v>
      </c>
    </row>
    <row r="1061" spans="1:4" x14ac:dyDescent="0.4">
      <c r="A1061" s="4" t="s">
        <v>4569</v>
      </c>
      <c r="B1061" s="4" t="s">
        <v>1241</v>
      </c>
      <c r="C1061" s="4" t="s">
        <v>2113</v>
      </c>
      <c r="D1061" s="4" t="s">
        <v>125</v>
      </c>
    </row>
    <row r="1062" spans="1:4" x14ac:dyDescent="0.4">
      <c r="A1062" s="4" t="s">
        <v>4570</v>
      </c>
      <c r="B1062" s="4" t="s">
        <v>1241</v>
      </c>
      <c r="C1062" s="4" t="s">
        <v>750</v>
      </c>
      <c r="D1062" s="4" t="s">
        <v>3111</v>
      </c>
    </row>
    <row r="1063" spans="1:4" x14ac:dyDescent="0.4">
      <c r="A1063" s="3" t="s">
        <v>5297</v>
      </c>
      <c r="B1063" s="5" t="s">
        <v>1245</v>
      </c>
      <c r="C1063" s="6"/>
      <c r="D1063" s="3" t="s">
        <v>233</v>
      </c>
    </row>
    <row r="1064" spans="1:4" x14ac:dyDescent="0.4">
      <c r="A1064" s="4" t="s">
        <v>4571</v>
      </c>
      <c r="B1064" s="4" t="s">
        <v>1245</v>
      </c>
      <c r="C1064" s="4" t="s">
        <v>2114</v>
      </c>
      <c r="D1064" s="4" t="s">
        <v>403</v>
      </c>
    </row>
    <row r="1065" spans="1:4" x14ac:dyDescent="0.4">
      <c r="A1065" s="4" t="s">
        <v>4572</v>
      </c>
      <c r="B1065" s="4" t="s">
        <v>1245</v>
      </c>
      <c r="C1065" s="4" t="s">
        <v>844</v>
      </c>
      <c r="D1065" s="4" t="s">
        <v>3112</v>
      </c>
    </row>
    <row r="1066" spans="1:4" x14ac:dyDescent="0.4">
      <c r="A1066" s="4" t="s">
        <v>4573</v>
      </c>
      <c r="B1066" s="4" t="s">
        <v>1245</v>
      </c>
      <c r="C1066" s="4" t="s">
        <v>2115</v>
      </c>
      <c r="D1066" s="4" t="s">
        <v>3113</v>
      </c>
    </row>
    <row r="1067" spans="1:4" x14ac:dyDescent="0.4">
      <c r="A1067" s="4" t="s">
        <v>4574</v>
      </c>
      <c r="B1067" s="4" t="s">
        <v>1245</v>
      </c>
      <c r="C1067" s="4" t="s">
        <v>2116</v>
      </c>
      <c r="D1067" s="4" t="s">
        <v>1749</v>
      </c>
    </row>
    <row r="1068" spans="1:4" x14ac:dyDescent="0.4">
      <c r="A1068" s="4" t="s">
        <v>4575</v>
      </c>
      <c r="B1068" s="4" t="s">
        <v>1245</v>
      </c>
      <c r="C1068" s="4" t="s">
        <v>2118</v>
      </c>
      <c r="D1068" s="4" t="s">
        <v>3114</v>
      </c>
    </row>
    <row r="1069" spans="1:4" x14ac:dyDescent="0.4">
      <c r="A1069" s="4" t="s">
        <v>4576</v>
      </c>
      <c r="B1069" s="4" t="s">
        <v>1245</v>
      </c>
      <c r="C1069" s="4" t="s">
        <v>783</v>
      </c>
      <c r="D1069" s="4" t="s">
        <v>3115</v>
      </c>
    </row>
    <row r="1070" spans="1:4" x14ac:dyDescent="0.4">
      <c r="A1070" s="4" t="s">
        <v>4577</v>
      </c>
      <c r="B1070" s="4" t="s">
        <v>1245</v>
      </c>
      <c r="C1070" s="4" t="s">
        <v>2119</v>
      </c>
      <c r="D1070" s="4" t="s">
        <v>3116</v>
      </c>
    </row>
    <row r="1071" spans="1:4" x14ac:dyDescent="0.4">
      <c r="A1071" s="4" t="s">
        <v>4578</v>
      </c>
      <c r="B1071" s="4" t="s">
        <v>1245</v>
      </c>
      <c r="C1071" s="4" t="s">
        <v>2120</v>
      </c>
      <c r="D1071" s="4" t="s">
        <v>2581</v>
      </c>
    </row>
    <row r="1072" spans="1:4" x14ac:dyDescent="0.4">
      <c r="A1072" s="4" t="s">
        <v>4579</v>
      </c>
      <c r="B1072" s="4" t="s">
        <v>1245</v>
      </c>
      <c r="C1072" s="4" t="s">
        <v>2122</v>
      </c>
      <c r="D1072" s="4" t="s">
        <v>368</v>
      </c>
    </row>
    <row r="1073" spans="1:4" x14ac:dyDescent="0.4">
      <c r="A1073" s="4" t="s">
        <v>4580</v>
      </c>
      <c r="B1073" s="4" t="s">
        <v>1245</v>
      </c>
      <c r="C1073" s="4" t="s">
        <v>1689</v>
      </c>
      <c r="D1073" s="4" t="s">
        <v>1089</v>
      </c>
    </row>
    <row r="1074" spans="1:4" x14ac:dyDescent="0.4">
      <c r="A1074" s="4" t="s">
        <v>4581</v>
      </c>
      <c r="B1074" s="4" t="s">
        <v>1245</v>
      </c>
      <c r="C1074" s="4" t="s">
        <v>1207</v>
      </c>
      <c r="D1074" s="4" t="s">
        <v>166</v>
      </c>
    </row>
    <row r="1075" spans="1:4" x14ac:dyDescent="0.4">
      <c r="A1075" s="4" t="s">
        <v>4582</v>
      </c>
      <c r="B1075" s="4" t="s">
        <v>1245</v>
      </c>
      <c r="C1075" s="4" t="s">
        <v>2124</v>
      </c>
      <c r="D1075" s="4" t="s">
        <v>1078</v>
      </c>
    </row>
    <row r="1076" spans="1:4" x14ac:dyDescent="0.4">
      <c r="A1076" s="4" t="s">
        <v>4583</v>
      </c>
      <c r="B1076" s="4" t="s">
        <v>1245</v>
      </c>
      <c r="C1076" s="4" t="s">
        <v>244</v>
      </c>
      <c r="D1076" s="4" t="s">
        <v>3117</v>
      </c>
    </row>
    <row r="1077" spans="1:4" x14ac:dyDescent="0.4">
      <c r="A1077" s="4" t="s">
        <v>4584</v>
      </c>
      <c r="B1077" s="4" t="s">
        <v>1245</v>
      </c>
      <c r="C1077" s="4" t="s">
        <v>1387</v>
      </c>
      <c r="D1077" s="4" t="s">
        <v>3118</v>
      </c>
    </row>
    <row r="1078" spans="1:4" x14ac:dyDescent="0.4">
      <c r="A1078" s="4" t="s">
        <v>4585</v>
      </c>
      <c r="B1078" s="4" t="s">
        <v>1245</v>
      </c>
      <c r="C1078" s="4" t="s">
        <v>1069</v>
      </c>
      <c r="D1078" s="4" t="s">
        <v>3119</v>
      </c>
    </row>
    <row r="1079" spans="1:4" x14ac:dyDescent="0.4">
      <c r="A1079" s="4" t="s">
        <v>4586</v>
      </c>
      <c r="B1079" s="4" t="s">
        <v>1245</v>
      </c>
      <c r="C1079" s="4" t="s">
        <v>1847</v>
      </c>
      <c r="D1079" s="4" t="s">
        <v>1645</v>
      </c>
    </row>
    <row r="1080" spans="1:4" x14ac:dyDescent="0.4">
      <c r="A1080" s="4" t="s">
        <v>4587</v>
      </c>
      <c r="B1080" s="4" t="s">
        <v>1245</v>
      </c>
      <c r="C1080" s="4" t="s">
        <v>2126</v>
      </c>
      <c r="D1080" s="4" t="s">
        <v>2206</v>
      </c>
    </row>
    <row r="1081" spans="1:4" x14ac:dyDescent="0.4">
      <c r="A1081" s="4" t="s">
        <v>4588</v>
      </c>
      <c r="B1081" s="4" t="s">
        <v>1245</v>
      </c>
      <c r="C1081" s="4" t="s">
        <v>640</v>
      </c>
      <c r="D1081" s="4" t="s">
        <v>3120</v>
      </c>
    </row>
    <row r="1082" spans="1:4" x14ac:dyDescent="0.4">
      <c r="A1082" s="4" t="s">
        <v>4589</v>
      </c>
      <c r="B1082" s="4" t="s">
        <v>1245</v>
      </c>
      <c r="C1082" s="4" t="s">
        <v>1000</v>
      </c>
      <c r="D1082" s="4" t="s">
        <v>3121</v>
      </c>
    </row>
    <row r="1083" spans="1:4" x14ac:dyDescent="0.4">
      <c r="A1083" s="4" t="s">
        <v>4590</v>
      </c>
      <c r="B1083" s="4" t="s">
        <v>1245</v>
      </c>
      <c r="C1083" s="4" t="s">
        <v>1057</v>
      </c>
      <c r="D1083" s="4" t="s">
        <v>944</v>
      </c>
    </row>
    <row r="1084" spans="1:4" x14ac:dyDescent="0.4">
      <c r="A1084" s="4" t="s">
        <v>4591</v>
      </c>
      <c r="B1084" s="4" t="s">
        <v>1245</v>
      </c>
      <c r="C1084" s="4" t="s">
        <v>2127</v>
      </c>
      <c r="D1084" s="4" t="s">
        <v>1183</v>
      </c>
    </row>
    <row r="1085" spans="1:4" x14ac:dyDescent="0.4">
      <c r="A1085" s="4" t="s">
        <v>4592</v>
      </c>
      <c r="B1085" s="4" t="s">
        <v>1245</v>
      </c>
      <c r="C1085" s="4" t="s">
        <v>171</v>
      </c>
      <c r="D1085" s="4" t="s">
        <v>536</v>
      </c>
    </row>
    <row r="1086" spans="1:4" x14ac:dyDescent="0.4">
      <c r="A1086" s="4" t="s">
        <v>4593</v>
      </c>
      <c r="B1086" s="4" t="s">
        <v>1245</v>
      </c>
      <c r="C1086" s="4" t="s">
        <v>647</v>
      </c>
      <c r="D1086" s="4" t="s">
        <v>648</v>
      </c>
    </row>
    <row r="1087" spans="1:4" x14ac:dyDescent="0.4">
      <c r="A1087" s="4" t="s">
        <v>4594</v>
      </c>
      <c r="B1087" s="4" t="s">
        <v>1245</v>
      </c>
      <c r="C1087" s="4" t="s">
        <v>618</v>
      </c>
      <c r="D1087" s="4" t="s">
        <v>3122</v>
      </c>
    </row>
    <row r="1088" spans="1:4" x14ac:dyDescent="0.4">
      <c r="A1088" s="4" t="s">
        <v>4595</v>
      </c>
      <c r="B1088" s="4" t="s">
        <v>1245</v>
      </c>
      <c r="C1088" s="4" t="s">
        <v>1418</v>
      </c>
      <c r="D1088" s="4" t="s">
        <v>3123</v>
      </c>
    </row>
    <row r="1089" spans="1:4" x14ac:dyDescent="0.4">
      <c r="A1089" s="4" t="s">
        <v>4596</v>
      </c>
      <c r="B1089" s="4" t="s">
        <v>1245</v>
      </c>
      <c r="C1089" s="4" t="s">
        <v>404</v>
      </c>
      <c r="D1089" s="4" t="s">
        <v>3124</v>
      </c>
    </row>
    <row r="1090" spans="1:4" x14ac:dyDescent="0.4">
      <c r="A1090" s="4" t="s">
        <v>4597</v>
      </c>
      <c r="B1090" s="4" t="s">
        <v>1245</v>
      </c>
      <c r="C1090" s="4" t="s">
        <v>516</v>
      </c>
      <c r="D1090" s="4" t="s">
        <v>341</v>
      </c>
    </row>
    <row r="1091" spans="1:4" x14ac:dyDescent="0.4">
      <c r="A1091" s="4" t="s">
        <v>4598</v>
      </c>
      <c r="B1091" s="4" t="s">
        <v>1245</v>
      </c>
      <c r="C1091" s="4" t="s">
        <v>649</v>
      </c>
      <c r="D1091" s="4" t="s">
        <v>3125</v>
      </c>
    </row>
    <row r="1092" spans="1:4" x14ac:dyDescent="0.4">
      <c r="A1092" s="4" t="s">
        <v>4599</v>
      </c>
      <c r="B1092" s="4" t="s">
        <v>1245</v>
      </c>
      <c r="C1092" s="4" t="s">
        <v>521</v>
      </c>
      <c r="D1092" s="4" t="s">
        <v>3126</v>
      </c>
    </row>
    <row r="1093" spans="1:4" x14ac:dyDescent="0.4">
      <c r="A1093" s="3" t="s">
        <v>5298</v>
      </c>
      <c r="B1093" s="5" t="s">
        <v>1247</v>
      </c>
      <c r="C1093" s="6"/>
      <c r="D1093" s="3" t="s">
        <v>3127</v>
      </c>
    </row>
    <row r="1094" spans="1:4" x14ac:dyDescent="0.4">
      <c r="A1094" s="4" t="s">
        <v>4600</v>
      </c>
      <c r="B1094" s="4" t="s">
        <v>1247</v>
      </c>
      <c r="C1094" s="4" t="s">
        <v>428</v>
      </c>
      <c r="D1094" s="4" t="s">
        <v>3128</v>
      </c>
    </row>
    <row r="1095" spans="1:4" x14ac:dyDescent="0.4">
      <c r="A1095" s="4" t="s">
        <v>4601</v>
      </c>
      <c r="B1095" s="4" t="s">
        <v>1247</v>
      </c>
      <c r="C1095" s="4" t="s">
        <v>2128</v>
      </c>
      <c r="D1095" s="4" t="s">
        <v>1687</v>
      </c>
    </row>
    <row r="1096" spans="1:4" x14ac:dyDescent="0.4">
      <c r="A1096" s="4" t="s">
        <v>4602</v>
      </c>
      <c r="B1096" s="4" t="s">
        <v>1247</v>
      </c>
      <c r="C1096" s="4" t="s">
        <v>2130</v>
      </c>
      <c r="D1096" s="4" t="s">
        <v>349</v>
      </c>
    </row>
    <row r="1097" spans="1:4" x14ac:dyDescent="0.4">
      <c r="A1097" s="4" t="s">
        <v>4603</v>
      </c>
      <c r="B1097" s="4" t="s">
        <v>1247</v>
      </c>
      <c r="C1097" s="4" t="s">
        <v>2088</v>
      </c>
      <c r="D1097" s="4" t="s">
        <v>1580</v>
      </c>
    </row>
    <row r="1098" spans="1:4" x14ac:dyDescent="0.4">
      <c r="A1098" s="4" t="s">
        <v>4604</v>
      </c>
      <c r="B1098" s="4" t="s">
        <v>1247</v>
      </c>
      <c r="C1098" s="4" t="s">
        <v>2131</v>
      </c>
      <c r="D1098" s="4" t="s">
        <v>574</v>
      </c>
    </row>
    <row r="1099" spans="1:4" x14ac:dyDescent="0.4">
      <c r="A1099" s="4" t="s">
        <v>4605</v>
      </c>
      <c r="B1099" s="4" t="s">
        <v>1247</v>
      </c>
      <c r="C1099" s="4" t="s">
        <v>2132</v>
      </c>
      <c r="D1099" s="4" t="s">
        <v>3129</v>
      </c>
    </row>
    <row r="1100" spans="1:4" x14ac:dyDescent="0.4">
      <c r="A1100" s="4" t="s">
        <v>4606</v>
      </c>
      <c r="B1100" s="4" t="s">
        <v>1247</v>
      </c>
      <c r="C1100" s="4" t="s">
        <v>2133</v>
      </c>
      <c r="D1100" s="4" t="s">
        <v>3130</v>
      </c>
    </row>
    <row r="1101" spans="1:4" x14ac:dyDescent="0.4">
      <c r="A1101" s="4" t="s">
        <v>4607</v>
      </c>
      <c r="B1101" s="4" t="s">
        <v>1247</v>
      </c>
      <c r="C1101" s="4" t="s">
        <v>2134</v>
      </c>
      <c r="D1101" s="4" t="s">
        <v>3131</v>
      </c>
    </row>
    <row r="1102" spans="1:4" x14ac:dyDescent="0.4">
      <c r="A1102" s="4" t="s">
        <v>4608</v>
      </c>
      <c r="B1102" s="4" t="s">
        <v>1247</v>
      </c>
      <c r="C1102" s="4" t="s">
        <v>2135</v>
      </c>
      <c r="D1102" s="4" t="s">
        <v>3133</v>
      </c>
    </row>
    <row r="1103" spans="1:4" x14ac:dyDescent="0.4">
      <c r="A1103" s="4" t="s">
        <v>4609</v>
      </c>
      <c r="B1103" s="4" t="s">
        <v>1247</v>
      </c>
      <c r="C1103" s="4" t="s">
        <v>2136</v>
      </c>
      <c r="D1103" s="4" t="s">
        <v>577</v>
      </c>
    </row>
    <row r="1104" spans="1:4" x14ac:dyDescent="0.4">
      <c r="A1104" s="4" t="s">
        <v>4610</v>
      </c>
      <c r="B1104" s="4" t="s">
        <v>1247</v>
      </c>
      <c r="C1104" s="4" t="s">
        <v>425</v>
      </c>
      <c r="D1104" s="4" t="s">
        <v>3134</v>
      </c>
    </row>
    <row r="1105" spans="1:4" x14ac:dyDescent="0.4">
      <c r="A1105" s="4" t="s">
        <v>4611</v>
      </c>
      <c r="B1105" s="4" t="s">
        <v>1247</v>
      </c>
      <c r="C1105" s="4" t="s">
        <v>576</v>
      </c>
      <c r="D1105" s="4" t="s">
        <v>3135</v>
      </c>
    </row>
    <row r="1106" spans="1:4" x14ac:dyDescent="0.4">
      <c r="A1106" s="4" t="s">
        <v>4612</v>
      </c>
      <c r="B1106" s="4" t="s">
        <v>1247</v>
      </c>
      <c r="C1106" s="4" t="s">
        <v>1636</v>
      </c>
      <c r="D1106" s="4" t="s">
        <v>1086</v>
      </c>
    </row>
    <row r="1107" spans="1:4" x14ac:dyDescent="0.4">
      <c r="A1107" s="4" t="s">
        <v>4613</v>
      </c>
      <c r="B1107" s="4" t="s">
        <v>1247</v>
      </c>
      <c r="C1107" s="4" t="s">
        <v>120</v>
      </c>
      <c r="D1107" s="4" t="s">
        <v>3136</v>
      </c>
    </row>
    <row r="1108" spans="1:4" x14ac:dyDescent="0.4">
      <c r="A1108" s="4" t="s">
        <v>4614</v>
      </c>
      <c r="B1108" s="4" t="s">
        <v>1247</v>
      </c>
      <c r="C1108" s="4" t="s">
        <v>2138</v>
      </c>
      <c r="D1108" s="4" t="s">
        <v>1503</v>
      </c>
    </row>
    <row r="1109" spans="1:4" x14ac:dyDescent="0.4">
      <c r="A1109" s="4" t="s">
        <v>4615</v>
      </c>
      <c r="B1109" s="4" t="s">
        <v>1247</v>
      </c>
      <c r="C1109" s="4" t="s">
        <v>2140</v>
      </c>
      <c r="D1109" s="4" t="s">
        <v>3137</v>
      </c>
    </row>
    <row r="1110" spans="1:4" x14ac:dyDescent="0.4">
      <c r="A1110" s="4" t="s">
        <v>4616</v>
      </c>
      <c r="B1110" s="4" t="s">
        <v>1247</v>
      </c>
      <c r="C1110" s="4" t="s">
        <v>817</v>
      </c>
      <c r="D1110" s="4" t="s">
        <v>2188</v>
      </c>
    </row>
    <row r="1111" spans="1:4" x14ac:dyDescent="0.4">
      <c r="A1111" s="4" t="s">
        <v>4617</v>
      </c>
      <c r="B1111" s="4" t="s">
        <v>1247</v>
      </c>
      <c r="C1111" s="4" t="s">
        <v>2142</v>
      </c>
      <c r="D1111" s="4" t="s">
        <v>3138</v>
      </c>
    </row>
    <row r="1112" spans="1:4" x14ac:dyDescent="0.4">
      <c r="A1112" s="4" t="s">
        <v>4618</v>
      </c>
      <c r="B1112" s="4" t="s">
        <v>1247</v>
      </c>
      <c r="C1112" s="4" t="s">
        <v>2144</v>
      </c>
      <c r="D1112" s="4" t="s">
        <v>3139</v>
      </c>
    </row>
    <row r="1113" spans="1:4" x14ac:dyDescent="0.4">
      <c r="A1113" s="3" t="s">
        <v>5299</v>
      </c>
      <c r="B1113" s="5" t="s">
        <v>1249</v>
      </c>
      <c r="C1113" s="6"/>
      <c r="D1113" s="3" t="s">
        <v>3140</v>
      </c>
    </row>
    <row r="1114" spans="1:4" x14ac:dyDescent="0.4">
      <c r="A1114" s="4" t="s">
        <v>4619</v>
      </c>
      <c r="B1114" s="4" t="s">
        <v>1249</v>
      </c>
      <c r="C1114" s="4" t="s">
        <v>2145</v>
      </c>
      <c r="D1114" s="4" t="s">
        <v>1763</v>
      </c>
    </row>
    <row r="1115" spans="1:4" x14ac:dyDescent="0.4">
      <c r="A1115" s="4" t="s">
        <v>4620</v>
      </c>
      <c r="B1115" s="4" t="s">
        <v>1249</v>
      </c>
      <c r="C1115" s="4" t="s">
        <v>2146</v>
      </c>
      <c r="D1115" s="4" t="s">
        <v>1182</v>
      </c>
    </row>
    <row r="1116" spans="1:4" x14ac:dyDescent="0.4">
      <c r="A1116" s="4" t="s">
        <v>4621</v>
      </c>
      <c r="B1116" s="4" t="s">
        <v>1249</v>
      </c>
      <c r="C1116" s="4" t="s">
        <v>2147</v>
      </c>
      <c r="D1116" s="4" t="s">
        <v>1106</v>
      </c>
    </row>
    <row r="1117" spans="1:4" x14ac:dyDescent="0.4">
      <c r="A1117" s="4" t="s">
        <v>4622</v>
      </c>
      <c r="B1117" s="4" t="s">
        <v>1249</v>
      </c>
      <c r="C1117" s="4" t="s">
        <v>2150</v>
      </c>
      <c r="D1117" s="4" t="s">
        <v>3141</v>
      </c>
    </row>
    <row r="1118" spans="1:4" x14ac:dyDescent="0.4">
      <c r="A1118" s="4" t="s">
        <v>4623</v>
      </c>
      <c r="B1118" s="4" t="s">
        <v>1249</v>
      </c>
      <c r="C1118" s="4" t="s">
        <v>2151</v>
      </c>
      <c r="D1118" s="4" t="s">
        <v>2106</v>
      </c>
    </row>
    <row r="1119" spans="1:4" x14ac:dyDescent="0.4">
      <c r="A1119" s="4" t="s">
        <v>4624</v>
      </c>
      <c r="B1119" s="4" t="s">
        <v>1249</v>
      </c>
      <c r="C1119" s="4" t="s">
        <v>929</v>
      </c>
      <c r="D1119" s="4" t="s">
        <v>3142</v>
      </c>
    </row>
    <row r="1120" spans="1:4" x14ac:dyDescent="0.4">
      <c r="A1120" s="4" t="s">
        <v>4625</v>
      </c>
      <c r="B1120" s="4" t="s">
        <v>1249</v>
      </c>
      <c r="C1120" s="4" t="s">
        <v>2153</v>
      </c>
      <c r="D1120" s="4" t="s">
        <v>3143</v>
      </c>
    </row>
    <row r="1121" spans="1:4" x14ac:dyDescent="0.4">
      <c r="A1121" s="4" t="s">
        <v>4626</v>
      </c>
      <c r="B1121" s="4" t="s">
        <v>1249</v>
      </c>
      <c r="C1121" s="4" t="s">
        <v>2154</v>
      </c>
      <c r="D1121" s="4" t="s">
        <v>782</v>
      </c>
    </row>
    <row r="1122" spans="1:4" x14ac:dyDescent="0.4">
      <c r="A1122" s="4" t="s">
        <v>4627</v>
      </c>
      <c r="B1122" s="4" t="s">
        <v>1249</v>
      </c>
      <c r="C1122" s="4" t="s">
        <v>1993</v>
      </c>
      <c r="D1122" s="4" t="s">
        <v>3144</v>
      </c>
    </row>
    <row r="1123" spans="1:4" x14ac:dyDescent="0.4">
      <c r="A1123" s="4" t="s">
        <v>4628</v>
      </c>
      <c r="B1123" s="4" t="s">
        <v>1249</v>
      </c>
      <c r="C1123" s="4" t="s">
        <v>25</v>
      </c>
      <c r="D1123" s="4" t="s">
        <v>475</v>
      </c>
    </row>
    <row r="1124" spans="1:4" x14ac:dyDescent="0.4">
      <c r="A1124" s="4" t="s">
        <v>4629</v>
      </c>
      <c r="B1124" s="4" t="s">
        <v>1249</v>
      </c>
      <c r="C1124" s="4" t="s">
        <v>307</v>
      </c>
      <c r="D1124" s="4" t="s">
        <v>2433</v>
      </c>
    </row>
    <row r="1125" spans="1:4" x14ac:dyDescent="0.4">
      <c r="A1125" s="4" t="s">
        <v>4630</v>
      </c>
      <c r="B1125" s="4" t="s">
        <v>1249</v>
      </c>
      <c r="C1125" s="4" t="s">
        <v>17</v>
      </c>
      <c r="D1125" s="4" t="s">
        <v>971</v>
      </c>
    </row>
    <row r="1126" spans="1:4" x14ac:dyDescent="0.4">
      <c r="A1126" s="4" t="s">
        <v>4631</v>
      </c>
      <c r="B1126" s="4" t="s">
        <v>1249</v>
      </c>
      <c r="C1126" s="4" t="s">
        <v>2089</v>
      </c>
      <c r="D1126" s="4" t="s">
        <v>3145</v>
      </c>
    </row>
    <row r="1127" spans="1:4" x14ac:dyDescent="0.4">
      <c r="A1127" s="4" t="s">
        <v>4632</v>
      </c>
      <c r="B1127" s="4" t="s">
        <v>1249</v>
      </c>
      <c r="C1127" s="4" t="s">
        <v>1538</v>
      </c>
      <c r="D1127" s="4" t="s">
        <v>899</v>
      </c>
    </row>
    <row r="1128" spans="1:4" x14ac:dyDescent="0.4">
      <c r="A1128" s="4" t="s">
        <v>4633</v>
      </c>
      <c r="B1128" s="4" t="s">
        <v>1249</v>
      </c>
      <c r="C1128" s="4" t="s">
        <v>609</v>
      </c>
      <c r="D1128" s="4" t="s">
        <v>3146</v>
      </c>
    </row>
    <row r="1129" spans="1:4" x14ac:dyDescent="0.4">
      <c r="A1129" s="4" t="s">
        <v>4634</v>
      </c>
      <c r="B1129" s="4" t="s">
        <v>1249</v>
      </c>
      <c r="C1129" s="4" t="s">
        <v>241</v>
      </c>
      <c r="D1129" s="4" t="s">
        <v>195</v>
      </c>
    </row>
    <row r="1130" spans="1:4" x14ac:dyDescent="0.4">
      <c r="A1130" s="4" t="s">
        <v>4635</v>
      </c>
      <c r="B1130" s="4" t="s">
        <v>1249</v>
      </c>
      <c r="C1130" s="4" t="s">
        <v>1918</v>
      </c>
      <c r="D1130" s="4" t="s">
        <v>3147</v>
      </c>
    </row>
    <row r="1131" spans="1:4" x14ac:dyDescent="0.4">
      <c r="A1131" s="4" t="s">
        <v>4636</v>
      </c>
      <c r="B1131" s="4" t="s">
        <v>1249</v>
      </c>
      <c r="C1131" s="4" t="s">
        <v>1208</v>
      </c>
      <c r="D1131" s="4" t="s">
        <v>639</v>
      </c>
    </row>
    <row r="1132" spans="1:4" x14ac:dyDescent="0.4">
      <c r="A1132" s="4" t="s">
        <v>4637</v>
      </c>
      <c r="B1132" s="4" t="s">
        <v>1249</v>
      </c>
      <c r="C1132" s="4" t="s">
        <v>2156</v>
      </c>
      <c r="D1132" s="4" t="s">
        <v>3148</v>
      </c>
    </row>
    <row r="1133" spans="1:4" x14ac:dyDescent="0.4">
      <c r="A1133" s="4" t="s">
        <v>4638</v>
      </c>
      <c r="B1133" s="4" t="s">
        <v>1249</v>
      </c>
      <c r="C1133" s="4" t="s">
        <v>2157</v>
      </c>
      <c r="D1133" s="4" t="s">
        <v>3149</v>
      </c>
    </row>
    <row r="1134" spans="1:4" x14ac:dyDescent="0.4">
      <c r="A1134" s="4" t="s">
        <v>4639</v>
      </c>
      <c r="B1134" s="4" t="s">
        <v>1249</v>
      </c>
      <c r="C1134" s="4" t="s">
        <v>2158</v>
      </c>
      <c r="D1134" s="4" t="s">
        <v>3150</v>
      </c>
    </row>
    <row r="1135" spans="1:4" x14ac:dyDescent="0.4">
      <c r="A1135" s="4" t="s">
        <v>4640</v>
      </c>
      <c r="B1135" s="4" t="s">
        <v>1249</v>
      </c>
      <c r="C1135" s="4" t="s">
        <v>2161</v>
      </c>
      <c r="D1135" s="4" t="s">
        <v>3152</v>
      </c>
    </row>
    <row r="1136" spans="1:4" x14ac:dyDescent="0.4">
      <c r="A1136" s="4" t="s">
        <v>4641</v>
      </c>
      <c r="B1136" s="4" t="s">
        <v>1249</v>
      </c>
      <c r="C1136" s="4" t="s">
        <v>2162</v>
      </c>
      <c r="D1136" s="4" t="s">
        <v>582</v>
      </c>
    </row>
    <row r="1137" spans="1:4" x14ac:dyDescent="0.4">
      <c r="A1137" s="4" t="s">
        <v>4642</v>
      </c>
      <c r="B1137" s="4" t="s">
        <v>1249</v>
      </c>
      <c r="C1137" s="4" t="s">
        <v>117</v>
      </c>
      <c r="D1137" s="4" t="s">
        <v>3153</v>
      </c>
    </row>
    <row r="1138" spans="1:4" x14ac:dyDescent="0.4">
      <c r="A1138" s="4" t="s">
        <v>4643</v>
      </c>
      <c r="B1138" s="4" t="s">
        <v>1249</v>
      </c>
      <c r="C1138" s="4" t="s">
        <v>563</v>
      </c>
      <c r="D1138" s="4" t="s">
        <v>1167</v>
      </c>
    </row>
    <row r="1139" spans="1:4" x14ac:dyDescent="0.4">
      <c r="A1139" s="4" t="s">
        <v>4644</v>
      </c>
      <c r="B1139" s="4" t="s">
        <v>1249</v>
      </c>
      <c r="C1139" s="4" t="s">
        <v>2164</v>
      </c>
      <c r="D1139" s="4" t="s">
        <v>3154</v>
      </c>
    </row>
    <row r="1140" spans="1:4" x14ac:dyDescent="0.4">
      <c r="A1140" s="3" t="s">
        <v>5300</v>
      </c>
      <c r="B1140" s="5" t="s">
        <v>1250</v>
      </c>
      <c r="C1140" s="6"/>
      <c r="D1140" s="3" t="s">
        <v>1052</v>
      </c>
    </row>
    <row r="1141" spans="1:4" x14ac:dyDescent="0.4">
      <c r="A1141" s="4" t="s">
        <v>4645</v>
      </c>
      <c r="B1141" s="4" t="s">
        <v>1250</v>
      </c>
      <c r="C1141" s="4" t="s">
        <v>593</v>
      </c>
      <c r="D1141" s="4" t="s">
        <v>99</v>
      </c>
    </row>
    <row r="1142" spans="1:4" x14ac:dyDescent="0.4">
      <c r="A1142" s="4" t="s">
        <v>4646</v>
      </c>
      <c r="B1142" s="4" t="s">
        <v>1250</v>
      </c>
      <c r="C1142" s="4" t="s">
        <v>734</v>
      </c>
      <c r="D1142" s="4" t="s">
        <v>3155</v>
      </c>
    </row>
    <row r="1143" spans="1:4" x14ac:dyDescent="0.4">
      <c r="A1143" s="4" t="s">
        <v>4647</v>
      </c>
      <c r="B1143" s="4" t="s">
        <v>1250</v>
      </c>
      <c r="C1143" s="4" t="s">
        <v>1226</v>
      </c>
      <c r="D1143" s="4" t="s">
        <v>3156</v>
      </c>
    </row>
    <row r="1144" spans="1:4" x14ac:dyDescent="0.4">
      <c r="A1144" s="4" t="s">
        <v>4648</v>
      </c>
      <c r="B1144" s="4" t="s">
        <v>1250</v>
      </c>
      <c r="C1144" s="4" t="s">
        <v>1422</v>
      </c>
      <c r="D1144" s="4" t="s">
        <v>3157</v>
      </c>
    </row>
    <row r="1145" spans="1:4" x14ac:dyDescent="0.4">
      <c r="A1145" s="4" t="s">
        <v>4649</v>
      </c>
      <c r="B1145" s="4" t="s">
        <v>1250</v>
      </c>
      <c r="C1145" s="4" t="s">
        <v>259</v>
      </c>
      <c r="D1145" s="4" t="s">
        <v>3158</v>
      </c>
    </row>
    <row r="1146" spans="1:4" x14ac:dyDescent="0.4">
      <c r="A1146" s="4" t="s">
        <v>4650</v>
      </c>
      <c r="B1146" s="4" t="s">
        <v>1250</v>
      </c>
      <c r="C1146" s="4" t="s">
        <v>1953</v>
      </c>
      <c r="D1146" s="4" t="s">
        <v>836</v>
      </c>
    </row>
    <row r="1147" spans="1:4" x14ac:dyDescent="0.4">
      <c r="A1147" s="4" t="s">
        <v>4651</v>
      </c>
      <c r="B1147" s="4" t="s">
        <v>1250</v>
      </c>
      <c r="C1147" s="4" t="s">
        <v>2165</v>
      </c>
      <c r="D1147" s="4" t="s">
        <v>279</v>
      </c>
    </row>
    <row r="1148" spans="1:4" x14ac:dyDescent="0.4">
      <c r="A1148" s="4" t="s">
        <v>4652</v>
      </c>
      <c r="B1148" s="4" t="s">
        <v>1250</v>
      </c>
      <c r="C1148" s="4" t="s">
        <v>1150</v>
      </c>
      <c r="D1148" s="4" t="s">
        <v>3159</v>
      </c>
    </row>
    <row r="1149" spans="1:4" x14ac:dyDescent="0.4">
      <c r="A1149" s="4" t="s">
        <v>4653</v>
      </c>
      <c r="B1149" s="4" t="s">
        <v>1250</v>
      </c>
      <c r="C1149" s="4" t="s">
        <v>553</v>
      </c>
      <c r="D1149" s="4" t="s">
        <v>3160</v>
      </c>
    </row>
    <row r="1150" spans="1:4" x14ac:dyDescent="0.4">
      <c r="A1150" s="4" t="s">
        <v>4654</v>
      </c>
      <c r="B1150" s="4" t="s">
        <v>1250</v>
      </c>
      <c r="C1150" s="4" t="s">
        <v>644</v>
      </c>
      <c r="D1150" s="4" t="s">
        <v>3162</v>
      </c>
    </row>
    <row r="1151" spans="1:4" x14ac:dyDescent="0.4">
      <c r="A1151" s="4" t="s">
        <v>4655</v>
      </c>
      <c r="B1151" s="4" t="s">
        <v>1250</v>
      </c>
      <c r="C1151" s="4" t="s">
        <v>1002</v>
      </c>
      <c r="D1151" s="4" t="s">
        <v>393</v>
      </c>
    </row>
    <row r="1152" spans="1:4" x14ac:dyDescent="0.4">
      <c r="A1152" s="4" t="s">
        <v>4656</v>
      </c>
      <c r="B1152" s="4" t="s">
        <v>1250</v>
      </c>
      <c r="C1152" s="4" t="s">
        <v>2166</v>
      </c>
      <c r="D1152" s="4" t="s">
        <v>330</v>
      </c>
    </row>
    <row r="1153" spans="1:4" x14ac:dyDescent="0.4">
      <c r="A1153" s="4" t="s">
        <v>4657</v>
      </c>
      <c r="B1153" s="4" t="s">
        <v>1250</v>
      </c>
      <c r="C1153" s="4" t="s">
        <v>1517</v>
      </c>
      <c r="D1153" s="4" t="s">
        <v>3163</v>
      </c>
    </row>
    <row r="1154" spans="1:4" x14ac:dyDescent="0.4">
      <c r="A1154" s="4" t="s">
        <v>4658</v>
      </c>
      <c r="B1154" s="4" t="s">
        <v>1250</v>
      </c>
      <c r="C1154" s="4" t="s">
        <v>1030</v>
      </c>
      <c r="D1154" s="4" t="s">
        <v>3164</v>
      </c>
    </row>
    <row r="1155" spans="1:4" x14ac:dyDescent="0.4">
      <c r="A1155" s="4" t="s">
        <v>4659</v>
      </c>
      <c r="B1155" s="4" t="s">
        <v>1250</v>
      </c>
      <c r="C1155" s="4" t="s">
        <v>706</v>
      </c>
      <c r="D1155" s="4" t="s">
        <v>831</v>
      </c>
    </row>
    <row r="1156" spans="1:4" x14ac:dyDescent="0.4">
      <c r="A1156" s="4" t="s">
        <v>4660</v>
      </c>
      <c r="B1156" s="4" t="s">
        <v>1250</v>
      </c>
      <c r="C1156" s="4" t="s">
        <v>877</v>
      </c>
      <c r="D1156" s="4" t="s">
        <v>39</v>
      </c>
    </row>
    <row r="1157" spans="1:4" x14ac:dyDescent="0.4">
      <c r="A1157" s="4" t="s">
        <v>4661</v>
      </c>
      <c r="B1157" s="4" t="s">
        <v>1250</v>
      </c>
      <c r="C1157" s="4" t="s">
        <v>2167</v>
      </c>
      <c r="D1157" s="4" t="s">
        <v>2777</v>
      </c>
    </row>
    <row r="1158" spans="1:4" x14ac:dyDescent="0.4">
      <c r="A1158" s="4" t="s">
        <v>4662</v>
      </c>
      <c r="B1158" s="4" t="s">
        <v>1250</v>
      </c>
      <c r="C1158" s="4" t="s">
        <v>2169</v>
      </c>
      <c r="D1158" s="4" t="s">
        <v>3165</v>
      </c>
    </row>
    <row r="1159" spans="1:4" x14ac:dyDescent="0.4">
      <c r="A1159" s="4" t="s">
        <v>4663</v>
      </c>
      <c r="B1159" s="4" t="s">
        <v>1250</v>
      </c>
      <c r="C1159" s="4" t="s">
        <v>1242</v>
      </c>
      <c r="D1159" s="4" t="s">
        <v>170</v>
      </c>
    </row>
    <row r="1160" spans="1:4" x14ac:dyDescent="0.4">
      <c r="A1160" s="4" t="s">
        <v>4664</v>
      </c>
      <c r="B1160" s="4" t="s">
        <v>1250</v>
      </c>
      <c r="C1160" s="4" t="s">
        <v>804</v>
      </c>
      <c r="D1160" s="4" t="s">
        <v>3166</v>
      </c>
    </row>
    <row r="1161" spans="1:4" x14ac:dyDescent="0.4">
      <c r="A1161" s="4" t="s">
        <v>4665</v>
      </c>
      <c r="B1161" s="4" t="s">
        <v>1250</v>
      </c>
      <c r="C1161" s="4" t="s">
        <v>2171</v>
      </c>
      <c r="D1161" s="4" t="s">
        <v>3167</v>
      </c>
    </row>
    <row r="1162" spans="1:4" x14ac:dyDescent="0.4">
      <c r="A1162" s="4" t="s">
        <v>4666</v>
      </c>
      <c r="B1162" s="4" t="s">
        <v>1250</v>
      </c>
      <c r="C1162" s="4" t="s">
        <v>1174</v>
      </c>
      <c r="D1162" s="4" t="s">
        <v>423</v>
      </c>
    </row>
    <row r="1163" spans="1:4" x14ac:dyDescent="0.4">
      <c r="A1163" s="4" t="s">
        <v>4667</v>
      </c>
      <c r="B1163" s="4" t="s">
        <v>1250</v>
      </c>
      <c r="C1163" s="4" t="s">
        <v>2172</v>
      </c>
      <c r="D1163" s="4" t="s">
        <v>3168</v>
      </c>
    </row>
    <row r="1164" spans="1:4" x14ac:dyDescent="0.4">
      <c r="A1164" s="4" t="s">
        <v>4668</v>
      </c>
      <c r="B1164" s="4" t="s">
        <v>1250</v>
      </c>
      <c r="C1164" s="4" t="s">
        <v>2174</v>
      </c>
      <c r="D1164" s="4" t="s">
        <v>3169</v>
      </c>
    </row>
    <row r="1165" spans="1:4" x14ac:dyDescent="0.4">
      <c r="A1165" s="4" t="s">
        <v>4669</v>
      </c>
      <c r="B1165" s="4" t="s">
        <v>1250</v>
      </c>
      <c r="C1165" s="4" t="s">
        <v>2175</v>
      </c>
      <c r="D1165" s="4" t="s">
        <v>3170</v>
      </c>
    </row>
    <row r="1166" spans="1:4" x14ac:dyDescent="0.4">
      <c r="A1166" s="4" t="s">
        <v>4670</v>
      </c>
      <c r="B1166" s="4" t="s">
        <v>1250</v>
      </c>
      <c r="C1166" s="4" t="s">
        <v>909</v>
      </c>
      <c r="D1166" s="4" t="s">
        <v>3171</v>
      </c>
    </row>
    <row r="1167" spans="1:4" x14ac:dyDescent="0.4">
      <c r="A1167" s="4" t="s">
        <v>4671</v>
      </c>
      <c r="B1167" s="4" t="s">
        <v>1250</v>
      </c>
      <c r="C1167" s="4" t="s">
        <v>2176</v>
      </c>
      <c r="D1167" s="4" t="s">
        <v>2850</v>
      </c>
    </row>
    <row r="1168" spans="1:4" x14ac:dyDescent="0.4">
      <c r="A1168" s="4" t="s">
        <v>4672</v>
      </c>
      <c r="B1168" s="4" t="s">
        <v>1250</v>
      </c>
      <c r="C1168" s="4" t="s">
        <v>146</v>
      </c>
      <c r="D1168" s="4" t="s">
        <v>411</v>
      </c>
    </row>
    <row r="1169" spans="1:4" x14ac:dyDescent="0.4">
      <c r="A1169" s="4" t="s">
        <v>4673</v>
      </c>
      <c r="B1169" s="4" t="s">
        <v>1250</v>
      </c>
      <c r="C1169" s="4" t="s">
        <v>2177</v>
      </c>
      <c r="D1169" s="4" t="s">
        <v>3172</v>
      </c>
    </row>
    <row r="1170" spans="1:4" x14ac:dyDescent="0.4">
      <c r="A1170" s="4" t="s">
        <v>4674</v>
      </c>
      <c r="B1170" s="4" t="s">
        <v>1250</v>
      </c>
      <c r="C1170" s="4" t="s">
        <v>2178</v>
      </c>
      <c r="D1170" s="4" t="s">
        <v>725</v>
      </c>
    </row>
    <row r="1171" spans="1:4" x14ac:dyDescent="0.4">
      <c r="A1171" s="4" t="s">
        <v>4675</v>
      </c>
      <c r="B1171" s="4" t="s">
        <v>1250</v>
      </c>
      <c r="C1171" s="4" t="s">
        <v>2179</v>
      </c>
      <c r="D1171" s="4" t="s">
        <v>3173</v>
      </c>
    </row>
    <row r="1172" spans="1:4" x14ac:dyDescent="0.4">
      <c r="A1172" s="4" t="s">
        <v>4676</v>
      </c>
      <c r="B1172" s="4" t="s">
        <v>1250</v>
      </c>
      <c r="C1172" s="4" t="s">
        <v>1909</v>
      </c>
      <c r="D1172" s="4" t="s">
        <v>1280</v>
      </c>
    </row>
    <row r="1173" spans="1:4" x14ac:dyDescent="0.4">
      <c r="A1173" s="4" t="s">
        <v>4677</v>
      </c>
      <c r="B1173" s="4" t="s">
        <v>1250</v>
      </c>
      <c r="C1173" s="4" t="s">
        <v>225</v>
      </c>
      <c r="D1173" s="4" t="s">
        <v>3174</v>
      </c>
    </row>
    <row r="1174" spans="1:4" x14ac:dyDescent="0.4">
      <c r="A1174" s="4" t="s">
        <v>4678</v>
      </c>
      <c r="B1174" s="4" t="s">
        <v>1250</v>
      </c>
      <c r="C1174" s="4" t="s">
        <v>2180</v>
      </c>
      <c r="D1174" s="4" t="s">
        <v>2853</v>
      </c>
    </row>
    <row r="1175" spans="1:4" x14ac:dyDescent="0.4">
      <c r="A1175" s="4" t="s">
        <v>4679</v>
      </c>
      <c r="B1175" s="4" t="s">
        <v>1250</v>
      </c>
      <c r="C1175" s="4" t="s">
        <v>2182</v>
      </c>
      <c r="D1175" s="4" t="s">
        <v>3175</v>
      </c>
    </row>
    <row r="1176" spans="1:4" x14ac:dyDescent="0.4">
      <c r="A1176" s="4" t="s">
        <v>4680</v>
      </c>
      <c r="B1176" s="4" t="s">
        <v>1250</v>
      </c>
      <c r="C1176" s="4" t="s">
        <v>467</v>
      </c>
      <c r="D1176" s="4" t="s">
        <v>2942</v>
      </c>
    </row>
    <row r="1177" spans="1:4" x14ac:dyDescent="0.4">
      <c r="A1177" s="4" t="s">
        <v>4681</v>
      </c>
      <c r="B1177" s="4" t="s">
        <v>1250</v>
      </c>
      <c r="C1177" s="4" t="s">
        <v>2183</v>
      </c>
      <c r="D1177" s="4" t="s">
        <v>3176</v>
      </c>
    </row>
    <row r="1178" spans="1:4" x14ac:dyDescent="0.4">
      <c r="A1178" s="4" t="s">
        <v>4682</v>
      </c>
      <c r="B1178" s="4" t="s">
        <v>1250</v>
      </c>
      <c r="C1178" s="4" t="s">
        <v>2184</v>
      </c>
      <c r="D1178" s="4" t="s">
        <v>3177</v>
      </c>
    </row>
    <row r="1179" spans="1:4" x14ac:dyDescent="0.4">
      <c r="A1179" s="4" t="s">
        <v>4683</v>
      </c>
      <c r="B1179" s="4" t="s">
        <v>1250</v>
      </c>
      <c r="C1179" s="4" t="s">
        <v>2186</v>
      </c>
      <c r="D1179" s="4" t="s">
        <v>3178</v>
      </c>
    </row>
    <row r="1180" spans="1:4" x14ac:dyDescent="0.4">
      <c r="A1180" s="4" t="s">
        <v>4684</v>
      </c>
      <c r="B1180" s="4" t="s">
        <v>1250</v>
      </c>
      <c r="C1180" s="4" t="s">
        <v>999</v>
      </c>
      <c r="D1180" s="4" t="s">
        <v>2956</v>
      </c>
    </row>
    <row r="1181" spans="1:4" x14ac:dyDescent="0.4">
      <c r="A1181" s="4" t="s">
        <v>4685</v>
      </c>
      <c r="B1181" s="4" t="s">
        <v>1250</v>
      </c>
      <c r="C1181" s="4" t="s">
        <v>1258</v>
      </c>
      <c r="D1181" s="4" t="s">
        <v>3179</v>
      </c>
    </row>
    <row r="1182" spans="1:4" x14ac:dyDescent="0.4">
      <c r="A1182" s="4" t="s">
        <v>4686</v>
      </c>
      <c r="B1182" s="4" t="s">
        <v>1250</v>
      </c>
      <c r="C1182" s="4" t="s">
        <v>1797</v>
      </c>
      <c r="D1182" s="4" t="s">
        <v>3180</v>
      </c>
    </row>
    <row r="1183" spans="1:4" x14ac:dyDescent="0.4">
      <c r="A1183" s="4" t="s">
        <v>4687</v>
      </c>
      <c r="B1183" s="4" t="s">
        <v>1250</v>
      </c>
      <c r="C1183" s="4" t="s">
        <v>1033</v>
      </c>
      <c r="D1183" s="4" t="s">
        <v>3181</v>
      </c>
    </row>
    <row r="1184" spans="1:4" x14ac:dyDescent="0.4">
      <c r="A1184" s="3" t="s">
        <v>5301</v>
      </c>
      <c r="B1184" s="5" t="s">
        <v>409</v>
      </c>
      <c r="C1184" s="6"/>
      <c r="D1184" s="3" t="s">
        <v>3182</v>
      </c>
    </row>
    <row r="1185" spans="1:4" x14ac:dyDescent="0.4">
      <c r="A1185" s="4" t="s">
        <v>4688</v>
      </c>
      <c r="B1185" s="4" t="s">
        <v>409</v>
      </c>
      <c r="C1185" s="4" t="s">
        <v>2187</v>
      </c>
      <c r="D1185" s="4" t="s">
        <v>3183</v>
      </c>
    </row>
    <row r="1186" spans="1:4" x14ac:dyDescent="0.4">
      <c r="A1186" s="4" t="s">
        <v>4689</v>
      </c>
      <c r="B1186" s="4" t="s">
        <v>409</v>
      </c>
      <c r="C1186" s="4" t="s">
        <v>251</v>
      </c>
      <c r="D1186" s="4" t="s">
        <v>3184</v>
      </c>
    </row>
    <row r="1187" spans="1:4" x14ac:dyDescent="0.4">
      <c r="A1187" s="4" t="s">
        <v>4690</v>
      </c>
      <c r="B1187" s="4" t="s">
        <v>409</v>
      </c>
      <c r="C1187" s="4" t="s">
        <v>2189</v>
      </c>
      <c r="D1187" s="4" t="s">
        <v>3185</v>
      </c>
    </row>
    <row r="1188" spans="1:4" x14ac:dyDescent="0.4">
      <c r="A1188" s="4" t="s">
        <v>4691</v>
      </c>
      <c r="B1188" s="4" t="s">
        <v>409</v>
      </c>
      <c r="C1188" s="4" t="s">
        <v>2190</v>
      </c>
      <c r="D1188" s="4" t="s">
        <v>3186</v>
      </c>
    </row>
    <row r="1189" spans="1:4" x14ac:dyDescent="0.4">
      <c r="A1189" s="4" t="s">
        <v>4692</v>
      </c>
      <c r="B1189" s="4" t="s">
        <v>409</v>
      </c>
      <c r="C1189" s="4" t="s">
        <v>1158</v>
      </c>
      <c r="D1189" s="4" t="s">
        <v>3187</v>
      </c>
    </row>
    <row r="1190" spans="1:4" x14ac:dyDescent="0.4">
      <c r="A1190" s="4" t="s">
        <v>4693</v>
      </c>
      <c r="B1190" s="4" t="s">
        <v>409</v>
      </c>
      <c r="C1190" s="4" t="s">
        <v>928</v>
      </c>
      <c r="D1190" s="4" t="s">
        <v>1170</v>
      </c>
    </row>
    <row r="1191" spans="1:4" x14ac:dyDescent="0.4">
      <c r="A1191" s="4" t="s">
        <v>4694</v>
      </c>
      <c r="B1191" s="4" t="s">
        <v>409</v>
      </c>
      <c r="C1191" s="4" t="s">
        <v>2191</v>
      </c>
      <c r="D1191" s="4" t="s">
        <v>2975</v>
      </c>
    </row>
    <row r="1192" spans="1:4" x14ac:dyDescent="0.4">
      <c r="A1192" s="4" t="s">
        <v>4695</v>
      </c>
      <c r="B1192" s="4" t="s">
        <v>409</v>
      </c>
      <c r="C1192" s="4" t="s">
        <v>1204</v>
      </c>
      <c r="D1192" s="4" t="s">
        <v>3188</v>
      </c>
    </row>
    <row r="1193" spans="1:4" x14ac:dyDescent="0.4">
      <c r="A1193" s="4" t="s">
        <v>4696</v>
      </c>
      <c r="B1193" s="4" t="s">
        <v>409</v>
      </c>
      <c r="C1193" s="4" t="s">
        <v>1109</v>
      </c>
      <c r="D1193" s="4" t="s">
        <v>3189</v>
      </c>
    </row>
    <row r="1194" spans="1:4" x14ac:dyDescent="0.4">
      <c r="A1194" s="4" t="s">
        <v>4697</v>
      </c>
      <c r="B1194" s="4" t="s">
        <v>409</v>
      </c>
      <c r="C1194" s="4" t="s">
        <v>580</v>
      </c>
      <c r="D1194" s="4" t="s">
        <v>3047</v>
      </c>
    </row>
    <row r="1195" spans="1:4" x14ac:dyDescent="0.4">
      <c r="A1195" s="4" t="s">
        <v>4698</v>
      </c>
      <c r="B1195" s="4" t="s">
        <v>409</v>
      </c>
      <c r="C1195" s="4" t="s">
        <v>1684</v>
      </c>
      <c r="D1195" s="4" t="s">
        <v>3190</v>
      </c>
    </row>
    <row r="1196" spans="1:4" x14ac:dyDescent="0.4">
      <c r="A1196" s="4" t="s">
        <v>4699</v>
      </c>
      <c r="B1196" s="4" t="s">
        <v>409</v>
      </c>
      <c r="C1196" s="4" t="s">
        <v>32</v>
      </c>
      <c r="D1196" s="4" t="s">
        <v>3191</v>
      </c>
    </row>
    <row r="1197" spans="1:4" x14ac:dyDescent="0.4">
      <c r="A1197" s="4" t="s">
        <v>4700</v>
      </c>
      <c r="B1197" s="4" t="s">
        <v>409</v>
      </c>
      <c r="C1197" s="4" t="s">
        <v>1028</v>
      </c>
      <c r="D1197" s="4" t="s">
        <v>3192</v>
      </c>
    </row>
    <row r="1198" spans="1:4" x14ac:dyDescent="0.4">
      <c r="A1198" s="4" t="s">
        <v>4701</v>
      </c>
      <c r="B1198" s="4" t="s">
        <v>409</v>
      </c>
      <c r="C1198" s="4" t="s">
        <v>951</v>
      </c>
      <c r="D1198" s="4" t="s">
        <v>3193</v>
      </c>
    </row>
    <row r="1199" spans="1:4" x14ac:dyDescent="0.4">
      <c r="A1199" s="4" t="s">
        <v>4702</v>
      </c>
      <c r="B1199" s="4" t="s">
        <v>409</v>
      </c>
      <c r="C1199" s="4" t="s">
        <v>374</v>
      </c>
      <c r="D1199" s="4" t="s">
        <v>3195</v>
      </c>
    </row>
    <row r="1200" spans="1:4" x14ac:dyDescent="0.4">
      <c r="A1200" s="4" t="s">
        <v>4703</v>
      </c>
      <c r="B1200" s="4" t="s">
        <v>409</v>
      </c>
      <c r="C1200" s="4" t="s">
        <v>2192</v>
      </c>
      <c r="D1200" s="4" t="s">
        <v>3196</v>
      </c>
    </row>
    <row r="1201" spans="1:4" x14ac:dyDescent="0.4">
      <c r="A1201" s="4" t="s">
        <v>4704</v>
      </c>
      <c r="B1201" s="4" t="s">
        <v>409</v>
      </c>
      <c r="C1201" s="4" t="s">
        <v>1842</v>
      </c>
      <c r="D1201" s="4" t="s">
        <v>3197</v>
      </c>
    </row>
    <row r="1202" spans="1:4" x14ac:dyDescent="0.4">
      <c r="A1202" s="4" t="s">
        <v>4705</v>
      </c>
      <c r="B1202" s="4" t="s">
        <v>409</v>
      </c>
      <c r="C1202" s="4" t="s">
        <v>386</v>
      </c>
      <c r="D1202" s="4" t="s">
        <v>3198</v>
      </c>
    </row>
    <row r="1203" spans="1:4" x14ac:dyDescent="0.4">
      <c r="A1203" s="4" t="s">
        <v>4706</v>
      </c>
      <c r="B1203" s="4" t="s">
        <v>409</v>
      </c>
      <c r="C1203" s="4" t="s">
        <v>2193</v>
      </c>
      <c r="D1203" s="4" t="s">
        <v>833</v>
      </c>
    </row>
    <row r="1204" spans="1:4" x14ac:dyDescent="0.4">
      <c r="A1204" s="4" t="s">
        <v>4707</v>
      </c>
      <c r="B1204" s="4" t="s">
        <v>409</v>
      </c>
      <c r="C1204" s="4" t="s">
        <v>513</v>
      </c>
      <c r="D1204" s="4" t="s">
        <v>3199</v>
      </c>
    </row>
    <row r="1205" spans="1:4" x14ac:dyDescent="0.4">
      <c r="A1205" s="4" t="s">
        <v>4708</v>
      </c>
      <c r="B1205" s="4" t="s">
        <v>409</v>
      </c>
      <c r="C1205" s="4" t="s">
        <v>599</v>
      </c>
      <c r="D1205" s="4" t="s">
        <v>1079</v>
      </c>
    </row>
    <row r="1206" spans="1:4" x14ac:dyDescent="0.4">
      <c r="A1206" s="4" t="s">
        <v>4709</v>
      </c>
      <c r="B1206" s="4" t="s">
        <v>409</v>
      </c>
      <c r="C1206" s="4" t="s">
        <v>572</v>
      </c>
      <c r="D1206" s="4" t="s">
        <v>3201</v>
      </c>
    </row>
    <row r="1207" spans="1:4" x14ac:dyDescent="0.4">
      <c r="A1207" s="4" t="s">
        <v>4710</v>
      </c>
      <c r="B1207" s="4" t="s">
        <v>409</v>
      </c>
      <c r="C1207" s="4" t="s">
        <v>926</v>
      </c>
      <c r="D1207" s="4" t="s">
        <v>473</v>
      </c>
    </row>
    <row r="1208" spans="1:4" x14ac:dyDescent="0.4">
      <c r="A1208" s="4" t="s">
        <v>4711</v>
      </c>
      <c r="B1208" s="4" t="s">
        <v>409</v>
      </c>
      <c r="C1208" s="4" t="s">
        <v>2194</v>
      </c>
      <c r="D1208" s="4" t="s">
        <v>2410</v>
      </c>
    </row>
    <row r="1209" spans="1:4" x14ac:dyDescent="0.4">
      <c r="A1209" s="4" t="s">
        <v>4712</v>
      </c>
      <c r="B1209" s="4" t="s">
        <v>409</v>
      </c>
      <c r="C1209" s="4" t="s">
        <v>2195</v>
      </c>
      <c r="D1209" s="4" t="s">
        <v>936</v>
      </c>
    </row>
    <row r="1210" spans="1:4" x14ac:dyDescent="0.4">
      <c r="A1210" s="4" t="s">
        <v>4713</v>
      </c>
      <c r="B1210" s="4" t="s">
        <v>409</v>
      </c>
      <c r="C1210" s="4" t="s">
        <v>1117</v>
      </c>
      <c r="D1210" s="4" t="s">
        <v>1093</v>
      </c>
    </row>
    <row r="1211" spans="1:4" x14ac:dyDescent="0.4">
      <c r="A1211" s="4" t="s">
        <v>4714</v>
      </c>
      <c r="B1211" s="4" t="s">
        <v>409</v>
      </c>
      <c r="C1211" s="4" t="s">
        <v>1180</v>
      </c>
      <c r="D1211" s="4" t="s">
        <v>2875</v>
      </c>
    </row>
    <row r="1212" spans="1:4" x14ac:dyDescent="0.4">
      <c r="A1212" s="4" t="s">
        <v>4715</v>
      </c>
      <c r="B1212" s="4" t="s">
        <v>409</v>
      </c>
      <c r="C1212" s="4" t="s">
        <v>946</v>
      </c>
      <c r="D1212" s="4" t="s">
        <v>3202</v>
      </c>
    </row>
    <row r="1213" spans="1:4" x14ac:dyDescent="0.4">
      <c r="A1213" s="4" t="s">
        <v>4716</v>
      </c>
      <c r="B1213" s="4" t="s">
        <v>409</v>
      </c>
      <c r="C1213" s="4" t="s">
        <v>2197</v>
      </c>
      <c r="D1213" s="4" t="s">
        <v>3203</v>
      </c>
    </row>
    <row r="1214" spans="1:4" x14ac:dyDescent="0.4">
      <c r="A1214" s="4" t="s">
        <v>4717</v>
      </c>
      <c r="B1214" s="4" t="s">
        <v>409</v>
      </c>
      <c r="C1214" s="4" t="s">
        <v>1037</v>
      </c>
      <c r="D1214" s="4" t="s">
        <v>785</v>
      </c>
    </row>
    <row r="1215" spans="1:4" x14ac:dyDescent="0.4">
      <c r="A1215" s="4" t="s">
        <v>4718</v>
      </c>
      <c r="B1215" s="4" t="s">
        <v>409</v>
      </c>
      <c r="C1215" s="4" t="s">
        <v>2198</v>
      </c>
      <c r="D1215" s="4" t="s">
        <v>3204</v>
      </c>
    </row>
    <row r="1216" spans="1:4" x14ac:dyDescent="0.4">
      <c r="A1216" s="4" t="s">
        <v>4719</v>
      </c>
      <c r="B1216" s="4" t="s">
        <v>409</v>
      </c>
      <c r="C1216" s="4" t="s">
        <v>2199</v>
      </c>
      <c r="D1216" s="4" t="s">
        <v>3205</v>
      </c>
    </row>
    <row r="1217" spans="1:4" x14ac:dyDescent="0.4">
      <c r="A1217" s="4" t="s">
        <v>4720</v>
      </c>
      <c r="B1217" s="4" t="s">
        <v>409</v>
      </c>
      <c r="C1217" s="4" t="s">
        <v>410</v>
      </c>
      <c r="D1217" s="4" t="s">
        <v>3206</v>
      </c>
    </row>
    <row r="1218" spans="1:4" x14ac:dyDescent="0.4">
      <c r="A1218" s="4" t="s">
        <v>4721</v>
      </c>
      <c r="B1218" s="4" t="s">
        <v>409</v>
      </c>
      <c r="C1218" s="4" t="s">
        <v>2200</v>
      </c>
      <c r="D1218" s="4" t="s">
        <v>1056</v>
      </c>
    </row>
    <row r="1219" spans="1:4" x14ac:dyDescent="0.4">
      <c r="A1219" s="4" t="s">
        <v>4722</v>
      </c>
      <c r="B1219" s="4" t="s">
        <v>409</v>
      </c>
      <c r="C1219" s="4" t="s">
        <v>2201</v>
      </c>
      <c r="D1219" s="4" t="s">
        <v>522</v>
      </c>
    </row>
    <row r="1220" spans="1:4" x14ac:dyDescent="0.4">
      <c r="A1220" s="4" t="s">
        <v>4723</v>
      </c>
      <c r="B1220" s="4" t="s">
        <v>409</v>
      </c>
      <c r="C1220" s="4" t="s">
        <v>69</v>
      </c>
      <c r="D1220" s="4" t="s">
        <v>3207</v>
      </c>
    </row>
    <row r="1221" spans="1:4" x14ac:dyDescent="0.4">
      <c r="A1221" s="4" t="s">
        <v>4724</v>
      </c>
      <c r="B1221" s="4" t="s">
        <v>409</v>
      </c>
      <c r="C1221" s="4" t="s">
        <v>1258</v>
      </c>
      <c r="D1221" s="4" t="s">
        <v>3208</v>
      </c>
    </row>
    <row r="1222" spans="1:4" x14ac:dyDescent="0.4">
      <c r="A1222" s="4" t="s">
        <v>4725</v>
      </c>
      <c r="B1222" s="4" t="s">
        <v>409</v>
      </c>
      <c r="C1222" s="4" t="s">
        <v>2203</v>
      </c>
      <c r="D1222" s="4" t="s">
        <v>3209</v>
      </c>
    </row>
    <row r="1223" spans="1:4" x14ac:dyDescent="0.4">
      <c r="A1223" s="4" t="s">
        <v>4726</v>
      </c>
      <c r="B1223" s="4" t="s">
        <v>409</v>
      </c>
      <c r="C1223" s="4" t="s">
        <v>911</v>
      </c>
      <c r="D1223" s="4" t="s">
        <v>3210</v>
      </c>
    </row>
    <row r="1224" spans="1:4" x14ac:dyDescent="0.4">
      <c r="A1224" s="4" t="s">
        <v>4727</v>
      </c>
      <c r="B1224" s="4" t="s">
        <v>409</v>
      </c>
      <c r="C1224" s="4" t="s">
        <v>2205</v>
      </c>
      <c r="D1224" s="4" t="s">
        <v>1206</v>
      </c>
    </row>
    <row r="1225" spans="1:4" x14ac:dyDescent="0.4">
      <c r="A1225" s="4" t="s">
        <v>4728</v>
      </c>
      <c r="B1225" s="4" t="s">
        <v>409</v>
      </c>
      <c r="C1225" s="4" t="s">
        <v>1868</v>
      </c>
      <c r="D1225" s="4" t="s">
        <v>3211</v>
      </c>
    </row>
    <row r="1226" spans="1:4" x14ac:dyDescent="0.4">
      <c r="A1226" s="3" t="s">
        <v>5302</v>
      </c>
      <c r="B1226" s="5" t="s">
        <v>1252</v>
      </c>
      <c r="C1226" s="6"/>
      <c r="D1226" s="3" t="s">
        <v>3212</v>
      </c>
    </row>
    <row r="1227" spans="1:4" x14ac:dyDescent="0.4">
      <c r="A1227" s="4" t="s">
        <v>4729</v>
      </c>
      <c r="B1227" s="4" t="s">
        <v>1252</v>
      </c>
      <c r="C1227" s="4" t="s">
        <v>2207</v>
      </c>
      <c r="D1227" s="4" t="s">
        <v>280</v>
      </c>
    </row>
    <row r="1228" spans="1:4" x14ac:dyDescent="0.4">
      <c r="A1228" s="4" t="s">
        <v>4730</v>
      </c>
      <c r="B1228" s="4" t="s">
        <v>1252</v>
      </c>
      <c r="C1228" s="4" t="s">
        <v>595</v>
      </c>
      <c r="D1228" s="4" t="s">
        <v>3213</v>
      </c>
    </row>
    <row r="1229" spans="1:4" x14ac:dyDescent="0.4">
      <c r="A1229" s="4" t="s">
        <v>4731</v>
      </c>
      <c r="B1229" s="4" t="s">
        <v>1252</v>
      </c>
      <c r="C1229" s="4" t="s">
        <v>1364</v>
      </c>
      <c r="D1229" s="4" t="s">
        <v>3216</v>
      </c>
    </row>
    <row r="1230" spans="1:4" x14ac:dyDescent="0.4">
      <c r="A1230" s="4" t="s">
        <v>4732</v>
      </c>
      <c r="B1230" s="4" t="s">
        <v>1252</v>
      </c>
      <c r="C1230" s="4" t="s">
        <v>72</v>
      </c>
      <c r="D1230" s="4" t="s">
        <v>2047</v>
      </c>
    </row>
    <row r="1231" spans="1:4" x14ac:dyDescent="0.4">
      <c r="A1231" s="4" t="s">
        <v>4733</v>
      </c>
      <c r="B1231" s="4" t="s">
        <v>1252</v>
      </c>
      <c r="C1231" s="4" t="s">
        <v>1647</v>
      </c>
      <c r="D1231" s="4" t="s">
        <v>682</v>
      </c>
    </row>
    <row r="1232" spans="1:4" x14ac:dyDescent="0.4">
      <c r="A1232" s="4" t="s">
        <v>4734</v>
      </c>
      <c r="B1232" s="4" t="s">
        <v>1252</v>
      </c>
      <c r="C1232" s="4" t="s">
        <v>2209</v>
      </c>
      <c r="D1232" s="4" t="s">
        <v>3217</v>
      </c>
    </row>
    <row r="1233" spans="1:4" x14ac:dyDescent="0.4">
      <c r="A1233" s="4" t="s">
        <v>4735</v>
      </c>
      <c r="B1233" s="4" t="s">
        <v>1252</v>
      </c>
      <c r="C1233" s="4" t="s">
        <v>1111</v>
      </c>
      <c r="D1233" s="4" t="s">
        <v>1042</v>
      </c>
    </row>
    <row r="1234" spans="1:4" x14ac:dyDescent="0.4">
      <c r="A1234" s="4" t="s">
        <v>4736</v>
      </c>
      <c r="B1234" s="4" t="s">
        <v>1252</v>
      </c>
      <c r="C1234" s="4" t="s">
        <v>2210</v>
      </c>
      <c r="D1234" s="4" t="s">
        <v>3219</v>
      </c>
    </row>
    <row r="1235" spans="1:4" x14ac:dyDescent="0.4">
      <c r="A1235" s="4" t="s">
        <v>4737</v>
      </c>
      <c r="B1235" s="4" t="s">
        <v>1252</v>
      </c>
      <c r="C1235" s="4" t="s">
        <v>5</v>
      </c>
      <c r="D1235" s="4" t="s">
        <v>1032</v>
      </c>
    </row>
    <row r="1236" spans="1:4" x14ac:dyDescent="0.4">
      <c r="A1236" s="4" t="s">
        <v>4738</v>
      </c>
      <c r="B1236" s="4" t="s">
        <v>1252</v>
      </c>
      <c r="C1236" s="4" t="s">
        <v>449</v>
      </c>
      <c r="D1236" s="4" t="s">
        <v>510</v>
      </c>
    </row>
    <row r="1237" spans="1:4" x14ac:dyDescent="0.4">
      <c r="A1237" s="4" t="s">
        <v>4739</v>
      </c>
      <c r="B1237" s="4" t="s">
        <v>1252</v>
      </c>
      <c r="C1237" s="4" t="s">
        <v>888</v>
      </c>
      <c r="D1237" s="4" t="s">
        <v>3220</v>
      </c>
    </row>
    <row r="1238" spans="1:4" x14ac:dyDescent="0.4">
      <c r="A1238" s="4" t="s">
        <v>4740</v>
      </c>
      <c r="B1238" s="4" t="s">
        <v>1252</v>
      </c>
      <c r="C1238" s="4" t="s">
        <v>1010</v>
      </c>
      <c r="D1238" s="4" t="s">
        <v>3221</v>
      </c>
    </row>
    <row r="1239" spans="1:4" x14ac:dyDescent="0.4">
      <c r="A1239" s="4" t="s">
        <v>4741</v>
      </c>
      <c r="B1239" s="4" t="s">
        <v>1252</v>
      </c>
      <c r="C1239" s="4" t="s">
        <v>824</v>
      </c>
      <c r="D1239" s="4" t="s">
        <v>3222</v>
      </c>
    </row>
    <row r="1240" spans="1:4" x14ac:dyDescent="0.4">
      <c r="A1240" s="4" t="s">
        <v>4742</v>
      </c>
      <c r="B1240" s="4" t="s">
        <v>1252</v>
      </c>
      <c r="C1240" s="4" t="s">
        <v>2212</v>
      </c>
      <c r="D1240" s="4" t="s">
        <v>3052</v>
      </c>
    </row>
    <row r="1241" spans="1:4" x14ac:dyDescent="0.4">
      <c r="A1241" s="4" t="s">
        <v>4743</v>
      </c>
      <c r="B1241" s="4" t="s">
        <v>1252</v>
      </c>
      <c r="C1241" s="4" t="s">
        <v>2213</v>
      </c>
      <c r="D1241" s="4" t="s">
        <v>3223</v>
      </c>
    </row>
    <row r="1242" spans="1:4" x14ac:dyDescent="0.4">
      <c r="A1242" s="4" t="s">
        <v>4744</v>
      </c>
      <c r="B1242" s="4" t="s">
        <v>1252</v>
      </c>
      <c r="C1242" s="4" t="s">
        <v>2214</v>
      </c>
      <c r="D1242" s="4" t="s">
        <v>1007</v>
      </c>
    </row>
    <row r="1243" spans="1:4" x14ac:dyDescent="0.4">
      <c r="A1243" s="4" t="s">
        <v>4745</v>
      </c>
      <c r="B1243" s="4" t="s">
        <v>1252</v>
      </c>
      <c r="C1243" s="4" t="s">
        <v>2155</v>
      </c>
      <c r="D1243" s="4" t="s">
        <v>112</v>
      </c>
    </row>
    <row r="1244" spans="1:4" x14ac:dyDescent="0.4">
      <c r="A1244" s="4" t="s">
        <v>4746</v>
      </c>
      <c r="B1244" s="4" t="s">
        <v>1252</v>
      </c>
      <c r="C1244" s="4" t="s">
        <v>2215</v>
      </c>
      <c r="D1244" s="4" t="s">
        <v>3225</v>
      </c>
    </row>
    <row r="1245" spans="1:4" x14ac:dyDescent="0.4">
      <c r="A1245" s="4" t="s">
        <v>4747</v>
      </c>
      <c r="B1245" s="4" t="s">
        <v>1252</v>
      </c>
      <c r="C1245" s="4" t="s">
        <v>1947</v>
      </c>
      <c r="D1245" s="4" t="s">
        <v>261</v>
      </c>
    </row>
    <row r="1246" spans="1:4" x14ac:dyDescent="0.4">
      <c r="A1246" s="4" t="s">
        <v>4748</v>
      </c>
      <c r="B1246" s="4" t="s">
        <v>1252</v>
      </c>
      <c r="C1246" s="4" t="s">
        <v>2217</v>
      </c>
      <c r="D1246" s="4" t="s">
        <v>3226</v>
      </c>
    </row>
    <row r="1247" spans="1:4" x14ac:dyDescent="0.4">
      <c r="A1247" s="4" t="s">
        <v>4749</v>
      </c>
      <c r="B1247" s="4" t="s">
        <v>1252</v>
      </c>
      <c r="C1247" s="4" t="s">
        <v>532</v>
      </c>
      <c r="D1247" s="4" t="s">
        <v>3227</v>
      </c>
    </row>
    <row r="1248" spans="1:4" x14ac:dyDescent="0.4">
      <c r="A1248" s="4" t="s">
        <v>4750</v>
      </c>
      <c r="B1248" s="4" t="s">
        <v>1252</v>
      </c>
      <c r="C1248" s="4" t="s">
        <v>778</v>
      </c>
      <c r="D1248" s="4" t="s">
        <v>3228</v>
      </c>
    </row>
    <row r="1249" spans="1:4" x14ac:dyDescent="0.4">
      <c r="A1249" s="4" t="s">
        <v>4751</v>
      </c>
      <c r="B1249" s="4" t="s">
        <v>1252</v>
      </c>
      <c r="C1249" s="4" t="s">
        <v>197</v>
      </c>
      <c r="D1249" s="4" t="s">
        <v>1971</v>
      </c>
    </row>
    <row r="1250" spans="1:4" x14ac:dyDescent="0.4">
      <c r="A1250" s="4" t="s">
        <v>4752</v>
      </c>
      <c r="B1250" s="4" t="s">
        <v>1252</v>
      </c>
      <c r="C1250" s="4" t="s">
        <v>2218</v>
      </c>
      <c r="D1250" s="4" t="s">
        <v>3229</v>
      </c>
    </row>
    <row r="1251" spans="1:4" x14ac:dyDescent="0.4">
      <c r="A1251" s="4" t="s">
        <v>4753</v>
      </c>
      <c r="B1251" s="4" t="s">
        <v>1252</v>
      </c>
      <c r="C1251" s="4" t="s">
        <v>2219</v>
      </c>
      <c r="D1251" s="4" t="s">
        <v>3231</v>
      </c>
    </row>
    <row r="1252" spans="1:4" x14ac:dyDescent="0.4">
      <c r="A1252" s="4" t="s">
        <v>4754</v>
      </c>
      <c r="B1252" s="4" t="s">
        <v>1252</v>
      </c>
      <c r="C1252" s="4" t="s">
        <v>1270</v>
      </c>
      <c r="D1252" s="4" t="s">
        <v>3232</v>
      </c>
    </row>
    <row r="1253" spans="1:4" x14ac:dyDescent="0.4">
      <c r="A1253" s="4" t="s">
        <v>4755</v>
      </c>
      <c r="B1253" s="4" t="s">
        <v>1252</v>
      </c>
      <c r="C1253" s="4" t="s">
        <v>375</v>
      </c>
      <c r="D1253" s="4" t="s">
        <v>1601</v>
      </c>
    </row>
    <row r="1254" spans="1:4" x14ac:dyDescent="0.4">
      <c r="A1254" s="4" t="s">
        <v>4756</v>
      </c>
      <c r="B1254" s="4" t="s">
        <v>1252</v>
      </c>
      <c r="C1254" s="4" t="s">
        <v>2222</v>
      </c>
      <c r="D1254" s="4" t="s">
        <v>2613</v>
      </c>
    </row>
    <row r="1255" spans="1:4" x14ac:dyDescent="0.4">
      <c r="A1255" s="4" t="s">
        <v>4757</v>
      </c>
      <c r="B1255" s="4" t="s">
        <v>1252</v>
      </c>
      <c r="C1255" s="4" t="s">
        <v>2068</v>
      </c>
      <c r="D1255" s="4" t="s">
        <v>203</v>
      </c>
    </row>
    <row r="1256" spans="1:4" x14ac:dyDescent="0.4">
      <c r="A1256" s="4" t="s">
        <v>4758</v>
      </c>
      <c r="B1256" s="4" t="s">
        <v>1252</v>
      </c>
      <c r="C1256" s="4" t="s">
        <v>306</v>
      </c>
      <c r="D1256" s="4" t="s">
        <v>3233</v>
      </c>
    </row>
    <row r="1257" spans="1:4" x14ac:dyDescent="0.4">
      <c r="A1257" s="4" t="s">
        <v>4759</v>
      </c>
      <c r="B1257" s="4" t="s">
        <v>1252</v>
      </c>
      <c r="C1257" s="4" t="s">
        <v>342</v>
      </c>
      <c r="D1257" s="4" t="s">
        <v>3234</v>
      </c>
    </row>
    <row r="1258" spans="1:4" x14ac:dyDescent="0.4">
      <c r="A1258" s="4" t="s">
        <v>4760</v>
      </c>
      <c r="B1258" s="4" t="s">
        <v>1252</v>
      </c>
      <c r="C1258" s="4" t="s">
        <v>94</v>
      </c>
      <c r="D1258" s="4" t="s">
        <v>3236</v>
      </c>
    </row>
    <row r="1259" spans="1:4" x14ac:dyDescent="0.4">
      <c r="A1259" s="4" t="s">
        <v>4761</v>
      </c>
      <c r="B1259" s="4" t="s">
        <v>1252</v>
      </c>
      <c r="C1259" s="4" t="s">
        <v>456</v>
      </c>
      <c r="D1259" s="4" t="s">
        <v>3086</v>
      </c>
    </row>
    <row r="1260" spans="1:4" x14ac:dyDescent="0.4">
      <c r="A1260" s="4" t="s">
        <v>4762</v>
      </c>
      <c r="B1260" s="4" t="s">
        <v>1252</v>
      </c>
      <c r="C1260" s="4" t="s">
        <v>2223</v>
      </c>
      <c r="D1260" s="4" t="s">
        <v>1338</v>
      </c>
    </row>
    <row r="1261" spans="1:4" x14ac:dyDescent="0.4">
      <c r="A1261" s="4" t="s">
        <v>4763</v>
      </c>
      <c r="B1261" s="4" t="s">
        <v>1252</v>
      </c>
      <c r="C1261" s="4" t="s">
        <v>2224</v>
      </c>
      <c r="D1261" s="4" t="s">
        <v>3237</v>
      </c>
    </row>
    <row r="1262" spans="1:4" x14ac:dyDescent="0.4">
      <c r="A1262" s="4" t="s">
        <v>4764</v>
      </c>
      <c r="B1262" s="4" t="s">
        <v>1252</v>
      </c>
      <c r="C1262" s="4" t="s">
        <v>339</v>
      </c>
      <c r="D1262" s="4" t="s">
        <v>3238</v>
      </c>
    </row>
    <row r="1263" spans="1:4" x14ac:dyDescent="0.4">
      <c r="A1263" s="4" t="s">
        <v>4765</v>
      </c>
      <c r="B1263" s="4" t="s">
        <v>1252</v>
      </c>
      <c r="C1263" s="4" t="s">
        <v>617</v>
      </c>
      <c r="D1263" s="4" t="s">
        <v>3239</v>
      </c>
    </row>
    <row r="1264" spans="1:4" x14ac:dyDescent="0.4">
      <c r="A1264" s="4" t="s">
        <v>4766</v>
      </c>
      <c r="B1264" s="4" t="s">
        <v>1252</v>
      </c>
      <c r="C1264" s="4" t="s">
        <v>1814</v>
      </c>
      <c r="D1264" s="4" t="s">
        <v>3240</v>
      </c>
    </row>
    <row r="1265" spans="1:4" x14ac:dyDescent="0.4">
      <c r="A1265" s="4" t="s">
        <v>4767</v>
      </c>
      <c r="B1265" s="4" t="s">
        <v>1252</v>
      </c>
      <c r="C1265" s="4" t="s">
        <v>2226</v>
      </c>
      <c r="D1265" s="4" t="s">
        <v>56</v>
      </c>
    </row>
    <row r="1266" spans="1:4" x14ac:dyDescent="0.4">
      <c r="A1266" s="3" t="s">
        <v>5303</v>
      </c>
      <c r="B1266" s="5" t="s">
        <v>37</v>
      </c>
      <c r="C1266" s="6"/>
      <c r="D1266" s="3" t="s">
        <v>3241</v>
      </c>
    </row>
    <row r="1267" spans="1:4" x14ac:dyDescent="0.4">
      <c r="A1267" s="4" t="s">
        <v>4768</v>
      </c>
      <c r="B1267" s="4" t="s">
        <v>37</v>
      </c>
      <c r="C1267" s="4" t="s">
        <v>2227</v>
      </c>
      <c r="D1267" s="4" t="s">
        <v>963</v>
      </c>
    </row>
    <row r="1268" spans="1:4" x14ac:dyDescent="0.4">
      <c r="A1268" s="4" t="s">
        <v>4769</v>
      </c>
      <c r="B1268" s="4" t="s">
        <v>37</v>
      </c>
      <c r="C1268" s="4" t="s">
        <v>2228</v>
      </c>
      <c r="D1268" s="4" t="s">
        <v>3242</v>
      </c>
    </row>
    <row r="1269" spans="1:4" x14ac:dyDescent="0.4">
      <c r="A1269" s="4" t="s">
        <v>4770</v>
      </c>
      <c r="B1269" s="4" t="s">
        <v>37</v>
      </c>
      <c r="C1269" s="4" t="s">
        <v>2231</v>
      </c>
      <c r="D1269" s="4" t="s">
        <v>3243</v>
      </c>
    </row>
    <row r="1270" spans="1:4" x14ac:dyDescent="0.4">
      <c r="A1270" s="4" t="s">
        <v>4771</v>
      </c>
      <c r="B1270" s="4" t="s">
        <v>37</v>
      </c>
      <c r="C1270" s="4" t="s">
        <v>2232</v>
      </c>
      <c r="D1270" s="4" t="s">
        <v>592</v>
      </c>
    </row>
    <row r="1271" spans="1:4" x14ac:dyDescent="0.4">
      <c r="A1271" s="4" t="s">
        <v>4772</v>
      </c>
      <c r="B1271" s="4" t="s">
        <v>37</v>
      </c>
      <c r="C1271" s="4" t="s">
        <v>187</v>
      </c>
      <c r="D1271" s="4" t="s">
        <v>3244</v>
      </c>
    </row>
    <row r="1272" spans="1:4" x14ac:dyDescent="0.4">
      <c r="A1272" s="4" t="s">
        <v>4773</v>
      </c>
      <c r="B1272" s="4" t="s">
        <v>37</v>
      </c>
      <c r="C1272" s="4" t="s">
        <v>2049</v>
      </c>
      <c r="D1272" s="4" t="s">
        <v>3245</v>
      </c>
    </row>
    <row r="1273" spans="1:4" x14ac:dyDescent="0.4">
      <c r="A1273" s="4" t="s">
        <v>4774</v>
      </c>
      <c r="B1273" s="4" t="s">
        <v>37</v>
      </c>
      <c r="C1273" s="4" t="s">
        <v>1123</v>
      </c>
      <c r="D1273" s="4" t="s">
        <v>3246</v>
      </c>
    </row>
    <row r="1274" spans="1:4" x14ac:dyDescent="0.4">
      <c r="A1274" s="4" t="s">
        <v>4775</v>
      </c>
      <c r="B1274" s="4" t="s">
        <v>37</v>
      </c>
      <c r="C1274" s="4" t="s">
        <v>2234</v>
      </c>
      <c r="D1274" s="4" t="s">
        <v>3247</v>
      </c>
    </row>
    <row r="1275" spans="1:4" x14ac:dyDescent="0.4">
      <c r="A1275" s="4" t="s">
        <v>4776</v>
      </c>
      <c r="B1275" s="4" t="s">
        <v>37</v>
      </c>
      <c r="C1275" s="4" t="s">
        <v>2236</v>
      </c>
      <c r="D1275" s="4" t="s">
        <v>383</v>
      </c>
    </row>
    <row r="1276" spans="1:4" x14ac:dyDescent="0.4">
      <c r="A1276" s="4" t="s">
        <v>4777</v>
      </c>
      <c r="B1276" s="4" t="s">
        <v>37</v>
      </c>
      <c r="C1276" s="4" t="s">
        <v>2238</v>
      </c>
      <c r="D1276" s="4" t="s">
        <v>622</v>
      </c>
    </row>
    <row r="1277" spans="1:4" x14ac:dyDescent="0.4">
      <c r="A1277" s="4" t="s">
        <v>4778</v>
      </c>
      <c r="B1277" s="4" t="s">
        <v>37</v>
      </c>
      <c r="C1277" s="4" t="s">
        <v>291</v>
      </c>
      <c r="D1277" s="4" t="s">
        <v>990</v>
      </c>
    </row>
    <row r="1278" spans="1:4" x14ac:dyDescent="0.4">
      <c r="A1278" s="4" t="s">
        <v>4779</v>
      </c>
      <c r="B1278" s="4" t="s">
        <v>37</v>
      </c>
      <c r="C1278" s="4" t="s">
        <v>525</v>
      </c>
      <c r="D1278" s="4" t="s">
        <v>3248</v>
      </c>
    </row>
    <row r="1279" spans="1:4" x14ac:dyDescent="0.4">
      <c r="A1279" s="4" t="s">
        <v>4780</v>
      </c>
      <c r="B1279" s="4" t="s">
        <v>37</v>
      </c>
      <c r="C1279" s="4" t="s">
        <v>988</v>
      </c>
      <c r="D1279" s="4" t="s">
        <v>3249</v>
      </c>
    </row>
    <row r="1280" spans="1:4" x14ac:dyDescent="0.4">
      <c r="A1280" s="4" t="s">
        <v>4781</v>
      </c>
      <c r="B1280" s="4" t="s">
        <v>37</v>
      </c>
      <c r="C1280" s="4" t="s">
        <v>2240</v>
      </c>
      <c r="D1280" s="4" t="s">
        <v>1130</v>
      </c>
    </row>
    <row r="1281" spans="1:4" x14ac:dyDescent="0.4">
      <c r="A1281" s="4" t="s">
        <v>4782</v>
      </c>
      <c r="B1281" s="4" t="s">
        <v>37</v>
      </c>
      <c r="C1281" s="4" t="s">
        <v>842</v>
      </c>
      <c r="D1281" s="4" t="s">
        <v>3250</v>
      </c>
    </row>
    <row r="1282" spans="1:4" x14ac:dyDescent="0.4">
      <c r="A1282" s="4" t="s">
        <v>4783</v>
      </c>
      <c r="B1282" s="4" t="s">
        <v>37</v>
      </c>
      <c r="C1282" s="4" t="s">
        <v>2241</v>
      </c>
      <c r="D1282" s="4" t="s">
        <v>328</v>
      </c>
    </row>
    <row r="1283" spans="1:4" x14ac:dyDescent="0.4">
      <c r="A1283" s="4" t="s">
        <v>4784</v>
      </c>
      <c r="B1283" s="4" t="s">
        <v>37</v>
      </c>
      <c r="C1283" s="4" t="s">
        <v>649</v>
      </c>
      <c r="D1283" s="4" t="s">
        <v>2883</v>
      </c>
    </row>
    <row r="1284" spans="1:4" x14ac:dyDescent="0.4">
      <c r="A1284" s="4" t="s">
        <v>4785</v>
      </c>
      <c r="B1284" s="4" t="s">
        <v>37</v>
      </c>
      <c r="C1284" s="4" t="s">
        <v>1060</v>
      </c>
      <c r="D1284" s="4" t="s">
        <v>2641</v>
      </c>
    </row>
    <row r="1285" spans="1:4" x14ac:dyDescent="0.4">
      <c r="A1285" s="4" t="s">
        <v>4786</v>
      </c>
      <c r="B1285" s="4" t="s">
        <v>37</v>
      </c>
      <c r="C1285" s="4" t="s">
        <v>1015</v>
      </c>
      <c r="D1285" s="4" t="s">
        <v>2271</v>
      </c>
    </row>
    <row r="1286" spans="1:4" x14ac:dyDescent="0.4">
      <c r="A1286" s="4" t="s">
        <v>4787</v>
      </c>
      <c r="B1286" s="4" t="s">
        <v>37</v>
      </c>
      <c r="C1286" s="4" t="s">
        <v>2199</v>
      </c>
      <c r="D1286" s="4" t="s">
        <v>3251</v>
      </c>
    </row>
    <row r="1287" spans="1:4" x14ac:dyDescent="0.4">
      <c r="A1287" s="4" t="s">
        <v>4788</v>
      </c>
      <c r="B1287" s="4" t="s">
        <v>37</v>
      </c>
      <c r="C1287" s="4" t="s">
        <v>2242</v>
      </c>
      <c r="D1287" s="4" t="s">
        <v>3252</v>
      </c>
    </row>
    <row r="1288" spans="1:4" x14ac:dyDescent="0.4">
      <c r="A1288" s="4" t="s">
        <v>4789</v>
      </c>
      <c r="B1288" s="4" t="s">
        <v>37</v>
      </c>
      <c r="C1288" s="4" t="s">
        <v>2243</v>
      </c>
      <c r="D1288" s="4" t="s">
        <v>3253</v>
      </c>
    </row>
    <row r="1289" spans="1:4" x14ac:dyDescent="0.4">
      <c r="A1289" s="4" t="s">
        <v>4790</v>
      </c>
      <c r="B1289" s="4" t="s">
        <v>37</v>
      </c>
      <c r="C1289" s="4" t="s">
        <v>1044</v>
      </c>
      <c r="D1289" s="4" t="s">
        <v>2752</v>
      </c>
    </row>
    <row r="1290" spans="1:4" x14ac:dyDescent="0.4">
      <c r="A1290" s="4" t="s">
        <v>4791</v>
      </c>
      <c r="B1290" s="4" t="s">
        <v>37</v>
      </c>
      <c r="C1290" s="4" t="s">
        <v>986</v>
      </c>
      <c r="D1290" s="4" t="s">
        <v>3254</v>
      </c>
    </row>
    <row r="1291" spans="1:4" x14ac:dyDescent="0.4">
      <c r="A1291" s="4" t="s">
        <v>4792</v>
      </c>
      <c r="B1291" s="4" t="s">
        <v>37</v>
      </c>
      <c r="C1291" s="4" t="s">
        <v>2244</v>
      </c>
      <c r="D1291" s="4" t="s">
        <v>3255</v>
      </c>
    </row>
    <row r="1292" spans="1:4" x14ac:dyDescent="0.4">
      <c r="A1292" s="4" t="s">
        <v>4793</v>
      </c>
      <c r="B1292" s="4" t="s">
        <v>37</v>
      </c>
      <c r="C1292" s="4" t="s">
        <v>1144</v>
      </c>
      <c r="D1292" s="4" t="s">
        <v>340</v>
      </c>
    </row>
    <row r="1293" spans="1:4" x14ac:dyDescent="0.4">
      <c r="A1293" s="4" t="s">
        <v>4794</v>
      </c>
      <c r="B1293" s="4" t="s">
        <v>37</v>
      </c>
      <c r="C1293" s="4" t="s">
        <v>2246</v>
      </c>
      <c r="D1293" s="4" t="s">
        <v>3256</v>
      </c>
    </row>
    <row r="1294" spans="1:4" x14ac:dyDescent="0.4">
      <c r="A1294" s="4" t="s">
        <v>4795</v>
      </c>
      <c r="B1294" s="4" t="s">
        <v>37</v>
      </c>
      <c r="C1294" s="4" t="s">
        <v>405</v>
      </c>
      <c r="D1294" s="4" t="s">
        <v>3257</v>
      </c>
    </row>
    <row r="1295" spans="1:4" x14ac:dyDescent="0.4">
      <c r="A1295" s="4" t="s">
        <v>4796</v>
      </c>
      <c r="B1295" s="4" t="s">
        <v>37</v>
      </c>
      <c r="C1295" s="4" t="s">
        <v>2248</v>
      </c>
      <c r="D1295" s="4" t="s">
        <v>1146</v>
      </c>
    </row>
    <row r="1296" spans="1:4" x14ac:dyDescent="0.4">
      <c r="A1296" s="4" t="s">
        <v>4797</v>
      </c>
      <c r="B1296" s="4" t="s">
        <v>37</v>
      </c>
      <c r="C1296" s="4" t="s">
        <v>228</v>
      </c>
      <c r="D1296" s="4" t="s">
        <v>491</v>
      </c>
    </row>
    <row r="1297" spans="1:4" x14ac:dyDescent="0.4">
      <c r="A1297" s="3" t="s">
        <v>5304</v>
      </c>
      <c r="B1297" s="5" t="s">
        <v>1201</v>
      </c>
      <c r="C1297" s="6"/>
      <c r="D1297" s="3" t="s">
        <v>3258</v>
      </c>
    </row>
    <row r="1298" spans="1:4" x14ac:dyDescent="0.4">
      <c r="A1298" s="4" t="s">
        <v>4798</v>
      </c>
      <c r="B1298" s="4" t="s">
        <v>1201</v>
      </c>
      <c r="C1298" s="4" t="s">
        <v>313</v>
      </c>
      <c r="D1298" s="4" t="s">
        <v>3259</v>
      </c>
    </row>
    <row r="1299" spans="1:4" x14ac:dyDescent="0.4">
      <c r="A1299" s="4" t="s">
        <v>4799</v>
      </c>
      <c r="B1299" s="4" t="s">
        <v>1201</v>
      </c>
      <c r="C1299" s="4" t="s">
        <v>1987</v>
      </c>
      <c r="D1299" s="4" t="s">
        <v>2992</v>
      </c>
    </row>
    <row r="1300" spans="1:4" x14ac:dyDescent="0.4">
      <c r="A1300" s="4" t="s">
        <v>4800</v>
      </c>
      <c r="B1300" s="4" t="s">
        <v>1201</v>
      </c>
      <c r="C1300" s="4" t="s">
        <v>2250</v>
      </c>
      <c r="D1300" s="4" t="s">
        <v>3260</v>
      </c>
    </row>
    <row r="1301" spans="1:4" x14ac:dyDescent="0.4">
      <c r="A1301" s="4" t="s">
        <v>4801</v>
      </c>
      <c r="B1301" s="4" t="s">
        <v>1201</v>
      </c>
      <c r="C1301" s="4" t="s">
        <v>419</v>
      </c>
      <c r="D1301" s="4" t="s">
        <v>301</v>
      </c>
    </row>
    <row r="1302" spans="1:4" x14ac:dyDescent="0.4">
      <c r="A1302" s="4" t="s">
        <v>4802</v>
      </c>
      <c r="B1302" s="4" t="s">
        <v>1201</v>
      </c>
      <c r="C1302" s="4" t="s">
        <v>2251</v>
      </c>
      <c r="D1302" s="4" t="s">
        <v>1295</v>
      </c>
    </row>
    <row r="1303" spans="1:4" x14ac:dyDescent="0.4">
      <c r="A1303" s="4" t="s">
        <v>4803</v>
      </c>
      <c r="B1303" s="4" t="s">
        <v>1201</v>
      </c>
      <c r="C1303" s="4" t="s">
        <v>1949</v>
      </c>
      <c r="D1303" s="4" t="s">
        <v>1818</v>
      </c>
    </row>
    <row r="1304" spans="1:4" x14ac:dyDescent="0.4">
      <c r="A1304" s="4" t="s">
        <v>4804</v>
      </c>
      <c r="B1304" s="4" t="s">
        <v>1201</v>
      </c>
      <c r="C1304" s="4" t="s">
        <v>2253</v>
      </c>
      <c r="D1304" s="4" t="s">
        <v>3261</v>
      </c>
    </row>
    <row r="1305" spans="1:4" x14ac:dyDescent="0.4">
      <c r="A1305" s="4" t="s">
        <v>4805</v>
      </c>
      <c r="B1305" s="4" t="s">
        <v>1201</v>
      </c>
      <c r="C1305" s="4" t="s">
        <v>2254</v>
      </c>
      <c r="D1305" s="4" t="s">
        <v>507</v>
      </c>
    </row>
    <row r="1306" spans="1:4" x14ac:dyDescent="0.4">
      <c r="A1306" s="4" t="s">
        <v>4806</v>
      </c>
      <c r="B1306" s="4" t="s">
        <v>1201</v>
      </c>
      <c r="C1306" s="4" t="s">
        <v>2123</v>
      </c>
      <c r="D1306" s="4" t="s">
        <v>1112</v>
      </c>
    </row>
    <row r="1307" spans="1:4" x14ac:dyDescent="0.4">
      <c r="A1307" s="4" t="s">
        <v>4807</v>
      </c>
      <c r="B1307" s="4" t="s">
        <v>1201</v>
      </c>
      <c r="C1307" s="4" t="s">
        <v>1371</v>
      </c>
      <c r="D1307" s="4" t="s">
        <v>3262</v>
      </c>
    </row>
    <row r="1308" spans="1:4" x14ac:dyDescent="0.4">
      <c r="A1308" s="4" t="s">
        <v>4808</v>
      </c>
      <c r="B1308" s="4" t="s">
        <v>1201</v>
      </c>
      <c r="C1308" s="4" t="s">
        <v>548</v>
      </c>
      <c r="D1308" s="4" t="s">
        <v>3263</v>
      </c>
    </row>
    <row r="1309" spans="1:4" x14ac:dyDescent="0.4">
      <c r="A1309" s="4" t="s">
        <v>4809</v>
      </c>
      <c r="B1309" s="4" t="s">
        <v>1201</v>
      </c>
      <c r="C1309" s="4" t="s">
        <v>256</v>
      </c>
      <c r="D1309" s="4" t="s">
        <v>3264</v>
      </c>
    </row>
    <row r="1310" spans="1:4" x14ac:dyDescent="0.4">
      <c r="A1310" s="4" t="s">
        <v>4810</v>
      </c>
      <c r="B1310" s="4" t="s">
        <v>1201</v>
      </c>
      <c r="C1310" s="4" t="s">
        <v>2255</v>
      </c>
      <c r="D1310" s="4" t="s">
        <v>3265</v>
      </c>
    </row>
    <row r="1311" spans="1:4" x14ac:dyDescent="0.4">
      <c r="A1311" s="4" t="s">
        <v>4811</v>
      </c>
      <c r="B1311" s="4" t="s">
        <v>1201</v>
      </c>
      <c r="C1311" s="4" t="s">
        <v>2073</v>
      </c>
      <c r="D1311" s="4" t="s">
        <v>3266</v>
      </c>
    </row>
    <row r="1312" spans="1:4" x14ac:dyDescent="0.4">
      <c r="A1312" s="4" t="s">
        <v>4812</v>
      </c>
      <c r="B1312" s="4" t="s">
        <v>1201</v>
      </c>
      <c r="C1312" s="4" t="s">
        <v>974</v>
      </c>
      <c r="D1312" s="4" t="s">
        <v>3267</v>
      </c>
    </row>
    <row r="1313" spans="1:4" x14ac:dyDescent="0.4">
      <c r="A1313" s="4" t="s">
        <v>4813</v>
      </c>
      <c r="B1313" s="4" t="s">
        <v>1201</v>
      </c>
      <c r="C1313" s="4" t="s">
        <v>2256</v>
      </c>
      <c r="D1313" s="4" t="s">
        <v>3268</v>
      </c>
    </row>
    <row r="1314" spans="1:4" x14ac:dyDescent="0.4">
      <c r="A1314" s="4" t="s">
        <v>4814</v>
      </c>
      <c r="B1314" s="4" t="s">
        <v>1201</v>
      </c>
      <c r="C1314" s="4" t="s">
        <v>68</v>
      </c>
      <c r="D1314" s="4" t="s">
        <v>3269</v>
      </c>
    </row>
    <row r="1315" spans="1:4" x14ac:dyDescent="0.4">
      <c r="A1315" s="4" t="s">
        <v>4815</v>
      </c>
      <c r="B1315" s="4" t="s">
        <v>1201</v>
      </c>
      <c r="C1315" s="4" t="s">
        <v>120</v>
      </c>
      <c r="D1315" s="4" t="s">
        <v>869</v>
      </c>
    </row>
    <row r="1316" spans="1:4" x14ac:dyDescent="0.4">
      <c r="A1316" s="4" t="s">
        <v>4816</v>
      </c>
      <c r="B1316" s="4" t="s">
        <v>1201</v>
      </c>
      <c r="C1316" s="4" t="s">
        <v>2257</v>
      </c>
      <c r="D1316" s="4" t="s">
        <v>3270</v>
      </c>
    </row>
    <row r="1317" spans="1:4" x14ac:dyDescent="0.4">
      <c r="A1317" s="3" t="s">
        <v>5305</v>
      </c>
      <c r="B1317" s="5" t="s">
        <v>508</v>
      </c>
      <c r="C1317" s="6"/>
      <c r="D1317" s="3" t="s">
        <v>3271</v>
      </c>
    </row>
    <row r="1318" spans="1:4" x14ac:dyDescent="0.4">
      <c r="A1318" s="4" t="s">
        <v>4817</v>
      </c>
      <c r="B1318" s="4" t="s">
        <v>508</v>
      </c>
      <c r="C1318" s="4" t="s">
        <v>575</v>
      </c>
      <c r="D1318" s="4" t="s">
        <v>388</v>
      </c>
    </row>
    <row r="1319" spans="1:4" x14ac:dyDescent="0.4">
      <c r="A1319" s="4" t="s">
        <v>4818</v>
      </c>
      <c r="B1319" s="4" t="s">
        <v>508</v>
      </c>
      <c r="C1319" s="4" t="s">
        <v>2260</v>
      </c>
      <c r="D1319" s="4" t="s">
        <v>3272</v>
      </c>
    </row>
    <row r="1320" spans="1:4" x14ac:dyDescent="0.4">
      <c r="A1320" s="4" t="s">
        <v>4819</v>
      </c>
      <c r="B1320" s="4" t="s">
        <v>508</v>
      </c>
      <c r="C1320" s="4" t="s">
        <v>662</v>
      </c>
      <c r="D1320" s="4" t="s">
        <v>3274</v>
      </c>
    </row>
    <row r="1321" spans="1:4" x14ac:dyDescent="0.4">
      <c r="A1321" s="4" t="s">
        <v>4820</v>
      </c>
      <c r="B1321" s="4" t="s">
        <v>508</v>
      </c>
      <c r="C1321" s="4" t="s">
        <v>14</v>
      </c>
      <c r="D1321" s="4" t="s">
        <v>3276</v>
      </c>
    </row>
    <row r="1322" spans="1:4" x14ac:dyDescent="0.4">
      <c r="A1322" s="4" t="s">
        <v>4821</v>
      </c>
      <c r="B1322" s="4" t="s">
        <v>508</v>
      </c>
      <c r="C1322" s="4" t="s">
        <v>494</v>
      </c>
      <c r="D1322" s="4" t="s">
        <v>3277</v>
      </c>
    </row>
    <row r="1323" spans="1:4" x14ac:dyDescent="0.4">
      <c r="A1323" s="4" t="s">
        <v>4822</v>
      </c>
      <c r="B1323" s="4" t="s">
        <v>508</v>
      </c>
      <c r="C1323" s="4" t="s">
        <v>2261</v>
      </c>
      <c r="D1323" s="4" t="s">
        <v>126</v>
      </c>
    </row>
    <row r="1324" spans="1:4" x14ac:dyDescent="0.4">
      <c r="A1324" s="4" t="s">
        <v>4823</v>
      </c>
      <c r="B1324" s="4" t="s">
        <v>508</v>
      </c>
      <c r="C1324" s="4" t="s">
        <v>2262</v>
      </c>
      <c r="D1324" s="4" t="s">
        <v>3200</v>
      </c>
    </row>
    <row r="1325" spans="1:4" x14ac:dyDescent="0.4">
      <c r="A1325" s="4" t="s">
        <v>4824</v>
      </c>
      <c r="B1325" s="4" t="s">
        <v>508</v>
      </c>
      <c r="C1325" s="4" t="s">
        <v>2263</v>
      </c>
      <c r="D1325" s="4" t="s">
        <v>3091</v>
      </c>
    </row>
    <row r="1326" spans="1:4" x14ac:dyDescent="0.4">
      <c r="A1326" s="4" t="s">
        <v>4825</v>
      </c>
      <c r="B1326" s="4" t="s">
        <v>508</v>
      </c>
      <c r="C1326" s="4" t="s">
        <v>1838</v>
      </c>
      <c r="D1326" s="4" t="s">
        <v>3278</v>
      </c>
    </row>
    <row r="1327" spans="1:4" x14ac:dyDescent="0.4">
      <c r="A1327" s="4" t="s">
        <v>4826</v>
      </c>
      <c r="B1327" s="4" t="s">
        <v>508</v>
      </c>
      <c r="C1327" s="4" t="s">
        <v>1995</v>
      </c>
      <c r="D1327" s="4" t="s">
        <v>1776</v>
      </c>
    </row>
    <row r="1328" spans="1:4" x14ac:dyDescent="0.4">
      <c r="A1328" s="4" t="s">
        <v>4827</v>
      </c>
      <c r="B1328" s="4" t="s">
        <v>508</v>
      </c>
      <c r="C1328" s="4" t="s">
        <v>2229</v>
      </c>
      <c r="D1328" s="4" t="s">
        <v>265</v>
      </c>
    </row>
    <row r="1329" spans="1:4" x14ac:dyDescent="0.4">
      <c r="A1329" s="4" t="s">
        <v>4828</v>
      </c>
      <c r="B1329" s="4" t="s">
        <v>508</v>
      </c>
      <c r="C1329" s="4" t="s">
        <v>70</v>
      </c>
      <c r="D1329" s="4" t="s">
        <v>650</v>
      </c>
    </row>
    <row r="1330" spans="1:4" x14ac:dyDescent="0.4">
      <c r="A1330" s="4" t="s">
        <v>4829</v>
      </c>
      <c r="B1330" s="4" t="s">
        <v>508</v>
      </c>
      <c r="C1330" s="4" t="s">
        <v>2264</v>
      </c>
      <c r="D1330" s="4" t="s">
        <v>333</v>
      </c>
    </row>
    <row r="1331" spans="1:4" x14ac:dyDescent="0.4">
      <c r="A1331" s="4" t="s">
        <v>4830</v>
      </c>
      <c r="B1331" s="4" t="s">
        <v>508</v>
      </c>
      <c r="C1331" s="4" t="s">
        <v>481</v>
      </c>
      <c r="D1331" s="4" t="s">
        <v>3279</v>
      </c>
    </row>
    <row r="1332" spans="1:4" x14ac:dyDescent="0.4">
      <c r="A1332" s="4" t="s">
        <v>4831</v>
      </c>
      <c r="B1332" s="4" t="s">
        <v>508</v>
      </c>
      <c r="C1332" s="4" t="s">
        <v>2265</v>
      </c>
      <c r="D1332" s="4" t="s">
        <v>3280</v>
      </c>
    </row>
    <row r="1333" spans="1:4" x14ac:dyDescent="0.4">
      <c r="A1333" s="4" t="s">
        <v>4832</v>
      </c>
      <c r="B1333" s="4" t="s">
        <v>508</v>
      </c>
      <c r="C1333" s="4" t="s">
        <v>2266</v>
      </c>
      <c r="D1333" s="4" t="s">
        <v>2812</v>
      </c>
    </row>
    <row r="1334" spans="1:4" x14ac:dyDescent="0.4">
      <c r="A1334" s="4" t="s">
        <v>4833</v>
      </c>
      <c r="B1334" s="4" t="s">
        <v>508</v>
      </c>
      <c r="C1334" s="4" t="s">
        <v>838</v>
      </c>
      <c r="D1334" s="4" t="s">
        <v>3281</v>
      </c>
    </row>
    <row r="1335" spans="1:4" x14ac:dyDescent="0.4">
      <c r="A1335" s="4" t="s">
        <v>4834</v>
      </c>
      <c r="B1335" s="4" t="s">
        <v>508</v>
      </c>
      <c r="C1335" s="4" t="s">
        <v>787</v>
      </c>
      <c r="D1335" s="4" t="s">
        <v>1161</v>
      </c>
    </row>
    <row r="1336" spans="1:4" x14ac:dyDescent="0.4">
      <c r="A1336" s="4" t="s">
        <v>4835</v>
      </c>
      <c r="B1336" s="4" t="s">
        <v>508</v>
      </c>
      <c r="C1336" s="4" t="s">
        <v>658</v>
      </c>
      <c r="D1336" s="4" t="s">
        <v>303</v>
      </c>
    </row>
    <row r="1337" spans="1:4" x14ac:dyDescent="0.4">
      <c r="A1337" s="3" t="s">
        <v>5306</v>
      </c>
      <c r="B1337" s="5" t="s">
        <v>1254</v>
      </c>
      <c r="C1337" s="6"/>
      <c r="D1337" s="3" t="s">
        <v>3282</v>
      </c>
    </row>
    <row r="1338" spans="1:4" x14ac:dyDescent="0.4">
      <c r="A1338" s="4" t="s">
        <v>4836</v>
      </c>
      <c r="B1338" s="4" t="s">
        <v>1254</v>
      </c>
      <c r="C1338" s="4" t="s">
        <v>1969</v>
      </c>
      <c r="D1338" s="4" t="s">
        <v>454</v>
      </c>
    </row>
    <row r="1339" spans="1:4" x14ac:dyDescent="0.4">
      <c r="A1339" s="4" t="s">
        <v>4837</v>
      </c>
      <c r="B1339" s="4" t="s">
        <v>1254</v>
      </c>
      <c r="C1339" s="4" t="s">
        <v>1063</v>
      </c>
      <c r="D1339" s="4" t="s">
        <v>3283</v>
      </c>
    </row>
    <row r="1340" spans="1:4" x14ac:dyDescent="0.4">
      <c r="A1340" s="4" t="s">
        <v>4838</v>
      </c>
      <c r="B1340" s="4" t="s">
        <v>1254</v>
      </c>
      <c r="C1340" s="4" t="s">
        <v>2030</v>
      </c>
      <c r="D1340" s="4" t="s">
        <v>3284</v>
      </c>
    </row>
    <row r="1341" spans="1:4" x14ac:dyDescent="0.4">
      <c r="A1341" s="4" t="s">
        <v>4839</v>
      </c>
      <c r="B1341" s="4" t="s">
        <v>1254</v>
      </c>
      <c r="C1341" s="4" t="s">
        <v>1024</v>
      </c>
      <c r="D1341" s="4" t="s">
        <v>3285</v>
      </c>
    </row>
    <row r="1342" spans="1:4" x14ac:dyDescent="0.4">
      <c r="A1342" s="4" t="s">
        <v>4840</v>
      </c>
      <c r="B1342" s="4" t="s">
        <v>1254</v>
      </c>
      <c r="C1342" s="4" t="s">
        <v>1626</v>
      </c>
      <c r="D1342" s="4" t="s">
        <v>3286</v>
      </c>
    </row>
    <row r="1343" spans="1:4" x14ac:dyDescent="0.4">
      <c r="A1343" s="4" t="s">
        <v>4841</v>
      </c>
      <c r="B1343" s="4" t="s">
        <v>1254</v>
      </c>
      <c r="C1343" s="4" t="s">
        <v>2267</v>
      </c>
      <c r="D1343" s="4" t="s">
        <v>1623</v>
      </c>
    </row>
    <row r="1344" spans="1:4" x14ac:dyDescent="0.4">
      <c r="A1344" s="4" t="s">
        <v>4842</v>
      </c>
      <c r="B1344" s="4" t="s">
        <v>1254</v>
      </c>
      <c r="C1344" s="4" t="s">
        <v>1222</v>
      </c>
      <c r="D1344" s="4" t="s">
        <v>1135</v>
      </c>
    </row>
    <row r="1345" spans="1:4" x14ac:dyDescent="0.4">
      <c r="A1345" s="4" t="s">
        <v>4843</v>
      </c>
      <c r="B1345" s="4" t="s">
        <v>1254</v>
      </c>
      <c r="C1345" s="4" t="s">
        <v>557</v>
      </c>
      <c r="D1345" s="4" t="s">
        <v>3287</v>
      </c>
    </row>
    <row r="1346" spans="1:4" x14ac:dyDescent="0.4">
      <c r="A1346" s="4" t="s">
        <v>4844</v>
      </c>
      <c r="B1346" s="4" t="s">
        <v>1254</v>
      </c>
      <c r="C1346" s="4" t="s">
        <v>372</v>
      </c>
      <c r="D1346" s="4" t="s">
        <v>3214</v>
      </c>
    </row>
    <row r="1347" spans="1:4" x14ac:dyDescent="0.4">
      <c r="A1347" s="4" t="s">
        <v>4845</v>
      </c>
      <c r="B1347" s="4" t="s">
        <v>1254</v>
      </c>
      <c r="C1347" s="4" t="s">
        <v>544</v>
      </c>
      <c r="D1347" s="4" t="s">
        <v>3288</v>
      </c>
    </row>
    <row r="1348" spans="1:4" x14ac:dyDescent="0.4">
      <c r="A1348" s="4" t="s">
        <v>4846</v>
      </c>
      <c r="B1348" s="4" t="s">
        <v>1254</v>
      </c>
      <c r="C1348" s="4" t="s">
        <v>2269</v>
      </c>
      <c r="D1348" s="4" t="s">
        <v>1097</v>
      </c>
    </row>
    <row r="1349" spans="1:4" x14ac:dyDescent="0.4">
      <c r="A1349" s="4" t="s">
        <v>4847</v>
      </c>
      <c r="B1349" s="4" t="s">
        <v>1254</v>
      </c>
      <c r="C1349" s="4" t="s">
        <v>123</v>
      </c>
      <c r="D1349" s="4" t="s">
        <v>3289</v>
      </c>
    </row>
    <row r="1350" spans="1:4" x14ac:dyDescent="0.4">
      <c r="A1350" s="4" t="s">
        <v>4848</v>
      </c>
      <c r="B1350" s="4" t="s">
        <v>1254</v>
      </c>
      <c r="C1350" s="4" t="s">
        <v>1751</v>
      </c>
      <c r="D1350" s="4" t="s">
        <v>3290</v>
      </c>
    </row>
    <row r="1351" spans="1:4" x14ac:dyDescent="0.4">
      <c r="A1351" s="4" t="s">
        <v>4849</v>
      </c>
      <c r="B1351" s="4" t="s">
        <v>1254</v>
      </c>
      <c r="C1351" s="4" t="s">
        <v>1023</v>
      </c>
      <c r="D1351" s="4" t="s">
        <v>3291</v>
      </c>
    </row>
    <row r="1352" spans="1:4" x14ac:dyDescent="0.4">
      <c r="A1352" s="4" t="s">
        <v>4850</v>
      </c>
      <c r="B1352" s="4" t="s">
        <v>1254</v>
      </c>
      <c r="C1352" s="4" t="s">
        <v>199</v>
      </c>
      <c r="D1352" s="4" t="s">
        <v>2904</v>
      </c>
    </row>
    <row r="1353" spans="1:4" x14ac:dyDescent="0.4">
      <c r="A1353" s="4" t="s">
        <v>4851</v>
      </c>
      <c r="B1353" s="4" t="s">
        <v>1254</v>
      </c>
      <c r="C1353" s="4" t="s">
        <v>1891</v>
      </c>
      <c r="D1353" s="4" t="s">
        <v>2504</v>
      </c>
    </row>
    <row r="1354" spans="1:4" x14ac:dyDescent="0.4">
      <c r="A1354" s="4" t="s">
        <v>4852</v>
      </c>
      <c r="B1354" s="4" t="s">
        <v>1254</v>
      </c>
      <c r="C1354" s="4" t="s">
        <v>2270</v>
      </c>
      <c r="D1354" s="4" t="s">
        <v>2109</v>
      </c>
    </row>
    <row r="1355" spans="1:4" x14ac:dyDescent="0.4">
      <c r="A1355" s="4" t="s">
        <v>4853</v>
      </c>
      <c r="B1355" s="4" t="s">
        <v>1254</v>
      </c>
      <c r="C1355" s="4" t="s">
        <v>2272</v>
      </c>
      <c r="D1355" s="4" t="s">
        <v>3292</v>
      </c>
    </row>
    <row r="1356" spans="1:4" x14ac:dyDescent="0.4">
      <c r="A1356" s="4" t="s">
        <v>4854</v>
      </c>
      <c r="B1356" s="4" t="s">
        <v>1254</v>
      </c>
      <c r="C1356" s="4" t="s">
        <v>2273</v>
      </c>
      <c r="D1356" s="4" t="s">
        <v>3293</v>
      </c>
    </row>
    <row r="1357" spans="1:4" x14ac:dyDescent="0.4">
      <c r="A1357" s="4" t="s">
        <v>4855</v>
      </c>
      <c r="B1357" s="4" t="s">
        <v>1254</v>
      </c>
      <c r="C1357" s="4" t="s">
        <v>828</v>
      </c>
      <c r="D1357" s="4" t="s">
        <v>3294</v>
      </c>
    </row>
    <row r="1358" spans="1:4" x14ac:dyDescent="0.4">
      <c r="A1358" s="4" t="s">
        <v>4856</v>
      </c>
      <c r="B1358" s="4" t="s">
        <v>1254</v>
      </c>
      <c r="C1358" s="4" t="s">
        <v>2274</v>
      </c>
      <c r="D1358" s="4" t="s">
        <v>3295</v>
      </c>
    </row>
    <row r="1359" spans="1:4" x14ac:dyDescent="0.4">
      <c r="A1359" s="4" t="s">
        <v>4857</v>
      </c>
      <c r="B1359" s="4" t="s">
        <v>1254</v>
      </c>
      <c r="C1359" s="4" t="s">
        <v>77</v>
      </c>
      <c r="D1359" s="4" t="s">
        <v>3296</v>
      </c>
    </row>
    <row r="1360" spans="1:4" x14ac:dyDescent="0.4">
      <c r="A1360" s="4" t="s">
        <v>4858</v>
      </c>
      <c r="B1360" s="4" t="s">
        <v>1254</v>
      </c>
      <c r="C1360" s="4" t="s">
        <v>2276</v>
      </c>
      <c r="D1360" s="4" t="s">
        <v>243</v>
      </c>
    </row>
    <row r="1361" spans="1:4" x14ac:dyDescent="0.4">
      <c r="A1361" s="4" t="s">
        <v>4859</v>
      </c>
      <c r="B1361" s="4" t="s">
        <v>1254</v>
      </c>
      <c r="C1361" s="4" t="s">
        <v>1067</v>
      </c>
      <c r="D1361" s="4" t="s">
        <v>3297</v>
      </c>
    </row>
    <row r="1362" spans="1:4" x14ac:dyDescent="0.4">
      <c r="A1362" s="4" t="s">
        <v>4860</v>
      </c>
      <c r="B1362" s="4" t="s">
        <v>1254</v>
      </c>
      <c r="C1362" s="4" t="s">
        <v>1319</v>
      </c>
      <c r="D1362" s="4" t="s">
        <v>1938</v>
      </c>
    </row>
    <row r="1363" spans="1:4" x14ac:dyDescent="0.4">
      <c r="A1363" s="4" t="s">
        <v>4861</v>
      </c>
      <c r="B1363" s="4" t="s">
        <v>1254</v>
      </c>
      <c r="C1363" s="4" t="s">
        <v>999</v>
      </c>
      <c r="D1363" s="4" t="s">
        <v>3298</v>
      </c>
    </row>
    <row r="1364" spans="1:4" x14ac:dyDescent="0.4">
      <c r="A1364" s="4" t="s">
        <v>4862</v>
      </c>
      <c r="B1364" s="4" t="s">
        <v>1254</v>
      </c>
      <c r="C1364" s="4" t="s">
        <v>110</v>
      </c>
      <c r="D1364" s="4" t="s">
        <v>1920</v>
      </c>
    </row>
    <row r="1365" spans="1:4" x14ac:dyDescent="0.4">
      <c r="A1365" s="3" t="s">
        <v>5307</v>
      </c>
      <c r="B1365" s="5" t="s">
        <v>1255</v>
      </c>
      <c r="C1365" s="6"/>
      <c r="D1365" s="3" t="s">
        <v>3299</v>
      </c>
    </row>
    <row r="1366" spans="1:4" x14ac:dyDescent="0.4">
      <c r="A1366" s="4" t="s">
        <v>4863</v>
      </c>
      <c r="B1366" s="4" t="s">
        <v>1255</v>
      </c>
      <c r="C1366" s="4" t="s">
        <v>2277</v>
      </c>
      <c r="D1366" s="4" t="s">
        <v>3300</v>
      </c>
    </row>
    <row r="1367" spans="1:4" x14ac:dyDescent="0.4">
      <c r="A1367" s="4" t="s">
        <v>4864</v>
      </c>
      <c r="B1367" s="4" t="s">
        <v>1255</v>
      </c>
      <c r="C1367" s="4" t="s">
        <v>2221</v>
      </c>
      <c r="D1367" s="4" t="s">
        <v>3301</v>
      </c>
    </row>
    <row r="1368" spans="1:4" x14ac:dyDescent="0.4">
      <c r="A1368" s="4" t="s">
        <v>4865</v>
      </c>
      <c r="B1368" s="4" t="s">
        <v>1255</v>
      </c>
      <c r="C1368" s="4" t="s">
        <v>151</v>
      </c>
      <c r="D1368" s="4" t="s">
        <v>3302</v>
      </c>
    </row>
    <row r="1369" spans="1:4" x14ac:dyDescent="0.4">
      <c r="A1369" s="4" t="s">
        <v>4866</v>
      </c>
      <c r="B1369" s="4" t="s">
        <v>1255</v>
      </c>
      <c r="C1369" s="4" t="s">
        <v>1603</v>
      </c>
      <c r="D1369" s="4" t="s">
        <v>3304</v>
      </c>
    </row>
    <row r="1370" spans="1:4" x14ac:dyDescent="0.4">
      <c r="A1370" s="4" t="s">
        <v>4867</v>
      </c>
      <c r="B1370" s="4" t="s">
        <v>1255</v>
      </c>
      <c r="C1370" s="4" t="s">
        <v>413</v>
      </c>
      <c r="D1370" s="4" t="s">
        <v>3305</v>
      </c>
    </row>
    <row r="1371" spans="1:4" x14ac:dyDescent="0.4">
      <c r="A1371" s="4" t="s">
        <v>4868</v>
      </c>
      <c r="B1371" s="4" t="s">
        <v>1255</v>
      </c>
      <c r="C1371" s="4" t="s">
        <v>511</v>
      </c>
      <c r="D1371" s="4" t="s">
        <v>3306</v>
      </c>
    </row>
    <row r="1372" spans="1:4" x14ac:dyDescent="0.4">
      <c r="A1372" s="4" t="s">
        <v>4869</v>
      </c>
      <c r="B1372" s="4" t="s">
        <v>1255</v>
      </c>
      <c r="C1372" s="4" t="s">
        <v>1852</v>
      </c>
      <c r="D1372" s="4" t="s">
        <v>3307</v>
      </c>
    </row>
    <row r="1373" spans="1:4" x14ac:dyDescent="0.4">
      <c r="A1373" s="4" t="s">
        <v>4870</v>
      </c>
      <c r="B1373" s="4" t="s">
        <v>1255</v>
      </c>
      <c r="C1373" s="4" t="s">
        <v>1154</v>
      </c>
      <c r="D1373" s="4" t="s">
        <v>3215</v>
      </c>
    </row>
    <row r="1374" spans="1:4" x14ac:dyDescent="0.4">
      <c r="A1374" s="4" t="s">
        <v>4871</v>
      </c>
      <c r="B1374" s="4" t="s">
        <v>1255</v>
      </c>
      <c r="C1374" s="4" t="s">
        <v>2278</v>
      </c>
      <c r="D1374" s="4" t="s">
        <v>3308</v>
      </c>
    </row>
    <row r="1375" spans="1:4" x14ac:dyDescent="0.4">
      <c r="A1375" s="4" t="s">
        <v>4872</v>
      </c>
      <c r="B1375" s="4" t="s">
        <v>1255</v>
      </c>
      <c r="C1375" s="4" t="s">
        <v>1084</v>
      </c>
      <c r="D1375" s="4" t="s">
        <v>358</v>
      </c>
    </row>
    <row r="1376" spans="1:4" x14ac:dyDescent="0.4">
      <c r="A1376" s="4" t="s">
        <v>4873</v>
      </c>
      <c r="B1376" s="4" t="s">
        <v>1255</v>
      </c>
      <c r="C1376" s="4" t="s">
        <v>2279</v>
      </c>
      <c r="D1376" s="4" t="s">
        <v>486</v>
      </c>
    </row>
    <row r="1377" spans="1:4" x14ac:dyDescent="0.4">
      <c r="A1377" s="4" t="s">
        <v>4874</v>
      </c>
      <c r="B1377" s="4" t="s">
        <v>1255</v>
      </c>
      <c r="C1377" s="4" t="s">
        <v>1194</v>
      </c>
      <c r="D1377" s="4" t="s">
        <v>3019</v>
      </c>
    </row>
    <row r="1378" spans="1:4" x14ac:dyDescent="0.4">
      <c r="A1378" s="4" t="s">
        <v>4875</v>
      </c>
      <c r="B1378" s="4" t="s">
        <v>1255</v>
      </c>
      <c r="C1378" s="4" t="s">
        <v>48</v>
      </c>
      <c r="D1378" s="4" t="s">
        <v>3309</v>
      </c>
    </row>
    <row r="1379" spans="1:4" x14ac:dyDescent="0.4">
      <c r="A1379" s="4" t="s">
        <v>4876</v>
      </c>
      <c r="B1379" s="4" t="s">
        <v>1255</v>
      </c>
      <c r="C1379" s="4" t="s">
        <v>2129</v>
      </c>
      <c r="D1379" s="4" t="s">
        <v>3310</v>
      </c>
    </row>
    <row r="1380" spans="1:4" x14ac:dyDescent="0.4">
      <c r="A1380" s="4" t="s">
        <v>4877</v>
      </c>
      <c r="B1380" s="4" t="s">
        <v>1255</v>
      </c>
      <c r="C1380" s="4" t="s">
        <v>2280</v>
      </c>
      <c r="D1380" s="4" t="s">
        <v>193</v>
      </c>
    </row>
    <row r="1381" spans="1:4" x14ac:dyDescent="0.4">
      <c r="A1381" s="4" t="s">
        <v>4878</v>
      </c>
      <c r="B1381" s="4" t="s">
        <v>1255</v>
      </c>
      <c r="C1381" s="4" t="s">
        <v>2281</v>
      </c>
      <c r="D1381" s="4" t="s">
        <v>3311</v>
      </c>
    </row>
    <row r="1382" spans="1:4" x14ac:dyDescent="0.4">
      <c r="A1382" s="4" t="s">
        <v>4879</v>
      </c>
      <c r="B1382" s="4" t="s">
        <v>1255</v>
      </c>
      <c r="C1382" s="4" t="s">
        <v>819</v>
      </c>
      <c r="D1382" s="4" t="s">
        <v>3312</v>
      </c>
    </row>
    <row r="1383" spans="1:4" x14ac:dyDescent="0.4">
      <c r="A1383" s="4" t="s">
        <v>4880</v>
      </c>
      <c r="B1383" s="4" t="s">
        <v>1255</v>
      </c>
      <c r="C1383" s="4" t="s">
        <v>2282</v>
      </c>
      <c r="D1383" s="4" t="s">
        <v>3313</v>
      </c>
    </row>
    <row r="1384" spans="1:4" x14ac:dyDescent="0.4">
      <c r="A1384" s="4" t="s">
        <v>4881</v>
      </c>
      <c r="B1384" s="4" t="s">
        <v>1255</v>
      </c>
      <c r="C1384" s="4" t="s">
        <v>2284</v>
      </c>
      <c r="D1384" s="4" t="s">
        <v>47</v>
      </c>
    </row>
    <row r="1385" spans="1:4" x14ac:dyDescent="0.4">
      <c r="A1385" s="4" t="s">
        <v>4882</v>
      </c>
      <c r="B1385" s="4" t="s">
        <v>1255</v>
      </c>
      <c r="C1385" s="4" t="s">
        <v>2285</v>
      </c>
      <c r="D1385" s="4" t="s">
        <v>3314</v>
      </c>
    </row>
    <row r="1386" spans="1:4" x14ac:dyDescent="0.4">
      <c r="A1386" s="4" t="s">
        <v>4883</v>
      </c>
      <c r="B1386" s="4" t="s">
        <v>1255</v>
      </c>
      <c r="C1386" s="4" t="s">
        <v>2220</v>
      </c>
      <c r="D1386" s="4" t="s">
        <v>1934</v>
      </c>
    </row>
    <row r="1387" spans="1:4" x14ac:dyDescent="0.4">
      <c r="A1387" s="4" t="s">
        <v>4884</v>
      </c>
      <c r="B1387" s="4" t="s">
        <v>1255</v>
      </c>
      <c r="C1387" s="4" t="s">
        <v>771</v>
      </c>
      <c r="D1387" s="4" t="s">
        <v>2295</v>
      </c>
    </row>
    <row r="1388" spans="1:4" x14ac:dyDescent="0.4">
      <c r="A1388" s="4" t="s">
        <v>4885</v>
      </c>
      <c r="B1388" s="4" t="s">
        <v>1255</v>
      </c>
      <c r="C1388" s="4" t="s">
        <v>2286</v>
      </c>
      <c r="D1388" s="4" t="s">
        <v>3315</v>
      </c>
    </row>
    <row r="1389" spans="1:4" x14ac:dyDescent="0.4">
      <c r="A1389" s="3" t="s">
        <v>5308</v>
      </c>
      <c r="B1389" s="5" t="s">
        <v>1256</v>
      </c>
      <c r="C1389" s="6"/>
      <c r="D1389" s="3" t="s">
        <v>3316</v>
      </c>
    </row>
    <row r="1390" spans="1:4" x14ac:dyDescent="0.4">
      <c r="A1390" s="4" t="s">
        <v>4886</v>
      </c>
      <c r="B1390" s="4" t="s">
        <v>1256</v>
      </c>
      <c r="C1390" s="4" t="s">
        <v>2287</v>
      </c>
      <c r="D1390" s="4" t="s">
        <v>3303</v>
      </c>
    </row>
    <row r="1391" spans="1:4" x14ac:dyDescent="0.4">
      <c r="A1391" s="4" t="s">
        <v>4887</v>
      </c>
      <c r="B1391" s="4" t="s">
        <v>1256</v>
      </c>
      <c r="C1391" s="4" t="s">
        <v>332</v>
      </c>
      <c r="D1391" s="4" t="s">
        <v>710</v>
      </c>
    </row>
    <row r="1392" spans="1:4" x14ac:dyDescent="0.4">
      <c r="A1392" s="4" t="s">
        <v>4888</v>
      </c>
      <c r="B1392" s="4" t="s">
        <v>1256</v>
      </c>
      <c r="C1392" s="4" t="s">
        <v>720</v>
      </c>
      <c r="D1392" s="4" t="s">
        <v>3317</v>
      </c>
    </row>
    <row r="1393" spans="1:4" x14ac:dyDescent="0.4">
      <c r="A1393" s="4" t="s">
        <v>4889</v>
      </c>
      <c r="B1393" s="4" t="s">
        <v>1256</v>
      </c>
      <c r="C1393" s="4" t="s">
        <v>392</v>
      </c>
      <c r="D1393" s="4" t="s">
        <v>1810</v>
      </c>
    </row>
    <row r="1394" spans="1:4" x14ac:dyDescent="0.4">
      <c r="A1394" s="4" t="s">
        <v>4890</v>
      </c>
      <c r="B1394" s="4" t="s">
        <v>1256</v>
      </c>
      <c r="C1394" s="4" t="s">
        <v>2288</v>
      </c>
      <c r="D1394" s="4" t="s">
        <v>1549</v>
      </c>
    </row>
    <row r="1395" spans="1:4" x14ac:dyDescent="0.4">
      <c r="A1395" s="4" t="s">
        <v>4891</v>
      </c>
      <c r="B1395" s="4" t="s">
        <v>1256</v>
      </c>
      <c r="C1395" s="4" t="s">
        <v>2289</v>
      </c>
      <c r="D1395" s="4" t="s">
        <v>3318</v>
      </c>
    </row>
    <row r="1396" spans="1:4" x14ac:dyDescent="0.4">
      <c r="A1396" s="4" t="s">
        <v>4892</v>
      </c>
      <c r="B1396" s="4" t="s">
        <v>1256</v>
      </c>
      <c r="C1396" s="4" t="s">
        <v>22</v>
      </c>
      <c r="D1396" s="4" t="s">
        <v>1787</v>
      </c>
    </row>
    <row r="1397" spans="1:4" x14ac:dyDescent="0.4">
      <c r="A1397" s="4" t="s">
        <v>4893</v>
      </c>
      <c r="B1397" s="4" t="s">
        <v>1256</v>
      </c>
      <c r="C1397" s="4" t="s">
        <v>558</v>
      </c>
      <c r="D1397" s="4" t="s">
        <v>444</v>
      </c>
    </row>
    <row r="1398" spans="1:4" x14ac:dyDescent="0.4">
      <c r="A1398" s="4" t="s">
        <v>4894</v>
      </c>
      <c r="B1398" s="4" t="s">
        <v>1256</v>
      </c>
      <c r="C1398" s="4" t="s">
        <v>2290</v>
      </c>
      <c r="D1398" s="4" t="s">
        <v>3319</v>
      </c>
    </row>
    <row r="1399" spans="1:4" x14ac:dyDescent="0.4">
      <c r="A1399" s="4" t="s">
        <v>4895</v>
      </c>
      <c r="B1399" s="4" t="s">
        <v>1256</v>
      </c>
      <c r="C1399" s="4" t="s">
        <v>585</v>
      </c>
      <c r="D1399" s="4" t="s">
        <v>2727</v>
      </c>
    </row>
    <row r="1400" spans="1:4" x14ac:dyDescent="0.4">
      <c r="A1400" s="4" t="s">
        <v>4896</v>
      </c>
      <c r="B1400" s="4" t="s">
        <v>1256</v>
      </c>
      <c r="C1400" s="4" t="s">
        <v>741</v>
      </c>
      <c r="D1400" s="4" t="s">
        <v>205</v>
      </c>
    </row>
    <row r="1401" spans="1:4" x14ac:dyDescent="0.4">
      <c r="A1401" s="4" t="s">
        <v>4897</v>
      </c>
      <c r="B1401" s="4" t="s">
        <v>1256</v>
      </c>
      <c r="C1401" s="4" t="s">
        <v>289</v>
      </c>
      <c r="D1401" s="4" t="s">
        <v>441</v>
      </c>
    </row>
    <row r="1402" spans="1:4" x14ac:dyDescent="0.4">
      <c r="A1402" s="4" t="s">
        <v>4898</v>
      </c>
      <c r="B1402" s="4" t="s">
        <v>1256</v>
      </c>
      <c r="C1402" s="4" t="s">
        <v>293</v>
      </c>
      <c r="D1402" s="4" t="s">
        <v>3320</v>
      </c>
    </row>
    <row r="1403" spans="1:4" x14ac:dyDescent="0.4">
      <c r="A1403" s="4" t="s">
        <v>4899</v>
      </c>
      <c r="B1403" s="4" t="s">
        <v>1256</v>
      </c>
      <c r="C1403" s="4" t="s">
        <v>2291</v>
      </c>
      <c r="D1403" s="4" t="s">
        <v>3161</v>
      </c>
    </row>
    <row r="1404" spans="1:4" x14ac:dyDescent="0.4">
      <c r="A1404" s="4" t="s">
        <v>4900</v>
      </c>
      <c r="B1404" s="4" t="s">
        <v>1256</v>
      </c>
      <c r="C1404" s="4" t="s">
        <v>431</v>
      </c>
      <c r="D1404" s="4" t="s">
        <v>114</v>
      </c>
    </row>
    <row r="1405" spans="1:4" x14ac:dyDescent="0.4">
      <c r="A1405" s="4" t="s">
        <v>4901</v>
      </c>
      <c r="B1405" s="4" t="s">
        <v>1256</v>
      </c>
      <c r="C1405" s="4" t="s">
        <v>664</v>
      </c>
      <c r="D1405" s="4" t="s">
        <v>3235</v>
      </c>
    </row>
    <row r="1406" spans="1:4" x14ac:dyDescent="0.4">
      <c r="A1406" s="4" t="s">
        <v>4902</v>
      </c>
      <c r="B1406" s="4" t="s">
        <v>1256</v>
      </c>
      <c r="C1406" s="4" t="s">
        <v>179</v>
      </c>
      <c r="D1406" s="4" t="s">
        <v>3321</v>
      </c>
    </row>
    <row r="1407" spans="1:4" x14ac:dyDescent="0.4">
      <c r="A1407" s="4" t="s">
        <v>4903</v>
      </c>
      <c r="B1407" s="4" t="s">
        <v>1256</v>
      </c>
      <c r="C1407" s="4" t="s">
        <v>578</v>
      </c>
      <c r="D1407" s="4" t="s">
        <v>3322</v>
      </c>
    </row>
    <row r="1408" spans="1:4" x14ac:dyDescent="0.4">
      <c r="A1408" s="4" t="s">
        <v>4904</v>
      </c>
      <c r="B1408" s="4" t="s">
        <v>1256</v>
      </c>
      <c r="C1408" s="4" t="s">
        <v>2076</v>
      </c>
      <c r="D1408" s="4" t="s">
        <v>2063</v>
      </c>
    </row>
    <row r="1409" spans="1:4" x14ac:dyDescent="0.4">
      <c r="A1409" s="3" t="s">
        <v>5309</v>
      </c>
      <c r="B1409" s="5" t="s">
        <v>652</v>
      </c>
      <c r="C1409" s="6"/>
      <c r="D1409" s="3" t="s">
        <v>3324</v>
      </c>
    </row>
    <row r="1410" spans="1:4" x14ac:dyDescent="0.4">
      <c r="A1410" s="4" t="s">
        <v>4905</v>
      </c>
      <c r="B1410" s="4" t="s">
        <v>652</v>
      </c>
      <c r="C1410" s="4" t="s">
        <v>163</v>
      </c>
      <c r="D1410" s="4" t="s">
        <v>3325</v>
      </c>
    </row>
    <row r="1411" spans="1:4" x14ac:dyDescent="0.4">
      <c r="A1411" s="4" t="s">
        <v>4906</v>
      </c>
      <c r="B1411" s="4" t="s">
        <v>652</v>
      </c>
      <c r="C1411" s="4" t="s">
        <v>2292</v>
      </c>
      <c r="D1411" s="4" t="s">
        <v>2694</v>
      </c>
    </row>
    <row r="1412" spans="1:4" x14ac:dyDescent="0.4">
      <c r="A1412" s="4" t="s">
        <v>4907</v>
      </c>
      <c r="B1412" s="4" t="s">
        <v>652</v>
      </c>
      <c r="C1412" s="4" t="s">
        <v>2293</v>
      </c>
      <c r="D1412" s="4" t="s">
        <v>2451</v>
      </c>
    </row>
    <row r="1413" spans="1:4" x14ac:dyDescent="0.4">
      <c r="A1413" s="4" t="s">
        <v>4908</v>
      </c>
      <c r="B1413" s="4" t="s">
        <v>652</v>
      </c>
      <c r="C1413" s="4" t="s">
        <v>2294</v>
      </c>
      <c r="D1413" s="4" t="s">
        <v>3326</v>
      </c>
    </row>
    <row r="1414" spans="1:4" x14ac:dyDescent="0.4">
      <c r="A1414" s="4" t="s">
        <v>4909</v>
      </c>
      <c r="B1414" s="4" t="s">
        <v>652</v>
      </c>
      <c r="C1414" s="4" t="s">
        <v>716</v>
      </c>
      <c r="D1414" s="4" t="s">
        <v>3327</v>
      </c>
    </row>
    <row r="1415" spans="1:4" x14ac:dyDescent="0.4">
      <c r="A1415" s="4" t="s">
        <v>4910</v>
      </c>
      <c r="B1415" s="4" t="s">
        <v>652</v>
      </c>
      <c r="C1415" s="4" t="s">
        <v>625</v>
      </c>
      <c r="D1415" s="4" t="s">
        <v>3328</v>
      </c>
    </row>
    <row r="1416" spans="1:4" x14ac:dyDescent="0.4">
      <c r="A1416" s="4" t="s">
        <v>4911</v>
      </c>
      <c r="B1416" s="4" t="s">
        <v>652</v>
      </c>
      <c r="C1416" s="4" t="s">
        <v>165</v>
      </c>
      <c r="D1416" s="4" t="s">
        <v>3329</v>
      </c>
    </row>
    <row r="1417" spans="1:4" x14ac:dyDescent="0.4">
      <c r="A1417" s="4" t="s">
        <v>4912</v>
      </c>
      <c r="B1417" s="4" t="s">
        <v>652</v>
      </c>
      <c r="C1417" s="4" t="s">
        <v>1154</v>
      </c>
      <c r="D1417" s="4" t="s">
        <v>3330</v>
      </c>
    </row>
    <row r="1418" spans="1:4" x14ac:dyDescent="0.4">
      <c r="A1418" s="4" t="s">
        <v>4913</v>
      </c>
      <c r="B1418" s="4" t="s">
        <v>652</v>
      </c>
      <c r="C1418" s="4" t="s">
        <v>2296</v>
      </c>
      <c r="D1418" s="4" t="s">
        <v>3331</v>
      </c>
    </row>
    <row r="1419" spans="1:4" x14ac:dyDescent="0.4">
      <c r="A1419" s="4" t="s">
        <v>4914</v>
      </c>
      <c r="B1419" s="4" t="s">
        <v>652</v>
      </c>
      <c r="C1419" s="4" t="s">
        <v>2299</v>
      </c>
      <c r="D1419" s="4" t="s">
        <v>1122</v>
      </c>
    </row>
    <row r="1420" spans="1:4" x14ac:dyDescent="0.4">
      <c r="A1420" s="4" t="s">
        <v>4915</v>
      </c>
      <c r="B1420" s="4" t="s">
        <v>652</v>
      </c>
      <c r="C1420" s="4" t="s">
        <v>2300</v>
      </c>
      <c r="D1420" s="4" t="s">
        <v>953</v>
      </c>
    </row>
    <row r="1421" spans="1:4" x14ac:dyDescent="0.4">
      <c r="A1421" s="4" t="s">
        <v>4916</v>
      </c>
      <c r="B1421" s="4" t="s">
        <v>652</v>
      </c>
      <c r="C1421" s="4" t="s">
        <v>2301</v>
      </c>
      <c r="D1421" s="4" t="s">
        <v>3332</v>
      </c>
    </row>
    <row r="1422" spans="1:4" x14ac:dyDescent="0.4">
      <c r="A1422" s="4" t="s">
        <v>4917</v>
      </c>
      <c r="B1422" s="4" t="s">
        <v>652</v>
      </c>
      <c r="C1422" s="4" t="s">
        <v>141</v>
      </c>
      <c r="D1422" s="4" t="s">
        <v>643</v>
      </c>
    </row>
    <row r="1423" spans="1:4" x14ac:dyDescent="0.4">
      <c r="A1423" s="4" t="s">
        <v>4918</v>
      </c>
      <c r="B1423" s="4" t="s">
        <v>652</v>
      </c>
      <c r="C1423" s="4" t="s">
        <v>1366</v>
      </c>
      <c r="D1423" s="4" t="s">
        <v>2326</v>
      </c>
    </row>
    <row r="1424" spans="1:4" x14ac:dyDescent="0.4">
      <c r="A1424" s="4" t="s">
        <v>4919</v>
      </c>
      <c r="B1424" s="4" t="s">
        <v>652</v>
      </c>
      <c r="C1424" s="4" t="s">
        <v>722</v>
      </c>
      <c r="D1424" s="4" t="s">
        <v>3333</v>
      </c>
    </row>
    <row r="1425" spans="1:4" x14ac:dyDescent="0.4">
      <c r="A1425" s="4" t="s">
        <v>4920</v>
      </c>
      <c r="B1425" s="4" t="s">
        <v>652</v>
      </c>
      <c r="C1425" s="4" t="s">
        <v>1324</v>
      </c>
      <c r="D1425" s="4" t="s">
        <v>2112</v>
      </c>
    </row>
    <row r="1426" spans="1:4" x14ac:dyDescent="0.4">
      <c r="A1426" s="4" t="s">
        <v>4921</v>
      </c>
      <c r="B1426" s="4" t="s">
        <v>652</v>
      </c>
      <c r="C1426" s="4" t="s">
        <v>2302</v>
      </c>
      <c r="D1426" s="4" t="s">
        <v>3334</v>
      </c>
    </row>
    <row r="1427" spans="1:4" x14ac:dyDescent="0.4">
      <c r="A1427" s="4" t="s">
        <v>4922</v>
      </c>
      <c r="B1427" s="4" t="s">
        <v>652</v>
      </c>
      <c r="C1427" s="4" t="s">
        <v>843</v>
      </c>
      <c r="D1427" s="4" t="s">
        <v>1510</v>
      </c>
    </row>
    <row r="1428" spans="1:4" x14ac:dyDescent="0.4">
      <c r="A1428" s="4" t="s">
        <v>4923</v>
      </c>
      <c r="B1428" s="4" t="s">
        <v>652</v>
      </c>
      <c r="C1428" s="4" t="s">
        <v>2304</v>
      </c>
      <c r="D1428" s="4" t="s">
        <v>3335</v>
      </c>
    </row>
    <row r="1429" spans="1:4" x14ac:dyDescent="0.4">
      <c r="A1429" s="4" t="s">
        <v>4924</v>
      </c>
      <c r="B1429" s="4" t="s">
        <v>652</v>
      </c>
      <c r="C1429" s="4" t="s">
        <v>2305</v>
      </c>
      <c r="D1429" s="4" t="s">
        <v>2159</v>
      </c>
    </row>
    <row r="1430" spans="1:4" x14ac:dyDescent="0.4">
      <c r="A1430" s="4" t="s">
        <v>4925</v>
      </c>
      <c r="B1430" s="4" t="s">
        <v>652</v>
      </c>
      <c r="C1430" s="4" t="s">
        <v>353</v>
      </c>
      <c r="D1430" s="4" t="s">
        <v>3336</v>
      </c>
    </row>
    <row r="1431" spans="1:4" x14ac:dyDescent="0.4">
      <c r="A1431" s="4" t="s">
        <v>4926</v>
      </c>
      <c r="B1431" s="4" t="s">
        <v>652</v>
      </c>
      <c r="C1431" s="4" t="s">
        <v>427</v>
      </c>
      <c r="D1431" s="4" t="s">
        <v>421</v>
      </c>
    </row>
    <row r="1432" spans="1:4" x14ac:dyDescent="0.4">
      <c r="A1432" s="4" t="s">
        <v>4927</v>
      </c>
      <c r="B1432" s="4" t="s">
        <v>652</v>
      </c>
      <c r="C1432" s="4" t="s">
        <v>714</v>
      </c>
      <c r="D1432" s="4" t="s">
        <v>762</v>
      </c>
    </row>
    <row r="1433" spans="1:4" x14ac:dyDescent="0.4">
      <c r="A1433" s="4" t="s">
        <v>4928</v>
      </c>
      <c r="B1433" s="4" t="s">
        <v>652</v>
      </c>
      <c r="C1433" s="4" t="s">
        <v>1159</v>
      </c>
      <c r="D1433" s="4" t="s">
        <v>2394</v>
      </c>
    </row>
    <row r="1434" spans="1:4" x14ac:dyDescent="0.4">
      <c r="A1434" s="3" t="s">
        <v>5310</v>
      </c>
      <c r="B1434" s="5" t="s">
        <v>1257</v>
      </c>
      <c r="C1434" s="6"/>
      <c r="D1434" s="3" t="s">
        <v>139</v>
      </c>
    </row>
    <row r="1435" spans="1:4" x14ac:dyDescent="0.4">
      <c r="A1435" s="4" t="s">
        <v>4929</v>
      </c>
      <c r="B1435" s="4" t="s">
        <v>1257</v>
      </c>
      <c r="C1435" s="4" t="s">
        <v>81</v>
      </c>
      <c r="D1435" s="4" t="s">
        <v>2412</v>
      </c>
    </row>
    <row r="1436" spans="1:4" x14ac:dyDescent="0.4">
      <c r="A1436" s="4" t="s">
        <v>4930</v>
      </c>
      <c r="B1436" s="4" t="s">
        <v>1257</v>
      </c>
      <c r="C1436" s="4" t="s">
        <v>1316</v>
      </c>
      <c r="D1436" s="4" t="s">
        <v>124</v>
      </c>
    </row>
    <row r="1437" spans="1:4" x14ac:dyDescent="0.4">
      <c r="A1437" s="4" t="s">
        <v>4931</v>
      </c>
      <c r="B1437" s="4" t="s">
        <v>1257</v>
      </c>
      <c r="C1437" s="4" t="s">
        <v>956</v>
      </c>
      <c r="D1437" s="4" t="s">
        <v>2774</v>
      </c>
    </row>
    <row r="1438" spans="1:4" x14ac:dyDescent="0.4">
      <c r="A1438" s="4" t="s">
        <v>4932</v>
      </c>
      <c r="B1438" s="4" t="s">
        <v>1257</v>
      </c>
      <c r="C1438" s="4" t="s">
        <v>1945</v>
      </c>
      <c r="D1438" s="4" t="s">
        <v>2139</v>
      </c>
    </row>
    <row r="1439" spans="1:4" x14ac:dyDescent="0.4">
      <c r="A1439" s="4" t="s">
        <v>4933</v>
      </c>
      <c r="B1439" s="4" t="s">
        <v>1257</v>
      </c>
      <c r="C1439" s="4" t="s">
        <v>482</v>
      </c>
      <c r="D1439" s="4" t="s">
        <v>1737</v>
      </c>
    </row>
    <row r="1440" spans="1:4" x14ac:dyDescent="0.4">
      <c r="A1440" s="4" t="s">
        <v>4934</v>
      </c>
      <c r="B1440" s="4" t="s">
        <v>1257</v>
      </c>
      <c r="C1440" s="4" t="s">
        <v>680</v>
      </c>
      <c r="D1440" s="4" t="s">
        <v>3337</v>
      </c>
    </row>
    <row r="1441" spans="1:4" x14ac:dyDescent="0.4">
      <c r="A1441" s="4" t="s">
        <v>4935</v>
      </c>
      <c r="B1441" s="4" t="s">
        <v>1257</v>
      </c>
      <c r="C1441" s="4" t="s">
        <v>2306</v>
      </c>
      <c r="D1441" s="4" t="s">
        <v>3338</v>
      </c>
    </row>
    <row r="1442" spans="1:4" x14ac:dyDescent="0.4">
      <c r="A1442" s="4" t="s">
        <v>4936</v>
      </c>
      <c r="B1442" s="4" t="s">
        <v>1257</v>
      </c>
      <c r="C1442" s="4" t="s">
        <v>1743</v>
      </c>
      <c r="D1442" s="4" t="s">
        <v>3339</v>
      </c>
    </row>
    <row r="1443" spans="1:4" x14ac:dyDescent="0.4">
      <c r="A1443" s="4" t="s">
        <v>4937</v>
      </c>
      <c r="B1443" s="4" t="s">
        <v>1257</v>
      </c>
      <c r="C1443" s="4" t="s">
        <v>2307</v>
      </c>
      <c r="D1443" s="4" t="s">
        <v>2828</v>
      </c>
    </row>
    <row r="1444" spans="1:4" x14ac:dyDescent="0.4">
      <c r="A1444" s="4" t="s">
        <v>4938</v>
      </c>
      <c r="B1444" s="4" t="s">
        <v>1257</v>
      </c>
      <c r="C1444" s="4" t="s">
        <v>1261</v>
      </c>
      <c r="D1444" s="4" t="s">
        <v>3340</v>
      </c>
    </row>
    <row r="1445" spans="1:4" x14ac:dyDescent="0.4">
      <c r="A1445" s="4" t="s">
        <v>4939</v>
      </c>
      <c r="B1445" s="4" t="s">
        <v>1257</v>
      </c>
      <c r="C1445" s="4" t="s">
        <v>2308</v>
      </c>
      <c r="D1445" s="4" t="s">
        <v>744</v>
      </c>
    </row>
    <row r="1446" spans="1:4" x14ac:dyDescent="0.4">
      <c r="A1446" s="4" t="s">
        <v>4940</v>
      </c>
      <c r="B1446" s="4" t="s">
        <v>1257</v>
      </c>
      <c r="C1446" s="4" t="s">
        <v>382</v>
      </c>
      <c r="D1446" s="4" t="s">
        <v>3341</v>
      </c>
    </row>
    <row r="1447" spans="1:4" x14ac:dyDescent="0.4">
      <c r="A1447" s="4" t="s">
        <v>4941</v>
      </c>
      <c r="B1447" s="4" t="s">
        <v>1257</v>
      </c>
      <c r="C1447" s="4" t="s">
        <v>119</v>
      </c>
      <c r="D1447" s="4" t="s">
        <v>3342</v>
      </c>
    </row>
    <row r="1448" spans="1:4" x14ac:dyDescent="0.4">
      <c r="A1448" s="4" t="s">
        <v>4942</v>
      </c>
      <c r="B1448" s="4" t="s">
        <v>1257</v>
      </c>
      <c r="C1448" s="4" t="s">
        <v>1243</v>
      </c>
      <c r="D1448" s="4" t="s">
        <v>3343</v>
      </c>
    </row>
    <row r="1449" spans="1:4" x14ac:dyDescent="0.4">
      <c r="A1449" s="4" t="s">
        <v>4943</v>
      </c>
      <c r="B1449" s="4" t="s">
        <v>1257</v>
      </c>
      <c r="C1449" s="4" t="s">
        <v>2310</v>
      </c>
      <c r="D1449" s="4" t="s">
        <v>808</v>
      </c>
    </row>
    <row r="1450" spans="1:4" x14ac:dyDescent="0.4">
      <c r="A1450" s="4" t="s">
        <v>4944</v>
      </c>
      <c r="B1450" s="4" t="s">
        <v>1257</v>
      </c>
      <c r="C1450" s="4" t="s">
        <v>2311</v>
      </c>
      <c r="D1450" s="4" t="s">
        <v>3344</v>
      </c>
    </row>
    <row r="1451" spans="1:4" x14ac:dyDescent="0.4">
      <c r="A1451" s="4" t="s">
        <v>4945</v>
      </c>
      <c r="B1451" s="4" t="s">
        <v>1257</v>
      </c>
      <c r="C1451" s="4" t="s">
        <v>2312</v>
      </c>
      <c r="D1451" s="4" t="s">
        <v>3345</v>
      </c>
    </row>
    <row r="1452" spans="1:4" x14ac:dyDescent="0.4">
      <c r="A1452" s="3" t="s">
        <v>5311</v>
      </c>
      <c r="B1452" s="5" t="s">
        <v>148</v>
      </c>
      <c r="C1452" s="6"/>
      <c r="D1452" s="3" t="s">
        <v>3346</v>
      </c>
    </row>
    <row r="1453" spans="1:4" x14ac:dyDescent="0.4">
      <c r="A1453" s="4" t="s">
        <v>4946</v>
      </c>
      <c r="B1453" s="4" t="s">
        <v>148</v>
      </c>
      <c r="C1453" s="4" t="s">
        <v>2313</v>
      </c>
      <c r="D1453" s="4" t="s">
        <v>310</v>
      </c>
    </row>
    <row r="1454" spans="1:4" x14ac:dyDescent="0.4">
      <c r="A1454" s="4" t="s">
        <v>4947</v>
      </c>
      <c r="B1454" s="4" t="s">
        <v>148</v>
      </c>
      <c r="C1454" s="4" t="s">
        <v>1479</v>
      </c>
      <c r="D1454" s="4" t="s">
        <v>995</v>
      </c>
    </row>
    <row r="1455" spans="1:4" x14ac:dyDescent="0.4">
      <c r="A1455" s="4" t="s">
        <v>4948</v>
      </c>
      <c r="B1455" s="4" t="s">
        <v>148</v>
      </c>
      <c r="C1455" s="4" t="s">
        <v>442</v>
      </c>
      <c r="D1455" s="4" t="s">
        <v>840</v>
      </c>
    </row>
    <row r="1456" spans="1:4" x14ac:dyDescent="0.4">
      <c r="A1456" s="4" t="s">
        <v>4949</v>
      </c>
      <c r="B1456" s="4" t="s">
        <v>148</v>
      </c>
      <c r="C1456" s="4" t="s">
        <v>2315</v>
      </c>
      <c r="D1456" s="4" t="s">
        <v>1058</v>
      </c>
    </row>
    <row r="1457" spans="1:4" x14ac:dyDescent="0.4">
      <c r="A1457" s="4" t="s">
        <v>4950</v>
      </c>
      <c r="B1457" s="4" t="s">
        <v>148</v>
      </c>
      <c r="C1457" s="4" t="s">
        <v>2316</v>
      </c>
      <c r="D1457" s="4" t="s">
        <v>2802</v>
      </c>
    </row>
    <row r="1458" spans="1:4" x14ac:dyDescent="0.4">
      <c r="A1458" s="4" t="s">
        <v>4951</v>
      </c>
      <c r="B1458" s="4" t="s">
        <v>148</v>
      </c>
      <c r="C1458" s="4" t="s">
        <v>2318</v>
      </c>
      <c r="D1458" s="4" t="s">
        <v>3347</v>
      </c>
    </row>
    <row r="1459" spans="1:4" x14ac:dyDescent="0.4">
      <c r="A1459" s="4" t="s">
        <v>4952</v>
      </c>
      <c r="B1459" s="4" t="s">
        <v>148</v>
      </c>
      <c r="C1459" s="4" t="s">
        <v>2320</v>
      </c>
      <c r="D1459" s="4" t="s">
        <v>2044</v>
      </c>
    </row>
    <row r="1460" spans="1:4" x14ac:dyDescent="0.4">
      <c r="A1460" s="4" t="s">
        <v>4953</v>
      </c>
      <c r="B1460" s="4" t="s">
        <v>148</v>
      </c>
      <c r="C1460" s="4" t="s">
        <v>723</v>
      </c>
      <c r="D1460" s="4" t="s">
        <v>2498</v>
      </c>
    </row>
    <row r="1461" spans="1:4" x14ac:dyDescent="0.4">
      <c r="A1461" s="4" t="s">
        <v>4954</v>
      </c>
      <c r="B1461" s="4" t="s">
        <v>148</v>
      </c>
      <c r="C1461" s="4" t="s">
        <v>1637</v>
      </c>
      <c r="D1461" s="4" t="s">
        <v>2268</v>
      </c>
    </row>
    <row r="1462" spans="1:4" x14ac:dyDescent="0.4">
      <c r="A1462" s="4" t="s">
        <v>4955</v>
      </c>
      <c r="B1462" s="4" t="s">
        <v>148</v>
      </c>
      <c r="C1462" s="4" t="s">
        <v>2322</v>
      </c>
      <c r="D1462" s="4" t="s">
        <v>3348</v>
      </c>
    </row>
    <row r="1463" spans="1:4" x14ac:dyDescent="0.4">
      <c r="A1463" s="4" t="s">
        <v>4956</v>
      </c>
      <c r="B1463" s="4" t="s">
        <v>148</v>
      </c>
      <c r="C1463" s="4" t="s">
        <v>2323</v>
      </c>
      <c r="D1463" s="4" t="s">
        <v>2303</v>
      </c>
    </row>
    <row r="1464" spans="1:4" x14ac:dyDescent="0.4">
      <c r="A1464" s="4" t="s">
        <v>4957</v>
      </c>
      <c r="B1464" s="4" t="s">
        <v>148</v>
      </c>
      <c r="C1464" s="4" t="s">
        <v>102</v>
      </c>
      <c r="D1464" s="4" t="s">
        <v>3349</v>
      </c>
    </row>
    <row r="1465" spans="1:4" x14ac:dyDescent="0.4">
      <c r="A1465" s="4" t="s">
        <v>4958</v>
      </c>
      <c r="B1465" s="4" t="s">
        <v>148</v>
      </c>
      <c r="C1465" s="4" t="s">
        <v>2319</v>
      </c>
      <c r="D1465" s="4" t="s">
        <v>3151</v>
      </c>
    </row>
    <row r="1466" spans="1:4" x14ac:dyDescent="0.4">
      <c r="A1466" s="4" t="s">
        <v>4959</v>
      </c>
      <c r="B1466" s="4" t="s">
        <v>148</v>
      </c>
      <c r="C1466" s="4" t="s">
        <v>2324</v>
      </c>
      <c r="D1466" s="4" t="s">
        <v>3350</v>
      </c>
    </row>
    <row r="1467" spans="1:4" x14ac:dyDescent="0.4">
      <c r="A1467" s="4" t="s">
        <v>4960</v>
      </c>
      <c r="B1467" s="4" t="s">
        <v>148</v>
      </c>
      <c r="C1467" s="4" t="s">
        <v>1124</v>
      </c>
      <c r="D1467" s="4" t="s">
        <v>913</v>
      </c>
    </row>
    <row r="1468" spans="1:4" x14ac:dyDescent="0.4">
      <c r="A1468" s="4" t="s">
        <v>4961</v>
      </c>
      <c r="B1468" s="4" t="s">
        <v>148</v>
      </c>
      <c r="C1468" s="4" t="s">
        <v>1426</v>
      </c>
      <c r="D1468" s="4" t="s">
        <v>255</v>
      </c>
    </row>
    <row r="1469" spans="1:4" x14ac:dyDescent="0.4">
      <c r="A1469" s="4" t="s">
        <v>4962</v>
      </c>
      <c r="B1469" s="4" t="s">
        <v>148</v>
      </c>
      <c r="C1469" s="4" t="s">
        <v>2325</v>
      </c>
      <c r="D1469" s="4" t="s">
        <v>2969</v>
      </c>
    </row>
    <row r="1470" spans="1:4" x14ac:dyDescent="0.4">
      <c r="A1470" s="4" t="s">
        <v>4963</v>
      </c>
      <c r="B1470" s="4" t="s">
        <v>148</v>
      </c>
      <c r="C1470" s="4" t="s">
        <v>2327</v>
      </c>
      <c r="D1470" s="4" t="s">
        <v>3351</v>
      </c>
    </row>
    <row r="1471" spans="1:4" x14ac:dyDescent="0.4">
      <c r="A1471" s="4" t="s">
        <v>4964</v>
      </c>
      <c r="B1471" s="4" t="s">
        <v>148</v>
      </c>
      <c r="C1471" s="4" t="s">
        <v>516</v>
      </c>
      <c r="D1471" s="4" t="s">
        <v>327</v>
      </c>
    </row>
    <row r="1472" spans="1:4" x14ac:dyDescent="0.4">
      <c r="A1472" s="4" t="s">
        <v>4965</v>
      </c>
      <c r="B1472" s="4" t="s">
        <v>148</v>
      </c>
      <c r="C1472" s="4" t="s">
        <v>564</v>
      </c>
      <c r="D1472" s="4" t="s">
        <v>3352</v>
      </c>
    </row>
    <row r="1473" spans="1:4" x14ac:dyDescent="0.4">
      <c r="A1473" s="3" t="s">
        <v>5312</v>
      </c>
      <c r="B1473" s="5" t="s">
        <v>1259</v>
      </c>
      <c r="C1473" s="6"/>
      <c r="D1473" s="3" t="s">
        <v>3353</v>
      </c>
    </row>
    <row r="1474" spans="1:4" x14ac:dyDescent="0.4">
      <c r="A1474" s="4" t="s">
        <v>4966</v>
      </c>
      <c r="B1474" s="4" t="s">
        <v>1259</v>
      </c>
      <c r="C1474" s="4" t="s">
        <v>314</v>
      </c>
      <c r="D1474" s="4" t="s">
        <v>2854</v>
      </c>
    </row>
    <row r="1475" spans="1:4" x14ac:dyDescent="0.4">
      <c r="A1475" s="4" t="s">
        <v>4967</v>
      </c>
      <c r="B1475" s="4" t="s">
        <v>1259</v>
      </c>
      <c r="C1475" s="4" t="s">
        <v>1223</v>
      </c>
      <c r="D1475" s="4" t="s">
        <v>2347</v>
      </c>
    </row>
    <row r="1476" spans="1:4" x14ac:dyDescent="0.4">
      <c r="A1476" s="4" t="s">
        <v>4968</v>
      </c>
      <c r="B1476" s="4" t="s">
        <v>1259</v>
      </c>
      <c r="C1476" s="4" t="s">
        <v>1691</v>
      </c>
      <c r="D1476" s="4" t="s">
        <v>0</v>
      </c>
    </row>
    <row r="1477" spans="1:4" x14ac:dyDescent="0.4">
      <c r="A1477" s="4" t="s">
        <v>4969</v>
      </c>
      <c r="B1477" s="4" t="s">
        <v>1259</v>
      </c>
      <c r="C1477" s="4" t="s">
        <v>801</v>
      </c>
      <c r="D1477" s="4" t="s">
        <v>2471</v>
      </c>
    </row>
    <row r="1478" spans="1:4" x14ac:dyDescent="0.4">
      <c r="A1478" s="4" t="s">
        <v>4970</v>
      </c>
      <c r="B1478" s="4" t="s">
        <v>1259</v>
      </c>
      <c r="C1478" s="4" t="s">
        <v>2328</v>
      </c>
      <c r="D1478" s="4" t="s">
        <v>980</v>
      </c>
    </row>
    <row r="1479" spans="1:4" x14ac:dyDescent="0.4">
      <c r="A1479" s="4" t="s">
        <v>4971</v>
      </c>
      <c r="B1479" s="4" t="s">
        <v>1259</v>
      </c>
      <c r="C1479" s="4" t="s">
        <v>2329</v>
      </c>
      <c r="D1479" s="4" t="s">
        <v>534</v>
      </c>
    </row>
    <row r="1480" spans="1:4" x14ac:dyDescent="0.4">
      <c r="A1480" s="4" t="s">
        <v>4972</v>
      </c>
      <c r="B1480" s="4" t="s">
        <v>1259</v>
      </c>
      <c r="C1480" s="4" t="s">
        <v>1034</v>
      </c>
      <c r="D1480" s="4" t="s">
        <v>1672</v>
      </c>
    </row>
    <row r="1481" spans="1:4" x14ac:dyDescent="0.4">
      <c r="A1481" s="4" t="s">
        <v>4973</v>
      </c>
      <c r="B1481" s="4" t="s">
        <v>1259</v>
      </c>
      <c r="C1481" s="4" t="s">
        <v>1235</v>
      </c>
      <c r="D1481" s="4" t="s">
        <v>3354</v>
      </c>
    </row>
    <row r="1482" spans="1:4" x14ac:dyDescent="0.4">
      <c r="A1482" s="4" t="s">
        <v>4974</v>
      </c>
      <c r="B1482" s="4" t="s">
        <v>1259</v>
      </c>
      <c r="C1482" s="4" t="s">
        <v>1919</v>
      </c>
      <c r="D1482" s="4" t="s">
        <v>3355</v>
      </c>
    </row>
    <row r="1483" spans="1:4" x14ac:dyDescent="0.4">
      <c r="A1483" s="4" t="s">
        <v>4975</v>
      </c>
      <c r="B1483" s="4" t="s">
        <v>1259</v>
      </c>
      <c r="C1483" s="4" t="s">
        <v>1609</v>
      </c>
      <c r="D1483" s="4" t="s">
        <v>2639</v>
      </c>
    </row>
    <row r="1484" spans="1:4" x14ac:dyDescent="0.4">
      <c r="A1484" s="4" t="s">
        <v>4976</v>
      </c>
      <c r="B1484" s="4" t="s">
        <v>1259</v>
      </c>
      <c r="C1484" s="4" t="s">
        <v>2330</v>
      </c>
      <c r="D1484" s="4" t="s">
        <v>3356</v>
      </c>
    </row>
    <row r="1485" spans="1:4" x14ac:dyDescent="0.4">
      <c r="A1485" s="4" t="s">
        <v>4977</v>
      </c>
      <c r="B1485" s="4" t="s">
        <v>1259</v>
      </c>
      <c r="C1485" s="4" t="s">
        <v>2331</v>
      </c>
      <c r="D1485" s="4" t="s">
        <v>3357</v>
      </c>
    </row>
    <row r="1486" spans="1:4" x14ac:dyDescent="0.4">
      <c r="A1486" s="4" t="s">
        <v>4978</v>
      </c>
      <c r="B1486" s="4" t="s">
        <v>1259</v>
      </c>
      <c r="C1486" s="4" t="s">
        <v>1156</v>
      </c>
      <c r="D1486" s="4" t="s">
        <v>3358</v>
      </c>
    </row>
    <row r="1487" spans="1:4" x14ac:dyDescent="0.4">
      <c r="A1487" s="4" t="s">
        <v>4979</v>
      </c>
      <c r="B1487" s="4" t="s">
        <v>1259</v>
      </c>
      <c r="C1487" s="4" t="s">
        <v>2333</v>
      </c>
      <c r="D1487" s="4" t="s">
        <v>3359</v>
      </c>
    </row>
    <row r="1488" spans="1:4" x14ac:dyDescent="0.4">
      <c r="A1488" s="4" t="s">
        <v>4980</v>
      </c>
      <c r="B1488" s="4" t="s">
        <v>1259</v>
      </c>
      <c r="C1488" s="4" t="s">
        <v>1588</v>
      </c>
      <c r="D1488" s="4" t="s">
        <v>3360</v>
      </c>
    </row>
    <row r="1489" spans="1:4" x14ac:dyDescent="0.4">
      <c r="A1489" s="4" t="s">
        <v>4981</v>
      </c>
      <c r="B1489" s="4" t="s">
        <v>1259</v>
      </c>
      <c r="C1489" s="4" t="s">
        <v>2334</v>
      </c>
      <c r="D1489" s="4" t="s">
        <v>1077</v>
      </c>
    </row>
    <row r="1490" spans="1:4" x14ac:dyDescent="0.4">
      <c r="A1490" s="4" t="s">
        <v>4982</v>
      </c>
      <c r="B1490" s="4" t="s">
        <v>1259</v>
      </c>
      <c r="C1490" s="4" t="s">
        <v>549</v>
      </c>
      <c r="D1490" s="4" t="s">
        <v>3361</v>
      </c>
    </row>
    <row r="1491" spans="1:4" x14ac:dyDescent="0.4">
      <c r="A1491" s="4" t="s">
        <v>4983</v>
      </c>
      <c r="B1491" s="4" t="s">
        <v>1259</v>
      </c>
      <c r="C1491" s="4" t="s">
        <v>878</v>
      </c>
      <c r="D1491" s="4" t="s">
        <v>3362</v>
      </c>
    </row>
    <row r="1492" spans="1:4" x14ac:dyDescent="0.4">
      <c r="A1492" s="4" t="s">
        <v>4984</v>
      </c>
      <c r="B1492" s="4" t="s">
        <v>1259</v>
      </c>
      <c r="C1492" s="4" t="s">
        <v>2336</v>
      </c>
      <c r="D1492" s="4" t="s">
        <v>3363</v>
      </c>
    </row>
    <row r="1493" spans="1:4" x14ac:dyDescent="0.4">
      <c r="A1493" s="4" t="s">
        <v>4985</v>
      </c>
      <c r="B1493" s="4" t="s">
        <v>1259</v>
      </c>
      <c r="C1493" s="4" t="s">
        <v>2338</v>
      </c>
      <c r="D1493" s="4" t="s">
        <v>505</v>
      </c>
    </row>
    <row r="1494" spans="1:4" x14ac:dyDescent="0.4">
      <c r="A1494" s="4" t="s">
        <v>4986</v>
      </c>
      <c r="B1494" s="4" t="s">
        <v>1259</v>
      </c>
      <c r="C1494" s="4" t="s">
        <v>2339</v>
      </c>
      <c r="D1494" s="4" t="s">
        <v>3364</v>
      </c>
    </row>
    <row r="1495" spans="1:4" x14ac:dyDescent="0.4">
      <c r="A1495" s="4" t="s">
        <v>4987</v>
      </c>
      <c r="B1495" s="4" t="s">
        <v>1259</v>
      </c>
      <c r="C1495" s="4" t="s">
        <v>1337</v>
      </c>
      <c r="D1495" s="4" t="s">
        <v>739</v>
      </c>
    </row>
    <row r="1496" spans="1:4" x14ac:dyDescent="0.4">
      <c r="A1496" s="4" t="s">
        <v>4988</v>
      </c>
      <c r="B1496" s="4" t="s">
        <v>1259</v>
      </c>
      <c r="C1496" s="4" t="s">
        <v>15</v>
      </c>
      <c r="D1496" s="4" t="s">
        <v>3365</v>
      </c>
    </row>
    <row r="1497" spans="1:4" x14ac:dyDescent="0.4">
      <c r="A1497" s="4" t="s">
        <v>4989</v>
      </c>
      <c r="B1497" s="4" t="s">
        <v>1259</v>
      </c>
      <c r="C1497" s="4" t="s">
        <v>2340</v>
      </c>
      <c r="D1497" s="4" t="s">
        <v>3366</v>
      </c>
    </row>
    <row r="1498" spans="1:4" x14ac:dyDescent="0.4">
      <c r="A1498" s="4" t="s">
        <v>4990</v>
      </c>
      <c r="B1498" s="4" t="s">
        <v>1259</v>
      </c>
      <c r="C1498" s="4" t="s">
        <v>430</v>
      </c>
      <c r="D1498" s="4" t="s">
        <v>3367</v>
      </c>
    </row>
    <row r="1499" spans="1:4" x14ac:dyDescent="0.4">
      <c r="A1499" s="4" t="s">
        <v>4991</v>
      </c>
      <c r="B1499" s="4" t="s">
        <v>1259</v>
      </c>
      <c r="C1499" s="4" t="s">
        <v>1062</v>
      </c>
      <c r="D1499" s="4" t="s">
        <v>871</v>
      </c>
    </row>
    <row r="1500" spans="1:4" x14ac:dyDescent="0.4">
      <c r="A1500" s="4" t="s">
        <v>4992</v>
      </c>
      <c r="B1500" s="4" t="s">
        <v>1259</v>
      </c>
      <c r="C1500" s="4" t="s">
        <v>2341</v>
      </c>
      <c r="D1500" s="4" t="s">
        <v>3368</v>
      </c>
    </row>
    <row r="1501" spans="1:4" x14ac:dyDescent="0.4">
      <c r="A1501" s="4" t="s">
        <v>4993</v>
      </c>
      <c r="B1501" s="4" t="s">
        <v>1259</v>
      </c>
      <c r="C1501" s="4" t="s">
        <v>408</v>
      </c>
      <c r="D1501" s="4" t="s">
        <v>3369</v>
      </c>
    </row>
    <row r="1502" spans="1:4" x14ac:dyDescent="0.4">
      <c r="A1502" s="4" t="s">
        <v>4994</v>
      </c>
      <c r="B1502" s="4" t="s">
        <v>1259</v>
      </c>
      <c r="C1502" s="4" t="s">
        <v>959</v>
      </c>
      <c r="D1502" s="4" t="s">
        <v>439</v>
      </c>
    </row>
    <row r="1503" spans="1:4" x14ac:dyDescent="0.4">
      <c r="A1503" s="4" t="s">
        <v>4995</v>
      </c>
      <c r="B1503" s="4" t="s">
        <v>1259</v>
      </c>
      <c r="C1503" s="4" t="s">
        <v>608</v>
      </c>
      <c r="D1503" s="4" t="s">
        <v>3370</v>
      </c>
    </row>
    <row r="1504" spans="1:4" x14ac:dyDescent="0.4">
      <c r="A1504" s="4" t="s">
        <v>4996</v>
      </c>
      <c r="B1504" s="4" t="s">
        <v>1259</v>
      </c>
      <c r="C1504" s="4" t="s">
        <v>2342</v>
      </c>
      <c r="D1504" s="4" t="s">
        <v>3371</v>
      </c>
    </row>
    <row r="1505" spans="1:4" x14ac:dyDescent="0.4">
      <c r="A1505" s="4" t="s">
        <v>4997</v>
      </c>
      <c r="B1505" s="4" t="s">
        <v>1259</v>
      </c>
      <c r="C1505" s="4" t="s">
        <v>209</v>
      </c>
      <c r="D1505" s="4" t="s">
        <v>1099</v>
      </c>
    </row>
    <row r="1506" spans="1:4" x14ac:dyDescent="0.4">
      <c r="A1506" s="4" t="s">
        <v>4998</v>
      </c>
      <c r="B1506" s="4" t="s">
        <v>1259</v>
      </c>
      <c r="C1506" s="4" t="s">
        <v>1798</v>
      </c>
      <c r="D1506" s="4" t="s">
        <v>897</v>
      </c>
    </row>
    <row r="1507" spans="1:4" x14ac:dyDescent="0.4">
      <c r="A1507" s="4" t="s">
        <v>4999</v>
      </c>
      <c r="B1507" s="4" t="s">
        <v>1259</v>
      </c>
      <c r="C1507" s="4" t="s">
        <v>1145</v>
      </c>
      <c r="D1507" s="4" t="s">
        <v>1140</v>
      </c>
    </row>
    <row r="1508" spans="1:4" x14ac:dyDescent="0.4">
      <c r="A1508" s="3" t="s">
        <v>5313</v>
      </c>
      <c r="B1508" s="5" t="s">
        <v>786</v>
      </c>
      <c r="C1508" s="6"/>
      <c r="D1508" s="3" t="s">
        <v>2233</v>
      </c>
    </row>
    <row r="1509" spans="1:4" x14ac:dyDescent="0.4">
      <c r="A1509" s="4" t="s">
        <v>5000</v>
      </c>
      <c r="B1509" s="4" t="s">
        <v>786</v>
      </c>
      <c r="C1509" s="4" t="s">
        <v>211</v>
      </c>
      <c r="D1509" s="4" t="s">
        <v>3372</v>
      </c>
    </row>
    <row r="1510" spans="1:4" x14ac:dyDescent="0.4">
      <c r="A1510" s="4" t="s">
        <v>5001</v>
      </c>
      <c r="B1510" s="4" t="s">
        <v>786</v>
      </c>
      <c r="C1510" s="4" t="s">
        <v>616</v>
      </c>
      <c r="D1510" s="4" t="s">
        <v>2646</v>
      </c>
    </row>
    <row r="1511" spans="1:4" x14ac:dyDescent="0.4">
      <c r="A1511" s="4" t="s">
        <v>5002</v>
      </c>
      <c r="B1511" s="4" t="s">
        <v>786</v>
      </c>
      <c r="C1511" s="4" t="s">
        <v>2343</v>
      </c>
      <c r="D1511" s="4" t="s">
        <v>3373</v>
      </c>
    </row>
    <row r="1512" spans="1:4" x14ac:dyDescent="0.4">
      <c r="A1512" s="4" t="s">
        <v>5003</v>
      </c>
      <c r="B1512" s="4" t="s">
        <v>786</v>
      </c>
      <c r="C1512" s="4" t="s">
        <v>2344</v>
      </c>
      <c r="D1512" s="4" t="s">
        <v>837</v>
      </c>
    </row>
    <row r="1513" spans="1:4" x14ac:dyDescent="0.4">
      <c r="A1513" s="4" t="s">
        <v>5004</v>
      </c>
      <c r="B1513" s="4" t="s">
        <v>786</v>
      </c>
      <c r="C1513" s="4" t="s">
        <v>2345</v>
      </c>
      <c r="D1513" s="4" t="s">
        <v>3374</v>
      </c>
    </row>
    <row r="1514" spans="1:4" x14ac:dyDescent="0.4">
      <c r="A1514" s="4" t="s">
        <v>5005</v>
      </c>
      <c r="B1514" s="4" t="s">
        <v>786</v>
      </c>
      <c r="C1514" s="4" t="s">
        <v>460</v>
      </c>
      <c r="D1514" s="4" t="s">
        <v>537</v>
      </c>
    </row>
    <row r="1515" spans="1:4" x14ac:dyDescent="0.4">
      <c r="A1515" s="4" t="s">
        <v>5006</v>
      </c>
      <c r="B1515" s="4" t="s">
        <v>786</v>
      </c>
      <c r="C1515" s="4" t="s">
        <v>1562</v>
      </c>
      <c r="D1515" s="4" t="s">
        <v>3218</v>
      </c>
    </row>
    <row r="1516" spans="1:4" x14ac:dyDescent="0.4">
      <c r="A1516" s="4" t="s">
        <v>5007</v>
      </c>
      <c r="B1516" s="4" t="s">
        <v>786</v>
      </c>
      <c r="C1516" s="4" t="s">
        <v>1379</v>
      </c>
      <c r="D1516" s="4" t="s">
        <v>3375</v>
      </c>
    </row>
    <row r="1517" spans="1:4" x14ac:dyDescent="0.4">
      <c r="A1517" s="4" t="s">
        <v>5008</v>
      </c>
      <c r="B1517" s="4" t="s">
        <v>786</v>
      </c>
      <c r="C1517" s="4" t="s">
        <v>2346</v>
      </c>
      <c r="D1517" s="4" t="s">
        <v>3376</v>
      </c>
    </row>
    <row r="1518" spans="1:4" x14ac:dyDescent="0.4">
      <c r="A1518" s="4" t="s">
        <v>5009</v>
      </c>
      <c r="B1518" s="4" t="s">
        <v>786</v>
      </c>
      <c r="C1518" s="4" t="s">
        <v>207</v>
      </c>
      <c r="D1518" s="4" t="s">
        <v>1113</v>
      </c>
    </row>
    <row r="1519" spans="1:4" x14ac:dyDescent="0.4">
      <c r="A1519" s="4" t="s">
        <v>5010</v>
      </c>
      <c r="B1519" s="4" t="s">
        <v>786</v>
      </c>
      <c r="C1519" s="4" t="s">
        <v>2348</v>
      </c>
      <c r="D1519" s="4" t="s">
        <v>1417</v>
      </c>
    </row>
    <row r="1520" spans="1:4" x14ac:dyDescent="0.4">
      <c r="A1520" s="4" t="s">
        <v>5011</v>
      </c>
      <c r="B1520" s="4" t="s">
        <v>786</v>
      </c>
      <c r="C1520" s="4" t="s">
        <v>2349</v>
      </c>
      <c r="D1520" s="4" t="s">
        <v>3377</v>
      </c>
    </row>
    <row r="1521" spans="1:4" x14ac:dyDescent="0.4">
      <c r="A1521" s="4" t="s">
        <v>5012</v>
      </c>
      <c r="B1521" s="4" t="s">
        <v>786</v>
      </c>
      <c r="C1521" s="4" t="s">
        <v>2350</v>
      </c>
      <c r="D1521" s="4" t="s">
        <v>343</v>
      </c>
    </row>
    <row r="1522" spans="1:4" x14ac:dyDescent="0.4">
      <c r="A1522" s="4" t="s">
        <v>5013</v>
      </c>
      <c r="B1522" s="4" t="s">
        <v>786</v>
      </c>
      <c r="C1522" s="4" t="s">
        <v>1590</v>
      </c>
      <c r="D1522" s="4" t="s">
        <v>3378</v>
      </c>
    </row>
    <row r="1523" spans="1:4" x14ac:dyDescent="0.4">
      <c r="A1523" s="4" t="s">
        <v>5014</v>
      </c>
      <c r="B1523" s="4" t="s">
        <v>786</v>
      </c>
      <c r="C1523" s="4" t="s">
        <v>489</v>
      </c>
      <c r="D1523" s="4" t="s">
        <v>3379</v>
      </c>
    </row>
    <row r="1524" spans="1:4" x14ac:dyDescent="0.4">
      <c r="A1524" s="4" t="s">
        <v>5015</v>
      </c>
      <c r="B1524" s="4" t="s">
        <v>786</v>
      </c>
      <c r="C1524" s="4" t="s">
        <v>304</v>
      </c>
      <c r="D1524" s="4" t="s">
        <v>3380</v>
      </c>
    </row>
    <row r="1525" spans="1:4" x14ac:dyDescent="0.4">
      <c r="A1525" s="4" t="s">
        <v>5016</v>
      </c>
      <c r="B1525" s="4" t="s">
        <v>786</v>
      </c>
      <c r="C1525" s="4" t="s">
        <v>2351</v>
      </c>
      <c r="D1525" s="4" t="s">
        <v>529</v>
      </c>
    </row>
    <row r="1526" spans="1:4" x14ac:dyDescent="0.4">
      <c r="A1526" s="4" t="s">
        <v>5017</v>
      </c>
      <c r="B1526" s="4" t="s">
        <v>786</v>
      </c>
      <c r="C1526" s="4" t="s">
        <v>1193</v>
      </c>
      <c r="D1526" s="4" t="s">
        <v>687</v>
      </c>
    </row>
    <row r="1527" spans="1:4" x14ac:dyDescent="0.4">
      <c r="A1527" s="4" t="s">
        <v>5018</v>
      </c>
      <c r="B1527" s="4" t="s">
        <v>786</v>
      </c>
      <c r="C1527" s="4" t="s">
        <v>1020</v>
      </c>
      <c r="D1527" s="4" t="s">
        <v>1128</v>
      </c>
    </row>
    <row r="1528" spans="1:4" x14ac:dyDescent="0.4">
      <c r="A1528" s="4" t="s">
        <v>5019</v>
      </c>
      <c r="B1528" s="4" t="s">
        <v>786</v>
      </c>
      <c r="C1528" s="4" t="s">
        <v>1131</v>
      </c>
      <c r="D1528" s="4" t="s">
        <v>3381</v>
      </c>
    </row>
    <row r="1529" spans="1:4" x14ac:dyDescent="0.4">
      <c r="A1529" s="4" t="s">
        <v>5020</v>
      </c>
      <c r="B1529" s="4" t="s">
        <v>786</v>
      </c>
      <c r="C1529" s="4" t="s">
        <v>1433</v>
      </c>
      <c r="D1529" s="4" t="s">
        <v>667</v>
      </c>
    </row>
    <row r="1530" spans="1:4" x14ac:dyDescent="0.4">
      <c r="A1530" s="4" t="s">
        <v>5021</v>
      </c>
      <c r="B1530" s="4" t="s">
        <v>786</v>
      </c>
      <c r="C1530" s="4" t="s">
        <v>1900</v>
      </c>
      <c r="D1530" s="4" t="s">
        <v>3382</v>
      </c>
    </row>
    <row r="1531" spans="1:4" x14ac:dyDescent="0.4">
      <c r="A1531" s="4" t="s">
        <v>5022</v>
      </c>
      <c r="B1531" s="4" t="s">
        <v>786</v>
      </c>
      <c r="C1531" s="4" t="s">
        <v>2354</v>
      </c>
      <c r="D1531" s="4" t="s">
        <v>2686</v>
      </c>
    </row>
    <row r="1532" spans="1:4" x14ac:dyDescent="0.4">
      <c r="A1532" s="4" t="s">
        <v>5023</v>
      </c>
      <c r="B1532" s="4" t="s">
        <v>786</v>
      </c>
      <c r="C1532" s="4" t="s">
        <v>2355</v>
      </c>
      <c r="D1532" s="4" t="s">
        <v>3383</v>
      </c>
    </row>
    <row r="1533" spans="1:4" x14ac:dyDescent="0.4">
      <c r="A1533" s="4" t="s">
        <v>5024</v>
      </c>
      <c r="B1533" s="4" t="s">
        <v>786</v>
      </c>
      <c r="C1533" s="4" t="s">
        <v>440</v>
      </c>
      <c r="D1533" s="4" t="s">
        <v>2758</v>
      </c>
    </row>
    <row r="1534" spans="1:4" x14ac:dyDescent="0.4">
      <c r="A1534" s="4" t="s">
        <v>5025</v>
      </c>
      <c r="B1534" s="4" t="s">
        <v>786</v>
      </c>
      <c r="C1534" s="4" t="s">
        <v>2358</v>
      </c>
      <c r="D1534" s="4" t="s">
        <v>3384</v>
      </c>
    </row>
    <row r="1535" spans="1:4" x14ac:dyDescent="0.4">
      <c r="A1535" s="4" t="s">
        <v>5026</v>
      </c>
      <c r="B1535" s="4" t="s">
        <v>786</v>
      </c>
      <c r="C1535" s="4" t="s">
        <v>1248</v>
      </c>
      <c r="D1535" s="4" t="s">
        <v>3385</v>
      </c>
    </row>
    <row r="1536" spans="1:4" x14ac:dyDescent="0.4">
      <c r="A1536" s="4" t="s">
        <v>5027</v>
      </c>
      <c r="B1536" s="4" t="s">
        <v>786</v>
      </c>
      <c r="C1536" s="4" t="s">
        <v>2359</v>
      </c>
      <c r="D1536" s="4" t="s">
        <v>200</v>
      </c>
    </row>
    <row r="1537" spans="1:4" x14ac:dyDescent="0.4">
      <c r="A1537" s="4" t="s">
        <v>5028</v>
      </c>
      <c r="B1537" s="4" t="s">
        <v>786</v>
      </c>
      <c r="C1537" s="4" t="s">
        <v>2360</v>
      </c>
      <c r="D1537" s="4" t="s">
        <v>3386</v>
      </c>
    </row>
    <row r="1538" spans="1:4" x14ac:dyDescent="0.4">
      <c r="A1538" s="4" t="s">
        <v>5029</v>
      </c>
      <c r="B1538" s="4" t="s">
        <v>786</v>
      </c>
      <c r="C1538" s="4" t="s">
        <v>550</v>
      </c>
      <c r="D1538" s="4" t="s">
        <v>1213</v>
      </c>
    </row>
    <row r="1539" spans="1:4" x14ac:dyDescent="0.4">
      <c r="A1539" s="4" t="s">
        <v>5030</v>
      </c>
      <c r="B1539" s="4" t="s">
        <v>786</v>
      </c>
      <c r="C1539" s="4" t="s">
        <v>2361</v>
      </c>
      <c r="D1539" s="4" t="s">
        <v>3387</v>
      </c>
    </row>
    <row r="1540" spans="1:4" x14ac:dyDescent="0.4">
      <c r="A1540" s="4" t="s">
        <v>5031</v>
      </c>
      <c r="B1540" s="4" t="s">
        <v>786</v>
      </c>
      <c r="C1540" s="4" t="s">
        <v>2362</v>
      </c>
      <c r="D1540" s="4" t="s">
        <v>3388</v>
      </c>
    </row>
    <row r="1541" spans="1:4" x14ac:dyDescent="0.4">
      <c r="A1541" s="4" t="s">
        <v>5032</v>
      </c>
      <c r="B1541" s="4" t="s">
        <v>786</v>
      </c>
      <c r="C1541" s="4" t="s">
        <v>2152</v>
      </c>
      <c r="D1541" s="4" t="s">
        <v>3389</v>
      </c>
    </row>
    <row r="1542" spans="1:4" x14ac:dyDescent="0.4">
      <c r="A1542" s="4" t="s">
        <v>5033</v>
      </c>
      <c r="B1542" s="4" t="s">
        <v>786</v>
      </c>
      <c r="C1542" s="4" t="s">
        <v>1164</v>
      </c>
      <c r="D1542" s="4" t="s">
        <v>3390</v>
      </c>
    </row>
    <row r="1543" spans="1:4" x14ac:dyDescent="0.4">
      <c r="A1543" s="4" t="s">
        <v>5034</v>
      </c>
      <c r="B1543" s="4" t="s">
        <v>786</v>
      </c>
      <c r="C1543" s="4" t="s">
        <v>254</v>
      </c>
      <c r="D1543" s="4" t="s">
        <v>1218</v>
      </c>
    </row>
    <row r="1544" spans="1:4" x14ac:dyDescent="0.4">
      <c r="A1544" s="4" t="s">
        <v>5035</v>
      </c>
      <c r="B1544" s="4" t="s">
        <v>786</v>
      </c>
      <c r="C1544" s="4" t="s">
        <v>2363</v>
      </c>
      <c r="D1544" s="4" t="s">
        <v>3391</v>
      </c>
    </row>
    <row r="1545" spans="1:4" x14ac:dyDescent="0.4">
      <c r="A1545" s="4" t="s">
        <v>5036</v>
      </c>
      <c r="B1545" s="4" t="s">
        <v>786</v>
      </c>
      <c r="C1545" s="4" t="s">
        <v>1085</v>
      </c>
      <c r="D1545" s="4" t="s">
        <v>3392</v>
      </c>
    </row>
    <row r="1546" spans="1:4" x14ac:dyDescent="0.4">
      <c r="A1546" s="4" t="s">
        <v>5037</v>
      </c>
      <c r="B1546" s="4" t="s">
        <v>786</v>
      </c>
      <c r="C1546" s="4" t="s">
        <v>846</v>
      </c>
      <c r="D1546" s="4" t="s">
        <v>2402</v>
      </c>
    </row>
    <row r="1547" spans="1:4" x14ac:dyDescent="0.4">
      <c r="A1547" s="4" t="s">
        <v>5038</v>
      </c>
      <c r="B1547" s="4" t="s">
        <v>786</v>
      </c>
      <c r="C1547" s="4" t="s">
        <v>2365</v>
      </c>
      <c r="D1547" s="4" t="s">
        <v>111</v>
      </c>
    </row>
    <row r="1548" spans="1:4" x14ac:dyDescent="0.4">
      <c r="A1548" s="4" t="s">
        <v>5039</v>
      </c>
      <c r="B1548" s="4" t="s">
        <v>786</v>
      </c>
      <c r="C1548" s="4" t="s">
        <v>2366</v>
      </c>
      <c r="D1548" s="4" t="s">
        <v>3393</v>
      </c>
    </row>
    <row r="1549" spans="1:4" x14ac:dyDescent="0.4">
      <c r="A1549" s="4" t="s">
        <v>5040</v>
      </c>
      <c r="B1549" s="4" t="s">
        <v>786</v>
      </c>
      <c r="C1549" s="4" t="s">
        <v>2369</v>
      </c>
      <c r="D1549" s="4" t="s">
        <v>3394</v>
      </c>
    </row>
    <row r="1550" spans="1:4" x14ac:dyDescent="0.4">
      <c r="A1550" s="4" t="s">
        <v>5041</v>
      </c>
      <c r="B1550" s="4" t="s">
        <v>786</v>
      </c>
      <c r="C1550" s="4" t="s">
        <v>250</v>
      </c>
      <c r="D1550" s="4" t="s">
        <v>3395</v>
      </c>
    </row>
    <row r="1551" spans="1:4" x14ac:dyDescent="0.4">
      <c r="A1551" s="4" t="s">
        <v>5042</v>
      </c>
      <c r="B1551" s="4" t="s">
        <v>786</v>
      </c>
      <c r="C1551" s="4" t="s">
        <v>1282</v>
      </c>
      <c r="D1551" s="4" t="s">
        <v>3396</v>
      </c>
    </row>
    <row r="1552" spans="1:4" x14ac:dyDescent="0.4">
      <c r="A1552" s="4" t="s">
        <v>5043</v>
      </c>
      <c r="B1552" s="4" t="s">
        <v>786</v>
      </c>
      <c r="C1552" s="4" t="s">
        <v>665</v>
      </c>
      <c r="D1552" s="4" t="s">
        <v>3397</v>
      </c>
    </row>
    <row r="1553" spans="1:4" x14ac:dyDescent="0.4">
      <c r="A1553" s="4" t="s">
        <v>5044</v>
      </c>
      <c r="B1553" s="4" t="s">
        <v>786</v>
      </c>
      <c r="C1553" s="4" t="s">
        <v>2370</v>
      </c>
      <c r="D1553" s="4" t="s">
        <v>131</v>
      </c>
    </row>
    <row r="1554" spans="1:4" x14ac:dyDescent="0.4">
      <c r="A1554" s="4" t="s">
        <v>5045</v>
      </c>
      <c r="B1554" s="4" t="s">
        <v>786</v>
      </c>
      <c r="C1554" s="4" t="s">
        <v>2371</v>
      </c>
      <c r="D1554" s="4" t="s">
        <v>3398</v>
      </c>
    </row>
    <row r="1555" spans="1:4" x14ac:dyDescent="0.4">
      <c r="A1555" s="4" t="s">
        <v>5046</v>
      </c>
      <c r="B1555" s="4" t="s">
        <v>786</v>
      </c>
      <c r="C1555" s="4" t="s">
        <v>1244</v>
      </c>
      <c r="D1555" s="4" t="s">
        <v>3399</v>
      </c>
    </row>
    <row r="1556" spans="1:4" x14ac:dyDescent="0.4">
      <c r="A1556" s="4" t="s">
        <v>5047</v>
      </c>
      <c r="B1556" s="4" t="s">
        <v>786</v>
      </c>
      <c r="C1556" s="4" t="s">
        <v>554</v>
      </c>
      <c r="D1556" s="4" t="s">
        <v>227</v>
      </c>
    </row>
    <row r="1557" spans="1:4" x14ac:dyDescent="0.4">
      <c r="A1557" s="4" t="s">
        <v>5048</v>
      </c>
      <c r="B1557" s="4" t="s">
        <v>786</v>
      </c>
      <c r="C1557" s="4" t="s">
        <v>1127</v>
      </c>
      <c r="D1557" s="4" t="s">
        <v>3400</v>
      </c>
    </row>
    <row r="1558" spans="1:4" x14ac:dyDescent="0.4">
      <c r="A1558" s="4" t="s">
        <v>5049</v>
      </c>
      <c r="B1558" s="4" t="s">
        <v>786</v>
      </c>
      <c r="C1558" s="4" t="s">
        <v>2372</v>
      </c>
      <c r="D1558" s="4" t="s">
        <v>132</v>
      </c>
    </row>
    <row r="1559" spans="1:4" x14ac:dyDescent="0.4">
      <c r="A1559" s="4" t="s">
        <v>5050</v>
      </c>
      <c r="B1559" s="4" t="s">
        <v>786</v>
      </c>
      <c r="C1559" s="4" t="s">
        <v>2373</v>
      </c>
      <c r="D1559" s="4" t="s">
        <v>309</v>
      </c>
    </row>
    <row r="1560" spans="1:4" x14ac:dyDescent="0.4">
      <c r="A1560" s="4" t="s">
        <v>5051</v>
      </c>
      <c r="B1560" s="4" t="s">
        <v>786</v>
      </c>
      <c r="C1560" s="4" t="s">
        <v>970</v>
      </c>
      <c r="D1560" s="4" t="s">
        <v>1937</v>
      </c>
    </row>
    <row r="1561" spans="1:4" x14ac:dyDescent="0.4">
      <c r="A1561" s="4" t="s">
        <v>5052</v>
      </c>
      <c r="B1561" s="4" t="s">
        <v>786</v>
      </c>
      <c r="C1561" s="4" t="s">
        <v>1049</v>
      </c>
      <c r="D1561" s="4" t="s">
        <v>2575</v>
      </c>
    </row>
    <row r="1562" spans="1:4" x14ac:dyDescent="0.4">
      <c r="A1562" s="4" t="s">
        <v>5053</v>
      </c>
      <c r="B1562" s="4" t="s">
        <v>786</v>
      </c>
      <c r="C1562" s="4" t="s">
        <v>1402</v>
      </c>
      <c r="D1562" s="4" t="s">
        <v>3401</v>
      </c>
    </row>
    <row r="1563" spans="1:4" x14ac:dyDescent="0.4">
      <c r="A1563" s="4" t="s">
        <v>5054</v>
      </c>
      <c r="B1563" s="4" t="s">
        <v>786</v>
      </c>
      <c r="C1563" s="4" t="s">
        <v>1675</v>
      </c>
      <c r="D1563" s="4" t="s">
        <v>162</v>
      </c>
    </row>
    <row r="1564" spans="1:4" x14ac:dyDescent="0.4">
      <c r="A1564" s="4" t="s">
        <v>5055</v>
      </c>
      <c r="B1564" s="4" t="s">
        <v>786</v>
      </c>
      <c r="C1564" s="4" t="s">
        <v>1306</v>
      </c>
      <c r="D1564" s="4" t="s">
        <v>567</v>
      </c>
    </row>
    <row r="1565" spans="1:4" x14ac:dyDescent="0.4">
      <c r="A1565" s="4" t="s">
        <v>5056</v>
      </c>
      <c r="B1565" s="4" t="s">
        <v>786</v>
      </c>
      <c r="C1565" s="4" t="s">
        <v>2374</v>
      </c>
      <c r="D1565" s="4" t="s">
        <v>3402</v>
      </c>
    </row>
    <row r="1566" spans="1:4" x14ac:dyDescent="0.4">
      <c r="A1566" s="4" t="s">
        <v>5057</v>
      </c>
      <c r="B1566" s="4" t="s">
        <v>786</v>
      </c>
      <c r="C1566" s="4" t="s">
        <v>324</v>
      </c>
      <c r="D1566" s="4" t="s">
        <v>3403</v>
      </c>
    </row>
    <row r="1567" spans="1:4" x14ac:dyDescent="0.4">
      <c r="A1567" s="4" t="s">
        <v>5058</v>
      </c>
      <c r="B1567" s="4" t="s">
        <v>786</v>
      </c>
      <c r="C1567" s="4" t="s">
        <v>1263</v>
      </c>
      <c r="D1567" s="4" t="s">
        <v>414</v>
      </c>
    </row>
    <row r="1568" spans="1:4" x14ac:dyDescent="0.4">
      <c r="A1568" s="4" t="s">
        <v>5059</v>
      </c>
      <c r="B1568" s="4" t="s">
        <v>786</v>
      </c>
      <c r="C1568" s="4" t="s">
        <v>2375</v>
      </c>
      <c r="D1568" s="4" t="s">
        <v>3404</v>
      </c>
    </row>
    <row r="1569" spans="1:4" x14ac:dyDescent="0.4">
      <c r="A1569" s="3" t="s">
        <v>5314</v>
      </c>
      <c r="B1569" s="5" t="s">
        <v>1045</v>
      </c>
      <c r="C1569" s="6"/>
      <c r="D1569" s="3" t="s">
        <v>1898</v>
      </c>
    </row>
    <row r="1570" spans="1:4" x14ac:dyDescent="0.4">
      <c r="A1570" s="4" t="s">
        <v>5060</v>
      </c>
      <c r="B1570" s="4" t="s">
        <v>1045</v>
      </c>
      <c r="C1570" s="4" t="s">
        <v>2377</v>
      </c>
      <c r="D1570" s="4" t="s">
        <v>215</v>
      </c>
    </row>
    <row r="1571" spans="1:4" x14ac:dyDescent="0.4">
      <c r="A1571" s="4" t="s">
        <v>5061</v>
      </c>
      <c r="B1571" s="4" t="s">
        <v>1045</v>
      </c>
      <c r="C1571" s="4" t="s">
        <v>1982</v>
      </c>
      <c r="D1571" s="4" t="s">
        <v>2181</v>
      </c>
    </row>
    <row r="1572" spans="1:4" x14ac:dyDescent="0.4">
      <c r="A1572" s="4" t="s">
        <v>5062</v>
      </c>
      <c r="B1572" s="4" t="s">
        <v>1045</v>
      </c>
      <c r="C1572" s="4" t="s">
        <v>2170</v>
      </c>
      <c r="D1572" s="4" t="s">
        <v>3405</v>
      </c>
    </row>
    <row r="1573" spans="1:4" x14ac:dyDescent="0.4">
      <c r="A1573" s="4" t="s">
        <v>5063</v>
      </c>
      <c r="B1573" s="4" t="s">
        <v>1045</v>
      </c>
      <c r="C1573" s="4" t="s">
        <v>169</v>
      </c>
      <c r="D1573" s="4" t="s">
        <v>3406</v>
      </c>
    </row>
    <row r="1574" spans="1:4" x14ac:dyDescent="0.4">
      <c r="A1574" s="4" t="s">
        <v>5064</v>
      </c>
      <c r="B1574" s="4" t="s">
        <v>1045</v>
      </c>
      <c r="C1574" s="4" t="s">
        <v>284</v>
      </c>
      <c r="D1574" s="4" t="s">
        <v>3407</v>
      </c>
    </row>
    <row r="1575" spans="1:4" x14ac:dyDescent="0.4">
      <c r="A1575" s="4" t="s">
        <v>5065</v>
      </c>
      <c r="B1575" s="4" t="s">
        <v>1045</v>
      </c>
      <c r="C1575" s="4" t="s">
        <v>597</v>
      </c>
      <c r="D1575" s="4" t="s">
        <v>2245</v>
      </c>
    </row>
    <row r="1576" spans="1:4" x14ac:dyDescent="0.4">
      <c r="A1576" s="4" t="s">
        <v>5066</v>
      </c>
      <c r="B1576" s="4" t="s">
        <v>1045</v>
      </c>
      <c r="C1576" s="4" t="s">
        <v>1633</v>
      </c>
      <c r="D1576" s="4" t="s">
        <v>3275</v>
      </c>
    </row>
    <row r="1577" spans="1:4" x14ac:dyDescent="0.4">
      <c r="A1577" s="4" t="s">
        <v>5067</v>
      </c>
      <c r="B1577" s="4" t="s">
        <v>1045</v>
      </c>
      <c r="C1577" s="4" t="s">
        <v>2380</v>
      </c>
      <c r="D1577" s="4" t="s">
        <v>700</v>
      </c>
    </row>
    <row r="1578" spans="1:4" x14ac:dyDescent="0.4">
      <c r="A1578" s="4" t="s">
        <v>5068</v>
      </c>
      <c r="B1578" s="4" t="s">
        <v>1045</v>
      </c>
      <c r="C1578" s="4" t="s">
        <v>2381</v>
      </c>
      <c r="D1578" s="4" t="s">
        <v>3408</v>
      </c>
    </row>
    <row r="1579" spans="1:4" x14ac:dyDescent="0.4">
      <c r="A1579" s="4" t="s">
        <v>5069</v>
      </c>
      <c r="B1579" s="4" t="s">
        <v>1045</v>
      </c>
      <c r="C1579" s="4" t="s">
        <v>230</v>
      </c>
      <c r="D1579" s="4" t="s">
        <v>3409</v>
      </c>
    </row>
    <row r="1580" spans="1:4" x14ac:dyDescent="0.4">
      <c r="A1580" s="4" t="s">
        <v>5070</v>
      </c>
      <c r="B1580" s="4" t="s">
        <v>1045</v>
      </c>
      <c r="C1580" s="4" t="s">
        <v>38</v>
      </c>
      <c r="D1580" s="4" t="s">
        <v>501</v>
      </c>
    </row>
    <row r="1581" spans="1:4" x14ac:dyDescent="0.4">
      <c r="A1581" s="4" t="s">
        <v>5071</v>
      </c>
      <c r="B1581" s="4" t="s">
        <v>1045</v>
      </c>
      <c r="C1581" s="4" t="s">
        <v>245</v>
      </c>
      <c r="D1581" s="4" t="s">
        <v>3410</v>
      </c>
    </row>
    <row r="1582" spans="1:4" x14ac:dyDescent="0.4">
      <c r="A1582" s="4" t="s">
        <v>5072</v>
      </c>
      <c r="B1582" s="4" t="s">
        <v>1045</v>
      </c>
      <c r="C1582" s="4" t="s">
        <v>2383</v>
      </c>
      <c r="D1582" s="4" t="s">
        <v>515</v>
      </c>
    </row>
    <row r="1583" spans="1:4" x14ac:dyDescent="0.4">
      <c r="A1583" s="4" t="s">
        <v>5073</v>
      </c>
      <c r="B1583" s="4" t="s">
        <v>1045</v>
      </c>
      <c r="C1583" s="4" t="s">
        <v>1973</v>
      </c>
      <c r="D1583" s="4" t="s">
        <v>3411</v>
      </c>
    </row>
    <row r="1584" spans="1:4" x14ac:dyDescent="0.4">
      <c r="A1584" s="4" t="s">
        <v>5074</v>
      </c>
      <c r="B1584" s="4" t="s">
        <v>1045</v>
      </c>
      <c r="C1584" s="4" t="s">
        <v>2384</v>
      </c>
      <c r="D1584" s="4" t="s">
        <v>106</v>
      </c>
    </row>
    <row r="1585" spans="1:4" x14ac:dyDescent="0.4">
      <c r="A1585" s="4" t="s">
        <v>5075</v>
      </c>
      <c r="B1585" s="4" t="s">
        <v>1045</v>
      </c>
      <c r="C1585" s="4" t="s">
        <v>731</v>
      </c>
      <c r="D1585" s="4" t="s">
        <v>129</v>
      </c>
    </row>
    <row r="1586" spans="1:4" x14ac:dyDescent="0.4">
      <c r="A1586" s="4" t="s">
        <v>5076</v>
      </c>
      <c r="B1586" s="4" t="s">
        <v>1045</v>
      </c>
      <c r="C1586" s="4" t="s">
        <v>281</v>
      </c>
      <c r="D1586" s="4" t="s">
        <v>3412</v>
      </c>
    </row>
    <row r="1587" spans="1:4" x14ac:dyDescent="0.4">
      <c r="A1587" s="4" t="s">
        <v>5077</v>
      </c>
      <c r="B1587" s="4" t="s">
        <v>1045</v>
      </c>
      <c r="C1587" s="4" t="s">
        <v>1849</v>
      </c>
      <c r="D1587" s="4" t="s">
        <v>3413</v>
      </c>
    </row>
    <row r="1588" spans="1:4" x14ac:dyDescent="0.4">
      <c r="A1588" s="4" t="s">
        <v>5078</v>
      </c>
      <c r="B1588" s="4" t="s">
        <v>1045</v>
      </c>
      <c r="C1588" s="4" t="s">
        <v>2385</v>
      </c>
      <c r="D1588" s="4" t="s">
        <v>3414</v>
      </c>
    </row>
    <row r="1589" spans="1:4" x14ac:dyDescent="0.4">
      <c r="A1589" s="4" t="s">
        <v>5079</v>
      </c>
      <c r="B1589" s="4" t="s">
        <v>1045</v>
      </c>
      <c r="C1589" s="4" t="s">
        <v>2386</v>
      </c>
      <c r="D1589" s="4" t="s">
        <v>107</v>
      </c>
    </row>
    <row r="1590" spans="1:4" x14ac:dyDescent="0.4">
      <c r="A1590" s="3" t="s">
        <v>5315</v>
      </c>
      <c r="B1590" s="5" t="s">
        <v>827</v>
      </c>
      <c r="C1590" s="6"/>
      <c r="D1590" s="3" t="s">
        <v>3415</v>
      </c>
    </row>
    <row r="1591" spans="1:4" x14ac:dyDescent="0.4">
      <c r="A1591" s="4" t="s">
        <v>5080</v>
      </c>
      <c r="B1591" s="4" t="s">
        <v>827</v>
      </c>
      <c r="C1591" s="4" t="s">
        <v>2387</v>
      </c>
      <c r="D1591" s="4" t="s">
        <v>31</v>
      </c>
    </row>
    <row r="1592" spans="1:4" x14ac:dyDescent="0.4">
      <c r="A1592" s="4" t="s">
        <v>5081</v>
      </c>
      <c r="B1592" s="4" t="s">
        <v>827</v>
      </c>
      <c r="C1592" s="4" t="s">
        <v>257</v>
      </c>
      <c r="D1592" s="4" t="s">
        <v>3416</v>
      </c>
    </row>
    <row r="1593" spans="1:4" x14ac:dyDescent="0.4">
      <c r="A1593" s="4" t="s">
        <v>5082</v>
      </c>
      <c r="B1593" s="4" t="s">
        <v>827</v>
      </c>
      <c r="C1593" s="4" t="s">
        <v>2388</v>
      </c>
      <c r="D1593" s="4" t="s">
        <v>3417</v>
      </c>
    </row>
    <row r="1594" spans="1:4" x14ac:dyDescent="0.4">
      <c r="A1594" s="4" t="s">
        <v>5083</v>
      </c>
      <c r="B1594" s="4" t="s">
        <v>827</v>
      </c>
      <c r="C1594" s="4" t="s">
        <v>2389</v>
      </c>
      <c r="D1594" s="4" t="s">
        <v>477</v>
      </c>
    </row>
    <row r="1595" spans="1:4" x14ac:dyDescent="0.4">
      <c r="A1595" s="4" t="s">
        <v>5084</v>
      </c>
      <c r="B1595" s="4" t="s">
        <v>827</v>
      </c>
      <c r="C1595" s="4" t="s">
        <v>632</v>
      </c>
      <c r="D1595" s="4" t="s">
        <v>1217</v>
      </c>
    </row>
    <row r="1596" spans="1:4" x14ac:dyDescent="0.4">
      <c r="A1596" s="4" t="s">
        <v>5085</v>
      </c>
      <c r="B1596" s="4" t="s">
        <v>827</v>
      </c>
      <c r="C1596" s="4" t="s">
        <v>1118</v>
      </c>
      <c r="D1596" s="4" t="s">
        <v>2423</v>
      </c>
    </row>
    <row r="1597" spans="1:4" x14ac:dyDescent="0.4">
      <c r="A1597" s="4" t="s">
        <v>5086</v>
      </c>
      <c r="B1597" s="4" t="s">
        <v>827</v>
      </c>
      <c r="C1597" s="4" t="s">
        <v>2368</v>
      </c>
      <c r="D1597" s="4" t="s">
        <v>3418</v>
      </c>
    </row>
    <row r="1598" spans="1:4" x14ac:dyDescent="0.4">
      <c r="A1598" s="4" t="s">
        <v>5087</v>
      </c>
      <c r="B1598" s="4" t="s">
        <v>827</v>
      </c>
      <c r="C1598" s="4" t="s">
        <v>2071</v>
      </c>
      <c r="D1598" s="4" t="s">
        <v>3419</v>
      </c>
    </row>
    <row r="1599" spans="1:4" x14ac:dyDescent="0.4">
      <c r="A1599" s="4" t="s">
        <v>5088</v>
      </c>
      <c r="B1599" s="4" t="s">
        <v>827</v>
      </c>
      <c r="C1599" s="4" t="s">
        <v>113</v>
      </c>
      <c r="D1599" s="4" t="s">
        <v>238</v>
      </c>
    </row>
    <row r="1600" spans="1:4" x14ac:dyDescent="0.4">
      <c r="A1600" s="4" t="s">
        <v>5089</v>
      </c>
      <c r="B1600" s="4" t="s">
        <v>827</v>
      </c>
      <c r="C1600" s="4" t="s">
        <v>140</v>
      </c>
      <c r="D1600" s="4" t="s">
        <v>1203</v>
      </c>
    </row>
    <row r="1601" spans="1:4" x14ac:dyDescent="0.4">
      <c r="A1601" s="4" t="s">
        <v>5090</v>
      </c>
      <c r="B1601" s="4" t="s">
        <v>827</v>
      </c>
      <c r="C1601" s="4" t="s">
        <v>2390</v>
      </c>
      <c r="D1601" s="4" t="s">
        <v>2297</v>
      </c>
    </row>
    <row r="1602" spans="1:4" x14ac:dyDescent="0.4">
      <c r="A1602" s="4" t="s">
        <v>5091</v>
      </c>
      <c r="B1602" s="4" t="s">
        <v>827</v>
      </c>
      <c r="C1602" s="4" t="s">
        <v>781</v>
      </c>
      <c r="D1602" s="4" t="s">
        <v>3420</v>
      </c>
    </row>
    <row r="1603" spans="1:4" x14ac:dyDescent="0.4">
      <c r="A1603" s="4" t="s">
        <v>5092</v>
      </c>
      <c r="B1603" s="4" t="s">
        <v>827</v>
      </c>
      <c r="C1603" s="4" t="s">
        <v>2357</v>
      </c>
      <c r="D1603" s="4" t="s">
        <v>3421</v>
      </c>
    </row>
    <row r="1604" spans="1:4" x14ac:dyDescent="0.4">
      <c r="A1604" s="4" t="s">
        <v>5093</v>
      </c>
      <c r="B1604" s="4" t="s">
        <v>827</v>
      </c>
      <c r="C1604" s="4" t="s">
        <v>1954</v>
      </c>
      <c r="D1604" s="4" t="s">
        <v>3422</v>
      </c>
    </row>
    <row r="1605" spans="1:4" x14ac:dyDescent="0.4">
      <c r="A1605" s="4" t="s">
        <v>5094</v>
      </c>
      <c r="B1605" s="4" t="s">
        <v>827</v>
      </c>
      <c r="C1605" s="4" t="s">
        <v>2391</v>
      </c>
      <c r="D1605" s="4" t="s">
        <v>3423</v>
      </c>
    </row>
    <row r="1606" spans="1:4" x14ac:dyDescent="0.4">
      <c r="A1606" s="4" t="s">
        <v>5095</v>
      </c>
      <c r="B1606" s="4" t="s">
        <v>827</v>
      </c>
      <c r="C1606" s="4" t="s">
        <v>2392</v>
      </c>
      <c r="D1606" s="4" t="s">
        <v>3424</v>
      </c>
    </row>
    <row r="1607" spans="1:4" x14ac:dyDescent="0.4">
      <c r="A1607" s="4" t="s">
        <v>5096</v>
      </c>
      <c r="B1607" s="4" t="s">
        <v>827</v>
      </c>
      <c r="C1607" s="4" t="s">
        <v>693</v>
      </c>
      <c r="D1607" s="4" t="s">
        <v>3425</v>
      </c>
    </row>
    <row r="1608" spans="1:4" x14ac:dyDescent="0.4">
      <c r="A1608" s="4" t="s">
        <v>5097</v>
      </c>
      <c r="B1608" s="4" t="s">
        <v>827</v>
      </c>
      <c r="C1608" s="4" t="s">
        <v>116</v>
      </c>
      <c r="D1608" s="4" t="s">
        <v>2317</v>
      </c>
    </row>
    <row r="1609" spans="1:4" x14ac:dyDescent="0.4">
      <c r="A1609" s="4" t="s">
        <v>5098</v>
      </c>
      <c r="B1609" s="4" t="s">
        <v>827</v>
      </c>
      <c r="C1609" s="4" t="s">
        <v>2393</v>
      </c>
      <c r="D1609" s="4" t="s">
        <v>3426</v>
      </c>
    </row>
    <row r="1610" spans="1:4" x14ac:dyDescent="0.4">
      <c r="A1610" s="4" t="s">
        <v>5099</v>
      </c>
      <c r="B1610" s="4" t="s">
        <v>827</v>
      </c>
      <c r="C1610" s="4" t="s">
        <v>1205</v>
      </c>
      <c r="D1610" s="4" t="s">
        <v>732</v>
      </c>
    </row>
    <row r="1611" spans="1:4" x14ac:dyDescent="0.4">
      <c r="A1611" s="4" t="s">
        <v>5100</v>
      </c>
      <c r="B1611" s="4" t="s">
        <v>827</v>
      </c>
      <c r="C1611" s="4" t="s">
        <v>2395</v>
      </c>
      <c r="D1611" s="4" t="s">
        <v>1671</v>
      </c>
    </row>
    <row r="1612" spans="1:4" x14ac:dyDescent="0.4">
      <c r="A1612" s="3" t="s">
        <v>5316</v>
      </c>
      <c r="B1612" s="5" t="s">
        <v>344</v>
      </c>
      <c r="C1612" s="6"/>
      <c r="D1612" s="3" t="s">
        <v>3427</v>
      </c>
    </row>
    <row r="1613" spans="1:4" x14ac:dyDescent="0.4">
      <c r="A1613" s="4" t="s">
        <v>5101</v>
      </c>
      <c r="B1613" s="4" t="s">
        <v>344</v>
      </c>
      <c r="C1613" s="4" t="s">
        <v>2400</v>
      </c>
      <c r="D1613" s="4" t="s">
        <v>3428</v>
      </c>
    </row>
    <row r="1614" spans="1:4" x14ac:dyDescent="0.4">
      <c r="A1614" s="4" t="s">
        <v>5102</v>
      </c>
      <c r="B1614" s="4" t="s">
        <v>344</v>
      </c>
      <c r="C1614" s="4" t="s">
        <v>2401</v>
      </c>
      <c r="D1614" s="4" t="s">
        <v>3430</v>
      </c>
    </row>
    <row r="1615" spans="1:4" x14ac:dyDescent="0.4">
      <c r="A1615" s="4" t="s">
        <v>5103</v>
      </c>
      <c r="B1615" s="4" t="s">
        <v>344</v>
      </c>
      <c r="C1615" s="4" t="s">
        <v>2403</v>
      </c>
      <c r="D1615" s="4" t="s">
        <v>3431</v>
      </c>
    </row>
    <row r="1616" spans="1:4" x14ac:dyDescent="0.4">
      <c r="A1616" s="4" t="s">
        <v>5104</v>
      </c>
      <c r="B1616" s="4" t="s">
        <v>344</v>
      </c>
      <c r="C1616" s="4" t="s">
        <v>2404</v>
      </c>
      <c r="D1616" s="4" t="s">
        <v>3432</v>
      </c>
    </row>
    <row r="1617" spans="1:4" x14ac:dyDescent="0.4">
      <c r="A1617" s="4" t="s">
        <v>5105</v>
      </c>
      <c r="B1617" s="4" t="s">
        <v>344</v>
      </c>
      <c r="C1617" s="4" t="s">
        <v>1265</v>
      </c>
      <c r="D1617" s="4" t="s">
        <v>434</v>
      </c>
    </row>
    <row r="1618" spans="1:4" x14ac:dyDescent="0.4">
      <c r="A1618" s="4" t="s">
        <v>5106</v>
      </c>
      <c r="B1618" s="4" t="s">
        <v>344</v>
      </c>
      <c r="C1618" s="4" t="s">
        <v>2405</v>
      </c>
      <c r="D1618" s="4" t="s">
        <v>3433</v>
      </c>
    </row>
    <row r="1619" spans="1:4" x14ac:dyDescent="0.4">
      <c r="A1619" s="4" t="s">
        <v>5107</v>
      </c>
      <c r="B1619" s="4" t="s">
        <v>344</v>
      </c>
      <c r="C1619" s="4" t="s">
        <v>1195</v>
      </c>
      <c r="D1619" s="4" t="s">
        <v>3434</v>
      </c>
    </row>
    <row r="1620" spans="1:4" x14ac:dyDescent="0.4">
      <c r="A1620" s="4" t="s">
        <v>5108</v>
      </c>
      <c r="B1620" s="4" t="s">
        <v>344</v>
      </c>
      <c r="C1620" s="4" t="s">
        <v>2149</v>
      </c>
      <c r="D1620" s="4" t="s">
        <v>3435</v>
      </c>
    </row>
    <row r="1621" spans="1:4" x14ac:dyDescent="0.4">
      <c r="A1621" s="4" t="s">
        <v>5109</v>
      </c>
      <c r="B1621" s="4" t="s">
        <v>344</v>
      </c>
      <c r="C1621" s="4" t="s">
        <v>2406</v>
      </c>
      <c r="D1621" s="4" t="s">
        <v>3436</v>
      </c>
    </row>
    <row r="1622" spans="1:4" x14ac:dyDescent="0.4">
      <c r="A1622" s="4" t="s">
        <v>5110</v>
      </c>
      <c r="B1622" s="4" t="s">
        <v>344</v>
      </c>
      <c r="C1622" s="4" t="s">
        <v>298</v>
      </c>
      <c r="D1622" s="4" t="s">
        <v>3437</v>
      </c>
    </row>
    <row r="1623" spans="1:4" x14ac:dyDescent="0.4">
      <c r="A1623" s="4" t="s">
        <v>5111</v>
      </c>
      <c r="B1623" s="4" t="s">
        <v>344</v>
      </c>
      <c r="C1623" s="4" t="s">
        <v>2407</v>
      </c>
      <c r="D1623" s="4" t="s">
        <v>3438</v>
      </c>
    </row>
    <row r="1624" spans="1:4" x14ac:dyDescent="0.4">
      <c r="A1624" s="4" t="s">
        <v>5112</v>
      </c>
      <c r="B1624" s="4" t="s">
        <v>344</v>
      </c>
      <c r="C1624" s="4" t="s">
        <v>1786</v>
      </c>
      <c r="D1624" s="4" t="s">
        <v>889</v>
      </c>
    </row>
    <row r="1625" spans="1:4" x14ac:dyDescent="0.4">
      <c r="A1625" s="4" t="s">
        <v>5113</v>
      </c>
      <c r="B1625" s="4" t="s">
        <v>344</v>
      </c>
      <c r="C1625" s="4" t="s">
        <v>2409</v>
      </c>
      <c r="D1625" s="4" t="s">
        <v>3439</v>
      </c>
    </row>
    <row r="1626" spans="1:4" x14ac:dyDescent="0.4">
      <c r="A1626" s="4" t="s">
        <v>5114</v>
      </c>
      <c r="B1626" s="4" t="s">
        <v>344</v>
      </c>
      <c r="C1626" s="4" t="s">
        <v>2411</v>
      </c>
      <c r="D1626" s="4" t="s">
        <v>3440</v>
      </c>
    </row>
    <row r="1627" spans="1:4" x14ac:dyDescent="0.4">
      <c r="A1627" s="4" t="s">
        <v>5115</v>
      </c>
      <c r="B1627" s="4" t="s">
        <v>344</v>
      </c>
      <c r="C1627" s="4" t="s">
        <v>1508</v>
      </c>
      <c r="D1627" s="4" t="s">
        <v>497</v>
      </c>
    </row>
    <row r="1628" spans="1:4" x14ac:dyDescent="0.4">
      <c r="A1628" s="4" t="s">
        <v>5116</v>
      </c>
      <c r="B1628" s="4" t="s">
        <v>344</v>
      </c>
      <c r="C1628" s="4" t="s">
        <v>839</v>
      </c>
      <c r="D1628" s="4" t="s">
        <v>3224</v>
      </c>
    </row>
    <row r="1629" spans="1:4" x14ac:dyDescent="0.4">
      <c r="A1629" s="4" t="s">
        <v>5117</v>
      </c>
      <c r="B1629" s="4" t="s">
        <v>344</v>
      </c>
      <c r="C1629" s="4" t="s">
        <v>1095</v>
      </c>
      <c r="D1629" s="4" t="s">
        <v>3273</v>
      </c>
    </row>
    <row r="1630" spans="1:4" x14ac:dyDescent="0.4">
      <c r="A1630" s="4" t="s">
        <v>5118</v>
      </c>
      <c r="B1630" s="4" t="s">
        <v>344</v>
      </c>
      <c r="C1630" s="4" t="s">
        <v>2225</v>
      </c>
      <c r="D1630" s="4" t="s">
        <v>60</v>
      </c>
    </row>
    <row r="1631" spans="1:4" x14ac:dyDescent="0.4">
      <c r="A1631" s="4" t="s">
        <v>5119</v>
      </c>
      <c r="B1631" s="4" t="s">
        <v>344</v>
      </c>
      <c r="C1631" s="4" t="s">
        <v>49</v>
      </c>
      <c r="D1631" s="4" t="s">
        <v>3441</v>
      </c>
    </row>
    <row r="1632" spans="1:4" x14ac:dyDescent="0.4">
      <c r="A1632" s="4" t="s">
        <v>5120</v>
      </c>
      <c r="B1632" s="4" t="s">
        <v>344</v>
      </c>
      <c r="C1632" s="4" t="s">
        <v>1171</v>
      </c>
      <c r="D1632" s="4" t="s">
        <v>3230</v>
      </c>
    </row>
    <row r="1633" spans="1:4" x14ac:dyDescent="0.4">
      <c r="A1633" s="4" t="s">
        <v>5121</v>
      </c>
      <c r="B1633" s="4" t="s">
        <v>344</v>
      </c>
      <c r="C1633" s="4" t="s">
        <v>1368</v>
      </c>
      <c r="D1633" s="4" t="s">
        <v>3442</v>
      </c>
    </row>
    <row r="1634" spans="1:4" x14ac:dyDescent="0.4">
      <c r="A1634" s="4" t="s">
        <v>5122</v>
      </c>
      <c r="B1634" s="4" t="s">
        <v>344</v>
      </c>
      <c r="C1634" s="4" t="s">
        <v>2001</v>
      </c>
      <c r="D1634" s="4" t="s">
        <v>3443</v>
      </c>
    </row>
    <row r="1635" spans="1:4" x14ac:dyDescent="0.4">
      <c r="A1635" s="4" t="s">
        <v>5123</v>
      </c>
      <c r="B1635" s="4" t="s">
        <v>344</v>
      </c>
      <c r="C1635" s="4" t="s">
        <v>1563</v>
      </c>
      <c r="D1635" s="4" t="s">
        <v>2519</v>
      </c>
    </row>
    <row r="1636" spans="1:4" x14ac:dyDescent="0.4">
      <c r="A1636" s="4" t="s">
        <v>5124</v>
      </c>
      <c r="B1636" s="4" t="s">
        <v>344</v>
      </c>
      <c r="C1636" s="4" t="s">
        <v>977</v>
      </c>
      <c r="D1636" s="4" t="s">
        <v>3444</v>
      </c>
    </row>
    <row r="1637" spans="1:4" x14ac:dyDescent="0.4">
      <c r="A1637" s="4" t="s">
        <v>5125</v>
      </c>
      <c r="B1637" s="4" t="s">
        <v>344</v>
      </c>
      <c r="C1637" s="4" t="s">
        <v>325</v>
      </c>
      <c r="D1637" s="4" t="s">
        <v>3445</v>
      </c>
    </row>
    <row r="1638" spans="1:4" x14ac:dyDescent="0.4">
      <c r="A1638" s="4" t="s">
        <v>5126</v>
      </c>
      <c r="B1638" s="4" t="s">
        <v>344</v>
      </c>
      <c r="C1638" s="4" t="s">
        <v>2415</v>
      </c>
      <c r="D1638" s="4" t="s">
        <v>3446</v>
      </c>
    </row>
    <row r="1639" spans="1:4" x14ac:dyDescent="0.4">
      <c r="A1639" s="4" t="s">
        <v>5127</v>
      </c>
      <c r="B1639" s="4" t="s">
        <v>344</v>
      </c>
      <c r="C1639" s="4" t="s">
        <v>962</v>
      </c>
      <c r="D1639" s="4" t="s">
        <v>760</v>
      </c>
    </row>
    <row r="1640" spans="1:4" x14ac:dyDescent="0.4">
      <c r="A1640" s="4" t="s">
        <v>5128</v>
      </c>
      <c r="B1640" s="4" t="s">
        <v>344</v>
      </c>
      <c r="C1640" s="4" t="s">
        <v>1812</v>
      </c>
      <c r="D1640" s="4" t="s">
        <v>3447</v>
      </c>
    </row>
    <row r="1641" spans="1:4" x14ac:dyDescent="0.4">
      <c r="A1641" s="4" t="s">
        <v>5129</v>
      </c>
      <c r="B1641" s="4" t="s">
        <v>344</v>
      </c>
      <c r="C1641" s="4" t="s">
        <v>2416</v>
      </c>
      <c r="D1641" s="4" t="s">
        <v>3448</v>
      </c>
    </row>
    <row r="1642" spans="1:4" x14ac:dyDescent="0.4">
      <c r="A1642" s="4" t="s">
        <v>5130</v>
      </c>
      <c r="B1642" s="4" t="s">
        <v>344</v>
      </c>
      <c r="C1642" s="4" t="s">
        <v>2417</v>
      </c>
      <c r="D1642" s="4" t="s">
        <v>3449</v>
      </c>
    </row>
    <row r="1643" spans="1:4" x14ac:dyDescent="0.4">
      <c r="A1643" s="4" t="s">
        <v>5131</v>
      </c>
      <c r="B1643" s="4" t="s">
        <v>344</v>
      </c>
      <c r="C1643" s="4" t="s">
        <v>1698</v>
      </c>
      <c r="D1643" s="4" t="s">
        <v>302</v>
      </c>
    </row>
    <row r="1644" spans="1:4" x14ac:dyDescent="0.4">
      <c r="A1644" s="4" t="s">
        <v>5132</v>
      </c>
      <c r="B1644" s="4" t="s">
        <v>344</v>
      </c>
      <c r="C1644" s="4" t="s">
        <v>463</v>
      </c>
      <c r="D1644" s="4" t="s">
        <v>2057</v>
      </c>
    </row>
    <row r="1645" spans="1:4" x14ac:dyDescent="0.4">
      <c r="A1645" s="4" t="s">
        <v>5133</v>
      </c>
      <c r="B1645" s="4" t="s">
        <v>344</v>
      </c>
      <c r="C1645" s="4" t="s">
        <v>2420</v>
      </c>
      <c r="D1645" s="4" t="s">
        <v>1290</v>
      </c>
    </row>
    <row r="1646" spans="1:4" x14ac:dyDescent="0.4">
      <c r="A1646" s="4" t="s">
        <v>5134</v>
      </c>
      <c r="B1646" s="4" t="s">
        <v>344</v>
      </c>
      <c r="C1646" s="4" t="s">
        <v>660</v>
      </c>
      <c r="D1646" s="4" t="s">
        <v>1293</v>
      </c>
    </row>
    <row r="1647" spans="1:4" x14ac:dyDescent="0.4">
      <c r="A1647" s="4" t="s">
        <v>5135</v>
      </c>
      <c r="B1647" s="4" t="s">
        <v>344</v>
      </c>
      <c r="C1647" s="4" t="s">
        <v>2421</v>
      </c>
      <c r="D1647" s="4" t="s">
        <v>2671</v>
      </c>
    </row>
    <row r="1648" spans="1:4" x14ac:dyDescent="0.4">
      <c r="A1648" s="4" t="s">
        <v>5136</v>
      </c>
      <c r="B1648" s="4" t="s">
        <v>344</v>
      </c>
      <c r="C1648" s="4" t="s">
        <v>590</v>
      </c>
      <c r="D1648" s="4" t="s">
        <v>879</v>
      </c>
    </row>
    <row r="1649" spans="1:4" x14ac:dyDescent="0.4">
      <c r="A1649" s="4" t="s">
        <v>5137</v>
      </c>
      <c r="B1649" s="4" t="s">
        <v>344</v>
      </c>
      <c r="C1649" s="4" t="s">
        <v>1055</v>
      </c>
      <c r="D1649" s="4" t="s">
        <v>464</v>
      </c>
    </row>
    <row r="1650" spans="1:4" x14ac:dyDescent="0.4">
      <c r="A1650" s="4" t="s">
        <v>5138</v>
      </c>
      <c r="B1650" s="4" t="s">
        <v>344</v>
      </c>
      <c r="C1650" s="4" t="s">
        <v>834</v>
      </c>
      <c r="D1650" s="4" t="s">
        <v>3450</v>
      </c>
    </row>
    <row r="1651" spans="1:4" x14ac:dyDescent="0.4">
      <c r="A1651" s="4" t="s">
        <v>5139</v>
      </c>
      <c r="B1651" s="4" t="s">
        <v>344</v>
      </c>
      <c r="C1651" s="4" t="s">
        <v>189</v>
      </c>
      <c r="D1651" s="4" t="s">
        <v>3451</v>
      </c>
    </row>
    <row r="1652" spans="1:4" x14ac:dyDescent="0.4">
      <c r="A1652" s="4" t="s">
        <v>5140</v>
      </c>
      <c r="B1652" s="4" t="s">
        <v>344</v>
      </c>
      <c r="C1652" s="4" t="s">
        <v>957</v>
      </c>
      <c r="D1652" s="4" t="s">
        <v>1400</v>
      </c>
    </row>
    <row r="1653" spans="1:4" x14ac:dyDescent="0.4">
      <c r="A1653" s="4" t="s">
        <v>5141</v>
      </c>
      <c r="B1653" s="4" t="s">
        <v>344</v>
      </c>
      <c r="C1653" s="4" t="s">
        <v>607</v>
      </c>
      <c r="D1653" s="4" t="s">
        <v>3452</v>
      </c>
    </row>
    <row r="1654" spans="1:4" x14ac:dyDescent="0.4">
      <c r="A1654" s="4" t="s">
        <v>5142</v>
      </c>
      <c r="B1654" s="4" t="s">
        <v>344</v>
      </c>
      <c r="C1654" s="4" t="s">
        <v>2424</v>
      </c>
      <c r="D1654" s="4" t="s">
        <v>3453</v>
      </c>
    </row>
    <row r="1655" spans="1:4" x14ac:dyDescent="0.4">
      <c r="A1655" s="4" t="s">
        <v>5143</v>
      </c>
      <c r="B1655" s="4" t="s">
        <v>344</v>
      </c>
      <c r="C1655" s="4" t="s">
        <v>2426</v>
      </c>
      <c r="D1655" s="4" t="s">
        <v>311</v>
      </c>
    </row>
    <row r="1656" spans="1:4" x14ac:dyDescent="0.4">
      <c r="A1656" s="4" t="s">
        <v>5144</v>
      </c>
      <c r="B1656" s="4" t="s">
        <v>344</v>
      </c>
      <c r="C1656" s="4" t="s">
        <v>2427</v>
      </c>
      <c r="D1656" s="4" t="s">
        <v>2239</v>
      </c>
    </row>
    <row r="1657" spans="1:4" x14ac:dyDescent="0.4">
      <c r="A1657" s="4" t="s">
        <v>5145</v>
      </c>
      <c r="B1657" s="4" t="s">
        <v>344</v>
      </c>
      <c r="C1657" s="4" t="s">
        <v>2429</v>
      </c>
      <c r="D1657" s="4" t="s">
        <v>2352</v>
      </c>
    </row>
    <row r="1658" spans="1:4" x14ac:dyDescent="0.4">
      <c r="A1658" s="3" t="s">
        <v>5317</v>
      </c>
      <c r="B1658" s="5" t="s">
        <v>1041</v>
      </c>
      <c r="C1658" s="6"/>
      <c r="D1658" s="3" t="s">
        <v>3454</v>
      </c>
    </row>
    <row r="1659" spans="1:4" x14ac:dyDescent="0.4">
      <c r="A1659" s="4" t="s">
        <v>5146</v>
      </c>
      <c r="B1659" s="4" t="s">
        <v>1041</v>
      </c>
      <c r="C1659" s="4" t="s">
        <v>2430</v>
      </c>
      <c r="D1659" s="4" t="s">
        <v>3455</v>
      </c>
    </row>
    <row r="1660" spans="1:4" x14ac:dyDescent="0.4">
      <c r="A1660" s="4" t="s">
        <v>5147</v>
      </c>
      <c r="B1660" s="4" t="s">
        <v>1041</v>
      </c>
      <c r="C1660" s="4" t="s">
        <v>2432</v>
      </c>
      <c r="D1660" s="4" t="s">
        <v>2006</v>
      </c>
    </row>
    <row r="1661" spans="1:4" x14ac:dyDescent="0.4">
      <c r="A1661" s="4" t="s">
        <v>5148</v>
      </c>
      <c r="B1661" s="4" t="s">
        <v>1041</v>
      </c>
      <c r="C1661" s="4" t="s">
        <v>2434</v>
      </c>
      <c r="D1661" s="4" t="s">
        <v>3456</v>
      </c>
    </row>
    <row r="1662" spans="1:4" x14ac:dyDescent="0.4">
      <c r="A1662" s="4" t="s">
        <v>5149</v>
      </c>
      <c r="B1662" s="4" t="s">
        <v>1041</v>
      </c>
      <c r="C1662" s="4" t="s">
        <v>2435</v>
      </c>
      <c r="D1662" s="4" t="s">
        <v>3457</v>
      </c>
    </row>
    <row r="1663" spans="1:4" x14ac:dyDescent="0.4">
      <c r="A1663" s="4" t="s">
        <v>5150</v>
      </c>
      <c r="B1663" s="4" t="s">
        <v>1041</v>
      </c>
      <c r="C1663" s="4" t="s">
        <v>45</v>
      </c>
      <c r="D1663" s="4" t="s">
        <v>3429</v>
      </c>
    </row>
    <row r="1664" spans="1:4" x14ac:dyDescent="0.4">
      <c r="A1664" s="4" t="s">
        <v>5151</v>
      </c>
      <c r="B1664" s="4" t="s">
        <v>1041</v>
      </c>
      <c r="C1664" s="4" t="s">
        <v>2436</v>
      </c>
      <c r="D1664" s="4" t="s">
        <v>3458</v>
      </c>
    </row>
    <row r="1665" spans="1:4" x14ac:dyDescent="0.4">
      <c r="A1665" s="4" t="s">
        <v>5152</v>
      </c>
      <c r="B1665" s="4" t="s">
        <v>1041</v>
      </c>
      <c r="C1665" s="4" t="s">
        <v>237</v>
      </c>
      <c r="D1665" s="4" t="s">
        <v>835</v>
      </c>
    </row>
    <row r="1666" spans="1:4" x14ac:dyDescent="0.4">
      <c r="A1666" s="4" t="s">
        <v>5153</v>
      </c>
      <c r="B1666" s="4" t="s">
        <v>1041</v>
      </c>
      <c r="C1666" s="4" t="s">
        <v>2438</v>
      </c>
      <c r="D1666" s="4" t="s">
        <v>596</v>
      </c>
    </row>
    <row r="1667" spans="1:4" x14ac:dyDescent="0.4">
      <c r="A1667" s="4" t="s">
        <v>5154</v>
      </c>
      <c r="B1667" s="4" t="s">
        <v>1041</v>
      </c>
      <c r="C1667" s="4" t="s">
        <v>630</v>
      </c>
      <c r="D1667" s="4" t="s">
        <v>3459</v>
      </c>
    </row>
    <row r="1668" spans="1:4" x14ac:dyDescent="0.4">
      <c r="A1668" s="4" t="s">
        <v>5155</v>
      </c>
      <c r="B1668" s="4" t="s">
        <v>1041</v>
      </c>
      <c r="C1668" s="4" t="s">
        <v>2259</v>
      </c>
      <c r="D1668" s="4" t="s">
        <v>3460</v>
      </c>
    </row>
    <row r="1669" spans="1:4" x14ac:dyDescent="0.4">
      <c r="A1669" s="4" t="s">
        <v>5156</v>
      </c>
      <c r="B1669" s="4" t="s">
        <v>1041</v>
      </c>
      <c r="C1669" s="4" t="s">
        <v>2440</v>
      </c>
      <c r="D1669" s="4" t="s">
        <v>3461</v>
      </c>
    </row>
    <row r="1670" spans="1:4" x14ac:dyDescent="0.4">
      <c r="A1670" s="4" t="s">
        <v>5157</v>
      </c>
      <c r="B1670" s="4" t="s">
        <v>1041</v>
      </c>
      <c r="C1670" s="4" t="s">
        <v>2441</v>
      </c>
      <c r="D1670" s="4" t="s">
        <v>3462</v>
      </c>
    </row>
    <row r="1671" spans="1:4" x14ac:dyDescent="0.4">
      <c r="A1671" s="4" t="s">
        <v>5158</v>
      </c>
      <c r="B1671" s="4" t="s">
        <v>1041</v>
      </c>
      <c r="C1671" s="4" t="s">
        <v>1791</v>
      </c>
      <c r="D1671" s="4" t="s">
        <v>3463</v>
      </c>
    </row>
    <row r="1672" spans="1:4" x14ac:dyDescent="0.4">
      <c r="A1672" s="4" t="s">
        <v>5159</v>
      </c>
      <c r="B1672" s="4" t="s">
        <v>1041</v>
      </c>
      <c r="C1672" s="4" t="s">
        <v>1225</v>
      </c>
      <c r="D1672" s="4" t="s">
        <v>3464</v>
      </c>
    </row>
    <row r="1673" spans="1:4" x14ac:dyDescent="0.4">
      <c r="A1673" s="4" t="s">
        <v>5160</v>
      </c>
      <c r="B1673" s="4" t="s">
        <v>1041</v>
      </c>
      <c r="C1673" s="4" t="s">
        <v>1142</v>
      </c>
      <c r="D1673" s="4" t="s">
        <v>3465</v>
      </c>
    </row>
    <row r="1674" spans="1:4" x14ac:dyDescent="0.4">
      <c r="A1674" s="4" t="s">
        <v>5161</v>
      </c>
      <c r="B1674" s="4" t="s">
        <v>1041</v>
      </c>
      <c r="C1674" s="4" t="s">
        <v>1388</v>
      </c>
      <c r="D1674" s="4" t="s">
        <v>1358</v>
      </c>
    </row>
    <row r="1675" spans="1:4" x14ac:dyDescent="0.4">
      <c r="A1675" s="4" t="s">
        <v>5162</v>
      </c>
      <c r="B1675" s="4" t="s">
        <v>1041</v>
      </c>
      <c r="C1675" s="4" t="s">
        <v>947</v>
      </c>
      <c r="D1675" s="4" t="s">
        <v>1176</v>
      </c>
    </row>
    <row r="1676" spans="1:4" x14ac:dyDescent="0.4">
      <c r="A1676" s="4" t="s">
        <v>5163</v>
      </c>
      <c r="B1676" s="4" t="s">
        <v>1041</v>
      </c>
      <c r="C1676" s="4" t="s">
        <v>2235</v>
      </c>
      <c r="D1676" s="4" t="s">
        <v>579</v>
      </c>
    </row>
    <row r="1677" spans="1:4" x14ac:dyDescent="0.4">
      <c r="A1677" s="3" t="s">
        <v>5318</v>
      </c>
      <c r="B1677" s="5" t="s">
        <v>1260</v>
      </c>
      <c r="C1677" s="6"/>
      <c r="D1677" s="3" t="s">
        <v>34</v>
      </c>
    </row>
    <row r="1678" spans="1:4" x14ac:dyDescent="0.4">
      <c r="A1678" s="4" t="s">
        <v>5164</v>
      </c>
      <c r="B1678" s="4" t="s">
        <v>1260</v>
      </c>
      <c r="C1678" s="4" t="s">
        <v>765</v>
      </c>
      <c r="D1678" s="4" t="s">
        <v>136</v>
      </c>
    </row>
    <row r="1679" spans="1:4" x14ac:dyDescent="0.4">
      <c r="A1679" s="4" t="s">
        <v>5165</v>
      </c>
      <c r="B1679" s="4" t="s">
        <v>1260</v>
      </c>
      <c r="C1679" s="4" t="s">
        <v>556</v>
      </c>
      <c r="D1679" s="4" t="s">
        <v>3466</v>
      </c>
    </row>
    <row r="1680" spans="1:4" x14ac:dyDescent="0.4">
      <c r="A1680" s="4" t="s">
        <v>5166</v>
      </c>
      <c r="B1680" s="4" t="s">
        <v>1260</v>
      </c>
      <c r="C1680" s="4" t="s">
        <v>552</v>
      </c>
      <c r="D1680" s="4" t="s">
        <v>3467</v>
      </c>
    </row>
    <row r="1681" spans="1:4" x14ac:dyDescent="0.4">
      <c r="A1681" s="4" t="s">
        <v>5167</v>
      </c>
      <c r="B1681" s="4" t="s">
        <v>1260</v>
      </c>
      <c r="C1681" s="4" t="s">
        <v>2443</v>
      </c>
      <c r="D1681" s="4" t="s">
        <v>3468</v>
      </c>
    </row>
    <row r="1682" spans="1:4" x14ac:dyDescent="0.4">
      <c r="A1682" s="4" t="s">
        <v>5168</v>
      </c>
      <c r="B1682" s="4" t="s">
        <v>1260</v>
      </c>
      <c r="C1682" s="4" t="s">
        <v>2444</v>
      </c>
      <c r="D1682" s="4" t="s">
        <v>3469</v>
      </c>
    </row>
    <row r="1683" spans="1:4" x14ac:dyDescent="0.4">
      <c r="A1683" s="4" t="s">
        <v>5169</v>
      </c>
      <c r="B1683" s="4" t="s">
        <v>1260</v>
      </c>
      <c r="C1683" s="4" t="s">
        <v>270</v>
      </c>
      <c r="D1683" s="4" t="s">
        <v>3470</v>
      </c>
    </row>
    <row r="1684" spans="1:4" x14ac:dyDescent="0.4">
      <c r="A1684" s="4" t="s">
        <v>5170</v>
      </c>
      <c r="B1684" s="4" t="s">
        <v>1260</v>
      </c>
      <c r="C1684" s="4" t="s">
        <v>287</v>
      </c>
      <c r="D1684" s="4" t="s">
        <v>3471</v>
      </c>
    </row>
    <row r="1685" spans="1:4" x14ac:dyDescent="0.4">
      <c r="A1685" s="4" t="s">
        <v>5171</v>
      </c>
      <c r="B1685" s="4" t="s">
        <v>1260</v>
      </c>
      <c r="C1685" s="4" t="s">
        <v>2445</v>
      </c>
      <c r="D1685" s="4" t="s">
        <v>3472</v>
      </c>
    </row>
    <row r="1686" spans="1:4" x14ac:dyDescent="0.4">
      <c r="A1686" s="4" t="s">
        <v>5172</v>
      </c>
      <c r="B1686" s="4" t="s">
        <v>1260</v>
      </c>
      <c r="C1686" s="4" t="s">
        <v>2446</v>
      </c>
      <c r="D1686" s="4" t="s">
        <v>3473</v>
      </c>
    </row>
    <row r="1687" spans="1:4" x14ac:dyDescent="0.4">
      <c r="A1687" s="4" t="s">
        <v>5173</v>
      </c>
      <c r="B1687" s="4" t="s">
        <v>1260</v>
      </c>
      <c r="C1687" s="4" t="s">
        <v>757</v>
      </c>
      <c r="D1687" s="4" t="s">
        <v>3474</v>
      </c>
    </row>
    <row r="1688" spans="1:4" x14ac:dyDescent="0.4">
      <c r="A1688" s="4" t="s">
        <v>5174</v>
      </c>
      <c r="B1688" s="4" t="s">
        <v>1260</v>
      </c>
      <c r="C1688" s="4" t="s">
        <v>1706</v>
      </c>
      <c r="D1688" s="4" t="s">
        <v>1709</v>
      </c>
    </row>
    <row r="1689" spans="1:4" x14ac:dyDescent="0.4">
      <c r="A1689" s="4" t="s">
        <v>5175</v>
      </c>
      <c r="B1689" s="4" t="s">
        <v>1260</v>
      </c>
      <c r="C1689" s="4" t="s">
        <v>539</v>
      </c>
      <c r="D1689" s="4" t="s">
        <v>3475</v>
      </c>
    </row>
    <row r="1690" spans="1:4" x14ac:dyDescent="0.4">
      <c r="A1690" s="4" t="s">
        <v>5176</v>
      </c>
      <c r="B1690" s="4" t="s">
        <v>1260</v>
      </c>
      <c r="C1690" s="4" t="s">
        <v>1064</v>
      </c>
      <c r="D1690" s="4" t="s">
        <v>3476</v>
      </c>
    </row>
    <row r="1691" spans="1:4" x14ac:dyDescent="0.4">
      <c r="A1691" s="4" t="s">
        <v>5177</v>
      </c>
      <c r="B1691" s="4" t="s">
        <v>1260</v>
      </c>
      <c r="C1691" s="4" t="s">
        <v>908</v>
      </c>
      <c r="D1691" s="4" t="s">
        <v>3477</v>
      </c>
    </row>
    <row r="1692" spans="1:4" x14ac:dyDescent="0.4">
      <c r="A1692" s="4" t="s">
        <v>5178</v>
      </c>
      <c r="B1692" s="4" t="s">
        <v>1260</v>
      </c>
      <c r="C1692" s="4" t="s">
        <v>2447</v>
      </c>
      <c r="D1692" s="4" t="s">
        <v>3478</v>
      </c>
    </row>
    <row r="1693" spans="1:4" x14ac:dyDescent="0.4">
      <c r="A1693" s="4" t="s">
        <v>5179</v>
      </c>
      <c r="B1693" s="4" t="s">
        <v>1260</v>
      </c>
      <c r="C1693" s="4" t="s">
        <v>2448</v>
      </c>
      <c r="D1693" s="4" t="s">
        <v>3479</v>
      </c>
    </row>
    <row r="1694" spans="1:4" x14ac:dyDescent="0.4">
      <c r="A1694" s="4" t="s">
        <v>5180</v>
      </c>
      <c r="B1694" s="4" t="s">
        <v>1260</v>
      </c>
      <c r="C1694" s="4" t="s">
        <v>101</v>
      </c>
      <c r="D1694" s="4" t="s">
        <v>360</v>
      </c>
    </row>
    <row r="1695" spans="1:4" x14ac:dyDescent="0.4">
      <c r="A1695" s="4" t="s">
        <v>5181</v>
      </c>
      <c r="B1695" s="4" t="s">
        <v>1260</v>
      </c>
      <c r="C1695" s="4" t="s">
        <v>2449</v>
      </c>
      <c r="D1695" s="4" t="s">
        <v>3194</v>
      </c>
    </row>
    <row r="1696" spans="1:4" x14ac:dyDescent="0.4">
      <c r="A1696" s="4" t="s">
        <v>5182</v>
      </c>
      <c r="B1696" s="4" t="s">
        <v>1260</v>
      </c>
      <c r="C1696" s="4" t="s">
        <v>608</v>
      </c>
      <c r="D1696" s="4" t="s">
        <v>3058</v>
      </c>
    </row>
    <row r="1697" spans="1:4" x14ac:dyDescent="0.4">
      <c r="A1697" s="4" t="s">
        <v>5183</v>
      </c>
      <c r="B1697" s="4" t="s">
        <v>1260</v>
      </c>
      <c r="C1697" s="4" t="s">
        <v>1006</v>
      </c>
      <c r="D1697" s="4" t="s">
        <v>1151</v>
      </c>
    </row>
    <row r="1698" spans="1:4" x14ac:dyDescent="0.4">
      <c r="A1698" s="4" t="s">
        <v>5184</v>
      </c>
      <c r="B1698" s="4" t="s">
        <v>1260</v>
      </c>
      <c r="C1698" s="4" t="s">
        <v>2353</v>
      </c>
      <c r="D1698" s="4" t="s">
        <v>1107</v>
      </c>
    </row>
    <row r="1699" spans="1:4" x14ac:dyDescent="0.4">
      <c r="A1699" s="4" t="s">
        <v>5185</v>
      </c>
      <c r="B1699" s="4" t="s">
        <v>1260</v>
      </c>
      <c r="C1699" s="4" t="s">
        <v>2450</v>
      </c>
      <c r="D1699" s="4" t="s">
        <v>285</v>
      </c>
    </row>
    <row r="1700" spans="1:4" x14ac:dyDescent="0.4">
      <c r="A1700" s="4" t="s">
        <v>5186</v>
      </c>
      <c r="B1700" s="4" t="s">
        <v>1260</v>
      </c>
      <c r="C1700" s="4" t="s">
        <v>70</v>
      </c>
      <c r="D1700" s="4" t="s">
        <v>3480</v>
      </c>
    </row>
    <row r="1701" spans="1:4" x14ac:dyDescent="0.4">
      <c r="A1701" s="4" t="s">
        <v>5187</v>
      </c>
      <c r="B1701" s="4" t="s">
        <v>1260</v>
      </c>
      <c r="C1701" s="4" t="s">
        <v>397</v>
      </c>
      <c r="D1701" s="4" t="s">
        <v>2665</v>
      </c>
    </row>
    <row r="1702" spans="1:4" x14ac:dyDescent="0.4">
      <c r="A1702" s="4" t="s">
        <v>5188</v>
      </c>
      <c r="B1702" s="4" t="s">
        <v>1260</v>
      </c>
      <c r="C1702" s="4" t="s">
        <v>1185</v>
      </c>
      <c r="D1702" s="4" t="s">
        <v>679</v>
      </c>
    </row>
    <row r="1703" spans="1:4" x14ac:dyDescent="0.4">
      <c r="A1703" s="4" t="s">
        <v>5189</v>
      </c>
      <c r="B1703" s="4" t="s">
        <v>1260</v>
      </c>
      <c r="C1703" s="4" t="s">
        <v>1073</v>
      </c>
      <c r="D1703" s="4" t="s">
        <v>883</v>
      </c>
    </row>
    <row r="1704" spans="1:4" x14ac:dyDescent="0.4">
      <c r="A1704" s="3" t="s">
        <v>5319</v>
      </c>
      <c r="B1704" s="5" t="s">
        <v>1094</v>
      </c>
      <c r="C1704" s="6"/>
      <c r="D1704" s="3" t="s">
        <v>3481</v>
      </c>
    </row>
    <row r="1705" spans="1:4" x14ac:dyDescent="0.4">
      <c r="A1705" s="4" t="s">
        <v>5190</v>
      </c>
      <c r="B1705" s="4" t="s">
        <v>1094</v>
      </c>
      <c r="C1705" s="4" t="s">
        <v>702</v>
      </c>
      <c r="D1705" s="4" t="s">
        <v>3483</v>
      </c>
    </row>
    <row r="1706" spans="1:4" x14ac:dyDescent="0.4">
      <c r="A1706" s="4" t="s">
        <v>5191</v>
      </c>
      <c r="B1706" s="4" t="s">
        <v>1094</v>
      </c>
      <c r="C1706" s="4" t="s">
        <v>873</v>
      </c>
      <c r="D1706" s="4" t="s">
        <v>806</v>
      </c>
    </row>
    <row r="1707" spans="1:4" x14ac:dyDescent="0.4">
      <c r="A1707" s="4" t="s">
        <v>5192</v>
      </c>
      <c r="B1707" s="4" t="s">
        <v>1094</v>
      </c>
      <c r="C1707" s="4" t="s">
        <v>210</v>
      </c>
      <c r="D1707" s="4" t="s">
        <v>98</v>
      </c>
    </row>
    <row r="1708" spans="1:4" x14ac:dyDescent="0.4">
      <c r="A1708" s="4" t="s">
        <v>5193</v>
      </c>
      <c r="B1708" s="4" t="s">
        <v>1094</v>
      </c>
      <c r="C1708" s="4" t="s">
        <v>2005</v>
      </c>
      <c r="D1708" s="4" t="s">
        <v>968</v>
      </c>
    </row>
    <row r="1709" spans="1:4" x14ac:dyDescent="0.4">
      <c r="A1709" s="4" t="s">
        <v>5194</v>
      </c>
      <c r="B1709" s="4" t="s">
        <v>1094</v>
      </c>
      <c r="C1709" s="4" t="s">
        <v>804</v>
      </c>
      <c r="D1709" s="4" t="s">
        <v>3484</v>
      </c>
    </row>
    <row r="1710" spans="1:4" x14ac:dyDescent="0.4">
      <c r="A1710" s="4" t="s">
        <v>5195</v>
      </c>
      <c r="B1710" s="4" t="s">
        <v>1094</v>
      </c>
      <c r="C1710" s="4" t="s">
        <v>2196</v>
      </c>
      <c r="D1710" s="4" t="s">
        <v>3485</v>
      </c>
    </row>
    <row r="1711" spans="1:4" x14ac:dyDescent="0.4">
      <c r="A1711" s="4" t="s">
        <v>5196</v>
      </c>
      <c r="B1711" s="4" t="s">
        <v>1094</v>
      </c>
      <c r="C1711" s="4" t="s">
        <v>2452</v>
      </c>
      <c r="D1711" s="4" t="s">
        <v>3486</v>
      </c>
    </row>
    <row r="1712" spans="1:4" x14ac:dyDescent="0.4">
      <c r="A1712" s="4" t="s">
        <v>5197</v>
      </c>
      <c r="B1712" s="4" t="s">
        <v>1094</v>
      </c>
      <c r="C1712" s="4" t="s">
        <v>2356</v>
      </c>
      <c r="D1712" s="4" t="s">
        <v>2859</v>
      </c>
    </row>
    <row r="1713" spans="1:4" x14ac:dyDescent="0.4">
      <c r="A1713" s="4" t="s">
        <v>5198</v>
      </c>
      <c r="B1713" s="4" t="s">
        <v>1094</v>
      </c>
      <c r="C1713" s="4" t="s">
        <v>724</v>
      </c>
      <c r="D1713" s="4" t="s">
        <v>3487</v>
      </c>
    </row>
    <row r="1714" spans="1:4" x14ac:dyDescent="0.4">
      <c r="A1714" s="4" t="s">
        <v>5199</v>
      </c>
      <c r="B1714" s="4" t="s">
        <v>1094</v>
      </c>
      <c r="C1714" s="4" t="s">
        <v>2298</v>
      </c>
      <c r="D1714" s="4" t="s">
        <v>711</v>
      </c>
    </row>
    <row r="1715" spans="1:4" x14ac:dyDescent="0.4">
      <c r="A1715" s="4" t="s">
        <v>5200</v>
      </c>
      <c r="B1715" s="4" t="s">
        <v>1094</v>
      </c>
      <c r="C1715" s="4" t="s">
        <v>2453</v>
      </c>
      <c r="D1715" s="4" t="s">
        <v>1075</v>
      </c>
    </row>
    <row r="1716" spans="1:4" x14ac:dyDescent="0.4">
      <c r="A1716" s="4" t="s">
        <v>5201</v>
      </c>
      <c r="B1716" s="4" t="s">
        <v>1094</v>
      </c>
      <c r="C1716" s="4" t="s">
        <v>2454</v>
      </c>
      <c r="D1716" s="4" t="s">
        <v>2571</v>
      </c>
    </row>
    <row r="1717" spans="1:4" x14ac:dyDescent="0.4">
      <c r="A1717" s="4" t="s">
        <v>5202</v>
      </c>
      <c r="B1717" s="4" t="s">
        <v>1094</v>
      </c>
      <c r="C1717" s="4" t="s">
        <v>2456</v>
      </c>
      <c r="D1717" s="4" t="s">
        <v>748</v>
      </c>
    </row>
    <row r="1718" spans="1:4" x14ac:dyDescent="0.4">
      <c r="A1718" s="4" t="s">
        <v>5203</v>
      </c>
      <c r="B1718" s="4" t="s">
        <v>1094</v>
      </c>
      <c r="C1718" s="4" t="s">
        <v>2457</v>
      </c>
      <c r="D1718" s="4" t="s">
        <v>91</v>
      </c>
    </row>
    <row r="1719" spans="1:4" x14ac:dyDescent="0.4">
      <c r="A1719" s="4" t="s">
        <v>5204</v>
      </c>
      <c r="B1719" s="4" t="s">
        <v>1094</v>
      </c>
      <c r="C1719" s="4" t="s">
        <v>602</v>
      </c>
      <c r="D1719" s="4" t="s">
        <v>3488</v>
      </c>
    </row>
    <row r="1720" spans="1:4" x14ac:dyDescent="0.4">
      <c r="A1720" s="4" t="s">
        <v>5205</v>
      </c>
      <c r="B1720" s="4" t="s">
        <v>1094</v>
      </c>
      <c r="C1720" s="4" t="s">
        <v>2459</v>
      </c>
      <c r="D1720" s="4" t="s">
        <v>3489</v>
      </c>
    </row>
    <row r="1721" spans="1:4" x14ac:dyDescent="0.4">
      <c r="A1721" s="4" t="s">
        <v>5206</v>
      </c>
      <c r="B1721" s="4" t="s">
        <v>1094</v>
      </c>
      <c r="C1721" s="4" t="s">
        <v>458</v>
      </c>
      <c r="D1721" s="4" t="s">
        <v>3490</v>
      </c>
    </row>
    <row r="1722" spans="1:4" x14ac:dyDescent="0.4">
      <c r="A1722" s="4" t="s">
        <v>5207</v>
      </c>
      <c r="B1722" s="4" t="s">
        <v>1094</v>
      </c>
      <c r="C1722" s="4" t="s">
        <v>696</v>
      </c>
      <c r="D1722" s="4" t="s">
        <v>832</v>
      </c>
    </row>
    <row r="1723" spans="1:4" x14ac:dyDescent="0.4">
      <c r="A1723" s="4" t="s">
        <v>5208</v>
      </c>
      <c r="B1723" s="4" t="s">
        <v>1094</v>
      </c>
      <c r="C1723" s="4" t="s">
        <v>350</v>
      </c>
      <c r="D1723" s="4" t="s">
        <v>886</v>
      </c>
    </row>
    <row r="1724" spans="1:4" x14ac:dyDescent="0.4">
      <c r="A1724" s="4" t="s">
        <v>5209</v>
      </c>
      <c r="B1724" s="4" t="s">
        <v>1094</v>
      </c>
      <c r="C1724" s="4" t="s">
        <v>2461</v>
      </c>
      <c r="D1724" s="4" t="s">
        <v>3491</v>
      </c>
    </row>
    <row r="1725" spans="1:4" x14ac:dyDescent="0.4">
      <c r="A1725" s="4" t="s">
        <v>5210</v>
      </c>
      <c r="B1725" s="4" t="s">
        <v>1094</v>
      </c>
      <c r="C1725" s="4" t="s">
        <v>97</v>
      </c>
      <c r="D1725" s="4" t="s">
        <v>3492</v>
      </c>
    </row>
    <row r="1726" spans="1:4" x14ac:dyDescent="0.4">
      <c r="A1726" s="4" t="s">
        <v>5211</v>
      </c>
      <c r="B1726" s="4" t="s">
        <v>1094</v>
      </c>
      <c r="C1726" s="4" t="s">
        <v>1685</v>
      </c>
      <c r="D1726" s="4" t="s">
        <v>3493</v>
      </c>
    </row>
    <row r="1727" spans="1:4" x14ac:dyDescent="0.4">
      <c r="A1727" s="4" t="s">
        <v>5212</v>
      </c>
      <c r="B1727" s="4" t="s">
        <v>1094</v>
      </c>
      <c r="C1727" s="4" t="s">
        <v>2462</v>
      </c>
      <c r="D1727" s="4" t="s">
        <v>3494</v>
      </c>
    </row>
    <row r="1728" spans="1:4" x14ac:dyDescent="0.4">
      <c r="A1728" s="4" t="s">
        <v>5213</v>
      </c>
      <c r="B1728" s="4" t="s">
        <v>1094</v>
      </c>
      <c r="C1728" s="4" t="s">
        <v>2464</v>
      </c>
      <c r="D1728" s="4" t="s">
        <v>3495</v>
      </c>
    </row>
    <row r="1729" spans="1:4" x14ac:dyDescent="0.4">
      <c r="A1729" s="4" t="s">
        <v>5214</v>
      </c>
      <c r="B1729" s="4" t="s">
        <v>1094</v>
      </c>
      <c r="C1729" s="4" t="s">
        <v>1384</v>
      </c>
      <c r="D1729" s="4" t="s">
        <v>498</v>
      </c>
    </row>
    <row r="1730" spans="1:4" x14ac:dyDescent="0.4">
      <c r="A1730" s="4" t="s">
        <v>5215</v>
      </c>
      <c r="B1730" s="4" t="s">
        <v>1094</v>
      </c>
      <c r="C1730" s="4" t="s">
        <v>2465</v>
      </c>
      <c r="D1730" s="4" t="s">
        <v>3496</v>
      </c>
    </row>
    <row r="1731" spans="1:4" x14ac:dyDescent="0.4">
      <c r="A1731" s="4" t="s">
        <v>5216</v>
      </c>
      <c r="B1731" s="4" t="s">
        <v>1094</v>
      </c>
      <c r="C1731" s="4" t="s">
        <v>2414</v>
      </c>
      <c r="D1731" s="4" t="s">
        <v>746</v>
      </c>
    </row>
    <row r="1732" spans="1:4" x14ac:dyDescent="0.4">
      <c r="A1732" s="4" t="s">
        <v>5217</v>
      </c>
      <c r="B1732" s="4" t="s">
        <v>1094</v>
      </c>
      <c r="C1732" s="4" t="s">
        <v>2466</v>
      </c>
      <c r="D1732" s="4" t="s">
        <v>354</v>
      </c>
    </row>
    <row r="1733" spans="1:4" x14ac:dyDescent="0.4">
      <c r="A1733" s="4" t="s">
        <v>5218</v>
      </c>
      <c r="B1733" s="4" t="s">
        <v>1094</v>
      </c>
      <c r="C1733" s="4" t="s">
        <v>2211</v>
      </c>
      <c r="D1733" s="4" t="s">
        <v>3497</v>
      </c>
    </row>
    <row r="1734" spans="1:4" x14ac:dyDescent="0.4">
      <c r="A1734" s="4" t="s">
        <v>5219</v>
      </c>
      <c r="B1734" s="4" t="s">
        <v>1094</v>
      </c>
      <c r="C1734" s="4" t="s">
        <v>2467</v>
      </c>
      <c r="D1734" s="4" t="s">
        <v>3323</v>
      </c>
    </row>
    <row r="1735" spans="1:4" x14ac:dyDescent="0.4">
      <c r="A1735" s="4" t="s">
        <v>5220</v>
      </c>
      <c r="B1735" s="4" t="s">
        <v>1094</v>
      </c>
      <c r="C1735" s="4" t="s">
        <v>398</v>
      </c>
      <c r="D1735" s="4" t="s">
        <v>3498</v>
      </c>
    </row>
    <row r="1736" spans="1:4" x14ac:dyDescent="0.4">
      <c r="A1736" s="4" t="s">
        <v>5221</v>
      </c>
      <c r="B1736" s="4" t="s">
        <v>1094</v>
      </c>
      <c r="C1736" s="4" t="s">
        <v>2061</v>
      </c>
      <c r="D1736" s="4" t="s">
        <v>221</v>
      </c>
    </row>
    <row r="1737" spans="1:4" x14ac:dyDescent="0.4">
      <c r="A1737" s="4" t="s">
        <v>5222</v>
      </c>
      <c r="B1737" s="4" t="s">
        <v>1094</v>
      </c>
      <c r="C1737" s="4" t="s">
        <v>1806</v>
      </c>
      <c r="D1737" s="4" t="s">
        <v>3499</v>
      </c>
    </row>
    <row r="1738" spans="1:4" x14ac:dyDescent="0.4">
      <c r="A1738" s="4" t="s">
        <v>5223</v>
      </c>
      <c r="B1738" s="4" t="s">
        <v>1094</v>
      </c>
      <c r="C1738" s="4" t="s">
        <v>2148</v>
      </c>
      <c r="D1738" s="4" t="s">
        <v>1629</v>
      </c>
    </row>
    <row r="1739" spans="1:4" x14ac:dyDescent="0.4">
      <c r="A1739" s="4" t="s">
        <v>5224</v>
      </c>
      <c r="B1739" s="4" t="s">
        <v>1094</v>
      </c>
      <c r="C1739" s="4" t="s">
        <v>2468</v>
      </c>
      <c r="D1739" s="4" t="s">
        <v>605</v>
      </c>
    </row>
    <row r="1740" spans="1:4" x14ac:dyDescent="0.4">
      <c r="A1740" s="4" t="s">
        <v>5225</v>
      </c>
      <c r="B1740" s="4" t="s">
        <v>1094</v>
      </c>
      <c r="C1740" s="4" t="s">
        <v>1285</v>
      </c>
      <c r="D1740" s="4" t="s">
        <v>3500</v>
      </c>
    </row>
    <row r="1741" spans="1:4" x14ac:dyDescent="0.4">
      <c r="A1741" s="4" t="s">
        <v>5226</v>
      </c>
      <c r="B1741" s="4" t="s">
        <v>1094</v>
      </c>
      <c r="C1741" s="4" t="s">
        <v>337</v>
      </c>
      <c r="D1741" s="4" t="s">
        <v>1065</v>
      </c>
    </row>
    <row r="1742" spans="1:4" x14ac:dyDescent="0.4">
      <c r="A1742" s="4" t="s">
        <v>5227</v>
      </c>
      <c r="B1742" s="4" t="s">
        <v>1094</v>
      </c>
      <c r="C1742" s="4" t="s">
        <v>2469</v>
      </c>
      <c r="D1742" s="4" t="s">
        <v>3501</v>
      </c>
    </row>
    <row r="1743" spans="1:4" x14ac:dyDescent="0.4">
      <c r="A1743" s="4" t="s">
        <v>5228</v>
      </c>
      <c r="B1743" s="4" t="s">
        <v>1094</v>
      </c>
      <c r="C1743" s="4" t="s">
        <v>2160</v>
      </c>
      <c r="D1743" s="4" t="s">
        <v>3502</v>
      </c>
    </row>
    <row r="1744" spans="1:4" x14ac:dyDescent="0.4">
      <c r="A1744" s="4" t="s">
        <v>5229</v>
      </c>
      <c r="B1744" s="4" t="s">
        <v>1094</v>
      </c>
      <c r="C1744" s="4" t="s">
        <v>2470</v>
      </c>
      <c r="D1744" s="4" t="s">
        <v>3503</v>
      </c>
    </row>
    <row r="1745" spans="1:4" x14ac:dyDescent="0.4">
      <c r="A1745" s="4" t="s">
        <v>5230</v>
      </c>
      <c r="B1745" s="4" t="s">
        <v>1094</v>
      </c>
      <c r="C1745" s="4" t="s">
        <v>540</v>
      </c>
      <c r="D1745" s="4" t="s">
        <v>3504</v>
      </c>
    </row>
    <row r="1746" spans="1:4" x14ac:dyDescent="0.4">
      <c r="A1746" s="4" t="s">
        <v>5231</v>
      </c>
      <c r="B1746" s="4" t="s">
        <v>1094</v>
      </c>
      <c r="C1746" s="4" t="s">
        <v>2472</v>
      </c>
      <c r="D1746" s="4" t="s">
        <v>3505</v>
      </c>
    </row>
    <row r="1747" spans="1:4" x14ac:dyDescent="0.4">
      <c r="A1747" s="4" t="s">
        <v>5232</v>
      </c>
      <c r="B1747" s="4" t="s">
        <v>1094</v>
      </c>
      <c r="C1747" s="4" t="s">
        <v>2473</v>
      </c>
      <c r="D1747" s="4" t="s">
        <v>3506</v>
      </c>
    </row>
    <row r="1748" spans="1:4" x14ac:dyDescent="0.4">
      <c r="A1748" s="3" t="s">
        <v>5320</v>
      </c>
      <c r="B1748" s="5" t="s">
        <v>1262</v>
      </c>
      <c r="C1748" s="6"/>
      <c r="D1748" s="3" t="s">
        <v>1009</v>
      </c>
    </row>
    <row r="1749" spans="1:4" x14ac:dyDescent="0.4">
      <c r="A1749" s="4" t="s">
        <v>5233</v>
      </c>
      <c r="B1749" s="4" t="s">
        <v>1262</v>
      </c>
      <c r="C1749" s="4" t="s">
        <v>1701</v>
      </c>
      <c r="D1749" s="4" t="s">
        <v>3507</v>
      </c>
    </row>
    <row r="1750" spans="1:4" x14ac:dyDescent="0.4">
      <c r="A1750" s="4" t="s">
        <v>5234</v>
      </c>
      <c r="B1750" s="4" t="s">
        <v>1262</v>
      </c>
      <c r="C1750" s="4" t="s">
        <v>759</v>
      </c>
      <c r="D1750" s="4" t="s">
        <v>3508</v>
      </c>
    </row>
    <row r="1751" spans="1:4" x14ac:dyDescent="0.4">
      <c r="A1751" s="4" t="s">
        <v>5235</v>
      </c>
      <c r="B1751" s="4" t="s">
        <v>1262</v>
      </c>
      <c r="C1751" s="4" t="s">
        <v>2474</v>
      </c>
      <c r="D1751" s="4" t="s">
        <v>3482</v>
      </c>
    </row>
    <row r="1752" spans="1:4" x14ac:dyDescent="0.4">
      <c r="A1752" s="4" t="s">
        <v>5236</v>
      </c>
      <c r="B1752" s="4" t="s">
        <v>1262</v>
      </c>
      <c r="C1752" s="4" t="s">
        <v>2121</v>
      </c>
      <c r="D1752" s="4" t="s">
        <v>3509</v>
      </c>
    </row>
    <row r="1753" spans="1:4" x14ac:dyDescent="0.4">
      <c r="A1753" s="4" t="s">
        <v>5237</v>
      </c>
      <c r="B1753" s="4" t="s">
        <v>1262</v>
      </c>
      <c r="C1753" s="4" t="s">
        <v>2475</v>
      </c>
      <c r="D1753" s="4" t="s">
        <v>229</v>
      </c>
    </row>
    <row r="1754" spans="1:4" x14ac:dyDescent="0.4">
      <c r="A1754" s="4" t="s">
        <v>5238</v>
      </c>
      <c r="B1754" s="4" t="s">
        <v>1262</v>
      </c>
      <c r="C1754" s="4" t="s">
        <v>317</v>
      </c>
      <c r="D1754" s="4" t="s">
        <v>940</v>
      </c>
    </row>
    <row r="1755" spans="1:4" x14ac:dyDescent="0.4">
      <c r="A1755" s="4" t="s">
        <v>5239</v>
      </c>
      <c r="B1755" s="4" t="s">
        <v>1262</v>
      </c>
      <c r="C1755" s="4" t="s">
        <v>1412</v>
      </c>
      <c r="D1755" s="4" t="s">
        <v>3510</v>
      </c>
    </row>
    <row r="1756" spans="1:4" x14ac:dyDescent="0.4">
      <c r="A1756" s="4" t="s">
        <v>5240</v>
      </c>
      <c r="B1756" s="4" t="s">
        <v>1262</v>
      </c>
      <c r="C1756" s="4" t="s">
        <v>2476</v>
      </c>
      <c r="D1756" s="4" t="s">
        <v>987</v>
      </c>
    </row>
    <row r="1757" spans="1:4" x14ac:dyDescent="0.4">
      <c r="A1757" s="4" t="s">
        <v>5241</v>
      </c>
      <c r="B1757" s="4" t="s">
        <v>1262</v>
      </c>
      <c r="C1757" s="4" t="s">
        <v>1572</v>
      </c>
      <c r="D1757" s="4" t="s">
        <v>3511</v>
      </c>
    </row>
    <row r="1758" spans="1:4" x14ac:dyDescent="0.4">
      <c r="A1758" s="4" t="s">
        <v>5242</v>
      </c>
      <c r="B1758" s="4" t="s">
        <v>1262</v>
      </c>
      <c r="C1758" s="4" t="s">
        <v>2477</v>
      </c>
      <c r="D1758" s="4" t="s">
        <v>3512</v>
      </c>
    </row>
    <row r="1759" spans="1:4" x14ac:dyDescent="0.4">
      <c r="A1759" s="4" t="s">
        <v>5243</v>
      </c>
      <c r="B1759" s="4" t="s">
        <v>1262</v>
      </c>
      <c r="C1759" s="4" t="s">
        <v>636</v>
      </c>
      <c r="D1759" s="4" t="s">
        <v>749</v>
      </c>
    </row>
    <row r="1760" spans="1:4" x14ac:dyDescent="0.4">
      <c r="A1760" s="4" t="s">
        <v>5244</v>
      </c>
      <c r="B1760" s="4" t="s">
        <v>1262</v>
      </c>
      <c r="C1760" s="4" t="s">
        <v>2428</v>
      </c>
      <c r="D1760" s="4" t="s">
        <v>3513</v>
      </c>
    </row>
    <row r="1761" spans="1:4" x14ac:dyDescent="0.4">
      <c r="A1761" s="4" t="s">
        <v>5245</v>
      </c>
      <c r="B1761" s="4" t="s">
        <v>1262</v>
      </c>
      <c r="C1761" s="4" t="s">
        <v>2478</v>
      </c>
      <c r="D1761" s="4" t="s">
        <v>3514</v>
      </c>
    </row>
    <row r="1762" spans="1:4" x14ac:dyDescent="0.4">
      <c r="A1762" s="4" t="s">
        <v>5246</v>
      </c>
      <c r="B1762" s="4" t="s">
        <v>1262</v>
      </c>
      <c r="C1762" s="4" t="s">
        <v>2479</v>
      </c>
      <c r="D1762" s="4" t="s">
        <v>684</v>
      </c>
    </row>
    <row r="1763" spans="1:4" x14ac:dyDescent="0.4">
      <c r="A1763" s="4" t="s">
        <v>5247</v>
      </c>
      <c r="B1763" s="4" t="s">
        <v>1262</v>
      </c>
      <c r="C1763" s="4" t="s">
        <v>917</v>
      </c>
      <c r="D1763" s="4" t="s">
        <v>3515</v>
      </c>
    </row>
    <row r="1764" spans="1:4" x14ac:dyDescent="0.4">
      <c r="A1764" s="4" t="s">
        <v>5248</v>
      </c>
      <c r="B1764" s="4" t="s">
        <v>1262</v>
      </c>
      <c r="C1764" s="4" t="s">
        <v>2249</v>
      </c>
      <c r="D1764" s="4" t="s">
        <v>3132</v>
      </c>
    </row>
    <row r="1765" spans="1:4" x14ac:dyDescent="0.4">
      <c r="A1765" s="4" t="s">
        <v>5249</v>
      </c>
      <c r="B1765" s="4" t="s">
        <v>1262</v>
      </c>
      <c r="C1765" s="4" t="s">
        <v>2481</v>
      </c>
      <c r="D1765" s="4" t="s">
        <v>1147</v>
      </c>
    </row>
    <row r="1766" spans="1:4" x14ac:dyDescent="0.4">
      <c r="A1766" s="4" t="s">
        <v>5250</v>
      </c>
      <c r="B1766" s="4" t="s">
        <v>1262</v>
      </c>
      <c r="C1766" s="4" t="s">
        <v>2482</v>
      </c>
      <c r="D1766" s="4" t="s">
        <v>3516</v>
      </c>
    </row>
    <row r="1767" spans="1:4" x14ac:dyDescent="0.4">
      <c r="A1767" s="4" t="s">
        <v>5251</v>
      </c>
      <c r="B1767" s="4" t="s">
        <v>1262</v>
      </c>
      <c r="C1767" s="4" t="s">
        <v>922</v>
      </c>
      <c r="D1767" s="4" t="s">
        <v>3517</v>
      </c>
    </row>
    <row r="1768" spans="1:4" x14ac:dyDescent="0.4">
      <c r="A1768" s="4" t="s">
        <v>5252</v>
      </c>
      <c r="B1768" s="4" t="s">
        <v>1262</v>
      </c>
      <c r="C1768" s="4" t="s">
        <v>2483</v>
      </c>
      <c r="D1768" s="4" t="s">
        <v>3518</v>
      </c>
    </row>
    <row r="1769" spans="1:4" x14ac:dyDescent="0.4">
      <c r="A1769" s="4" t="s">
        <v>5253</v>
      </c>
      <c r="B1769" s="4" t="s">
        <v>1262</v>
      </c>
      <c r="C1769" s="4" t="s">
        <v>156</v>
      </c>
      <c r="D1769" s="4" t="s">
        <v>1725</v>
      </c>
    </row>
    <row r="1770" spans="1:4" x14ac:dyDescent="0.4">
      <c r="A1770" s="4" t="s">
        <v>5254</v>
      </c>
      <c r="B1770" s="4" t="s">
        <v>1262</v>
      </c>
      <c r="C1770" s="4" t="s">
        <v>1748</v>
      </c>
      <c r="D1770" s="4" t="s">
        <v>3519</v>
      </c>
    </row>
    <row r="1771" spans="1:4" x14ac:dyDescent="0.4">
      <c r="A1771" s="4" t="s">
        <v>5255</v>
      </c>
      <c r="B1771" s="4" t="s">
        <v>1262</v>
      </c>
      <c r="C1771" s="4" t="s">
        <v>2485</v>
      </c>
      <c r="D1771" s="4" t="s">
        <v>3520</v>
      </c>
    </row>
    <row r="1772" spans="1:4" x14ac:dyDescent="0.4">
      <c r="A1772" s="4" t="s">
        <v>5256</v>
      </c>
      <c r="B1772" s="4" t="s">
        <v>1262</v>
      </c>
      <c r="C1772" s="4" t="s">
        <v>1716</v>
      </c>
      <c r="D1772" s="4" t="s">
        <v>3521</v>
      </c>
    </row>
    <row r="1773" spans="1:4" x14ac:dyDescent="0.4">
      <c r="A1773" s="4" t="s">
        <v>5257</v>
      </c>
      <c r="B1773" s="4" t="s">
        <v>1262</v>
      </c>
      <c r="C1773" s="4" t="s">
        <v>2202</v>
      </c>
      <c r="D1773" s="4" t="s">
        <v>3097</v>
      </c>
    </row>
    <row r="1774" spans="1:4" x14ac:dyDescent="0.4">
      <c r="A1774" s="4" t="s">
        <v>5258</v>
      </c>
      <c r="B1774" s="4" t="s">
        <v>1262</v>
      </c>
      <c r="C1774" s="4" t="s">
        <v>2486</v>
      </c>
      <c r="D1774" s="4" t="s">
        <v>3522</v>
      </c>
    </row>
    <row r="1775" spans="1:4" x14ac:dyDescent="0.4">
      <c r="A1775" s="4" t="s">
        <v>5259</v>
      </c>
      <c r="B1775" s="4" t="s">
        <v>1262</v>
      </c>
      <c r="C1775" s="4" t="s">
        <v>1795</v>
      </c>
      <c r="D1775" s="4" t="s">
        <v>3523</v>
      </c>
    </row>
    <row r="1776" spans="1:4" x14ac:dyDescent="0.4">
      <c r="A1776" s="4" t="s">
        <v>5260</v>
      </c>
      <c r="B1776" s="4" t="s">
        <v>1262</v>
      </c>
      <c r="C1776" s="4" t="s">
        <v>2487</v>
      </c>
      <c r="D1776" s="4" t="s">
        <v>3524</v>
      </c>
    </row>
    <row r="1777" spans="1:4" x14ac:dyDescent="0.4">
      <c r="A1777" s="4" t="s">
        <v>5261</v>
      </c>
      <c r="B1777" s="4" t="s">
        <v>1262</v>
      </c>
      <c r="C1777" s="4" t="s">
        <v>2488</v>
      </c>
      <c r="D1777" s="4" t="s">
        <v>3525</v>
      </c>
    </row>
    <row r="1778" spans="1:4" x14ac:dyDescent="0.4">
      <c r="A1778" s="4" t="s">
        <v>5262</v>
      </c>
      <c r="B1778" s="4" t="s">
        <v>1262</v>
      </c>
      <c r="C1778" s="4" t="s">
        <v>78</v>
      </c>
      <c r="D1778" s="4" t="s">
        <v>631</v>
      </c>
    </row>
    <row r="1779" spans="1:4" x14ac:dyDescent="0.4">
      <c r="A1779" s="4" t="s">
        <v>5263</v>
      </c>
      <c r="B1779" s="4" t="s">
        <v>1262</v>
      </c>
      <c r="C1779" s="4" t="s">
        <v>2490</v>
      </c>
      <c r="D1779" s="4" t="s">
        <v>3526</v>
      </c>
    </row>
    <row r="1780" spans="1:4" x14ac:dyDescent="0.4">
      <c r="A1780" s="4" t="s">
        <v>5264</v>
      </c>
      <c r="B1780" s="4" t="s">
        <v>1262</v>
      </c>
      <c r="C1780" s="4" t="s">
        <v>1989</v>
      </c>
      <c r="D1780" s="4" t="s">
        <v>367</v>
      </c>
    </row>
    <row r="1781" spans="1:4" x14ac:dyDescent="0.4">
      <c r="A1781" s="4" t="s">
        <v>5265</v>
      </c>
      <c r="B1781" s="4" t="s">
        <v>1262</v>
      </c>
      <c r="C1781" s="4" t="s">
        <v>2491</v>
      </c>
      <c r="D1781" s="4" t="s">
        <v>474</v>
      </c>
    </row>
    <row r="1782" spans="1:4" x14ac:dyDescent="0.4">
      <c r="A1782" s="4" t="s">
        <v>5266</v>
      </c>
      <c r="B1782" s="4" t="s">
        <v>1262</v>
      </c>
      <c r="C1782" s="4" t="s">
        <v>2492</v>
      </c>
      <c r="D1782" s="4" t="s">
        <v>3527</v>
      </c>
    </row>
    <row r="1783" spans="1:4" x14ac:dyDescent="0.4">
      <c r="A1783" s="4" t="s">
        <v>5267</v>
      </c>
      <c r="B1783" s="4" t="s">
        <v>1262</v>
      </c>
      <c r="C1783" s="4" t="s">
        <v>726</v>
      </c>
      <c r="D1783" s="4" t="s">
        <v>3528</v>
      </c>
    </row>
    <row r="1784" spans="1:4" x14ac:dyDescent="0.4">
      <c r="A1784" s="4" t="s">
        <v>5268</v>
      </c>
      <c r="B1784" s="4" t="s">
        <v>1262</v>
      </c>
      <c r="C1784" s="4" t="s">
        <v>2494</v>
      </c>
      <c r="D1784" s="4" t="s">
        <v>3529</v>
      </c>
    </row>
    <row r="1785" spans="1:4" x14ac:dyDescent="0.4">
      <c r="A1785" s="4" t="s">
        <v>5269</v>
      </c>
      <c r="B1785" s="4" t="s">
        <v>1262</v>
      </c>
      <c r="C1785" s="4" t="s">
        <v>943</v>
      </c>
      <c r="D1785" s="4" t="s">
        <v>3530</v>
      </c>
    </row>
    <row r="1786" spans="1:4" x14ac:dyDescent="0.4">
      <c r="A1786" s="4" t="s">
        <v>5270</v>
      </c>
      <c r="B1786" s="4" t="s">
        <v>1262</v>
      </c>
      <c r="C1786" s="4" t="s">
        <v>387</v>
      </c>
      <c r="D1786" s="4" t="s">
        <v>3531</v>
      </c>
    </row>
    <row r="1787" spans="1:4" x14ac:dyDescent="0.4">
      <c r="A1787" s="4" t="s">
        <v>5271</v>
      </c>
      <c r="B1787" s="4" t="s">
        <v>1262</v>
      </c>
      <c r="C1787" s="4" t="s">
        <v>2495</v>
      </c>
      <c r="D1787" s="4" t="s">
        <v>137</v>
      </c>
    </row>
    <row r="1788" spans="1:4" x14ac:dyDescent="0.4">
      <c r="A1788" s="4" t="s">
        <v>5272</v>
      </c>
      <c r="B1788" s="4" t="s">
        <v>1262</v>
      </c>
      <c r="C1788" s="4" t="s">
        <v>453</v>
      </c>
      <c r="D1788" s="4" t="s">
        <v>1119</v>
      </c>
    </row>
    <row r="1789" spans="1:4" x14ac:dyDescent="0.4">
      <c r="A1789" s="4" t="s">
        <v>5273</v>
      </c>
      <c r="B1789" s="4" t="s">
        <v>1262</v>
      </c>
      <c r="C1789" s="4" t="s">
        <v>1108</v>
      </c>
      <c r="D1789" s="4" t="s">
        <v>3532</v>
      </c>
    </row>
  </sheetData>
  <phoneticPr fontId="5"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WZX7"/>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A7" sqref="A7"/>
    </sheetView>
  </sheetViews>
  <sheetFormatPr defaultRowHeight="12" x14ac:dyDescent="0.4"/>
  <cols>
    <col min="1" max="1" width="9.5" style="48" customWidth="1"/>
    <col min="2" max="2" width="13.125" style="48" customWidth="1"/>
    <col min="3" max="4" width="9" style="48" customWidth="1"/>
    <col min="5" max="37" width="9" style="48"/>
    <col min="38" max="38" width="10.875" style="48" customWidth="1"/>
    <col min="39" max="16384" width="9" style="48"/>
  </cols>
  <sheetData>
    <row r="1" spans="1:16248" x14ac:dyDescent="0.4">
      <c r="A1" s="48" t="s">
        <v>5467</v>
      </c>
      <c r="B1" s="48">
        <f>SUBTOTAL(103,B7:B610)</f>
        <v>1</v>
      </c>
      <c r="E1" s="48" t="e">
        <f t="shared" ref="E1:AK1" si="0">SUBTOTAL(109,E7:E610)</f>
        <v>#REF!</v>
      </c>
      <c r="F1" s="48" t="e">
        <f t="shared" si="0"/>
        <v>#REF!</v>
      </c>
      <c r="G1" s="48" t="e">
        <f t="shared" si="0"/>
        <v>#REF!</v>
      </c>
      <c r="H1" s="48" t="e">
        <f t="shared" si="0"/>
        <v>#REF!</v>
      </c>
      <c r="I1" s="48" t="e">
        <f t="shared" si="0"/>
        <v>#REF!</v>
      </c>
      <c r="J1" s="48" t="e">
        <f t="shared" si="0"/>
        <v>#REF!</v>
      </c>
      <c r="K1" s="48" t="e">
        <f t="shared" si="0"/>
        <v>#REF!</v>
      </c>
      <c r="L1" s="48" t="e">
        <f t="shared" si="0"/>
        <v>#REF!</v>
      </c>
      <c r="M1" s="48" t="e">
        <f t="shared" si="0"/>
        <v>#REF!</v>
      </c>
      <c r="N1" s="48" t="e">
        <f t="shared" si="0"/>
        <v>#REF!</v>
      </c>
      <c r="O1" s="48" t="e">
        <f t="shared" si="0"/>
        <v>#REF!</v>
      </c>
      <c r="P1" s="48" t="e">
        <f t="shared" si="0"/>
        <v>#REF!</v>
      </c>
      <c r="Q1" s="48" t="e">
        <f t="shared" si="0"/>
        <v>#REF!</v>
      </c>
      <c r="R1" s="48" t="e">
        <f t="shared" si="0"/>
        <v>#REF!</v>
      </c>
      <c r="T1" s="48" t="e">
        <f t="shared" si="0"/>
        <v>#REF!</v>
      </c>
      <c r="U1" s="48" t="e">
        <f t="shared" si="0"/>
        <v>#REF!</v>
      </c>
      <c r="V1" s="48" t="e">
        <f t="shared" si="0"/>
        <v>#REF!</v>
      </c>
      <c r="W1" s="48" t="e">
        <f t="shared" si="0"/>
        <v>#REF!</v>
      </c>
      <c r="X1" s="48" t="e">
        <f t="shared" si="0"/>
        <v>#REF!</v>
      </c>
      <c r="Y1" s="48" t="e">
        <f t="shared" si="0"/>
        <v>#REF!</v>
      </c>
      <c r="Z1" s="48" t="e">
        <f t="shared" si="0"/>
        <v>#REF!</v>
      </c>
      <c r="AA1" s="48" t="e">
        <f t="shared" si="0"/>
        <v>#REF!</v>
      </c>
      <c r="AB1" s="48" t="e">
        <f t="shared" si="0"/>
        <v>#REF!</v>
      </c>
      <c r="AC1" s="48" t="e">
        <f t="shared" si="0"/>
        <v>#REF!</v>
      </c>
      <c r="AD1" s="48" t="e">
        <f t="shared" si="0"/>
        <v>#REF!</v>
      </c>
      <c r="AE1" s="48" t="e">
        <f t="shared" ref="AE1:AG1" si="1">SUBTOTAL(109,AE7:AE610)</f>
        <v>#REF!</v>
      </c>
      <c r="AF1" s="48" t="e">
        <f t="shared" si="1"/>
        <v>#REF!</v>
      </c>
      <c r="AG1" s="48" t="e">
        <f t="shared" si="1"/>
        <v>#REF!</v>
      </c>
      <c r="AH1" s="48" t="e">
        <f t="shared" si="0"/>
        <v>#REF!</v>
      </c>
      <c r="AJ1" s="48" t="e">
        <f t="shared" si="0"/>
        <v>#REF!</v>
      </c>
      <c r="AK1" s="48" t="e">
        <f t="shared" si="0"/>
        <v>#REF!</v>
      </c>
    </row>
    <row r="2" spans="1:16248" x14ac:dyDescent="0.4">
      <c r="A2" s="47" t="s">
        <v>5466</v>
      </c>
      <c r="B2" s="49">
        <f>COUNTA(B7:B610)</f>
        <v>1</v>
      </c>
      <c r="C2" s="49"/>
      <c r="D2" s="49"/>
      <c r="E2" s="49" t="e">
        <f t="shared" ref="E2:AK2" si="2">SUM(E7:E610)</f>
        <v>#REF!</v>
      </c>
      <c r="F2" s="49" t="e">
        <f t="shared" si="2"/>
        <v>#REF!</v>
      </c>
      <c r="G2" s="49" t="e">
        <f t="shared" si="2"/>
        <v>#REF!</v>
      </c>
      <c r="H2" s="49" t="e">
        <f t="shared" si="2"/>
        <v>#REF!</v>
      </c>
      <c r="I2" s="49" t="e">
        <f t="shared" si="2"/>
        <v>#REF!</v>
      </c>
      <c r="J2" s="49" t="e">
        <f t="shared" si="2"/>
        <v>#REF!</v>
      </c>
      <c r="K2" s="49" t="e">
        <f t="shared" si="2"/>
        <v>#REF!</v>
      </c>
      <c r="L2" s="49" t="e">
        <f t="shared" si="2"/>
        <v>#REF!</v>
      </c>
      <c r="M2" s="49" t="e">
        <f t="shared" si="2"/>
        <v>#REF!</v>
      </c>
      <c r="N2" s="49" t="e">
        <f t="shared" si="2"/>
        <v>#REF!</v>
      </c>
      <c r="O2" s="49" t="e">
        <f t="shared" si="2"/>
        <v>#REF!</v>
      </c>
      <c r="P2" s="49" t="e">
        <f t="shared" si="2"/>
        <v>#REF!</v>
      </c>
      <c r="Q2" s="49" t="e">
        <f t="shared" si="2"/>
        <v>#REF!</v>
      </c>
      <c r="R2" s="49" t="e">
        <f t="shared" si="2"/>
        <v>#REF!</v>
      </c>
      <c r="S2" s="49"/>
      <c r="T2" s="49" t="e">
        <f t="shared" si="2"/>
        <v>#REF!</v>
      </c>
      <c r="U2" s="49" t="e">
        <f t="shared" si="2"/>
        <v>#REF!</v>
      </c>
      <c r="V2" s="49" t="e">
        <f t="shared" si="2"/>
        <v>#REF!</v>
      </c>
      <c r="W2" s="49" t="e">
        <f t="shared" si="2"/>
        <v>#REF!</v>
      </c>
      <c r="X2" s="49" t="e">
        <f t="shared" si="2"/>
        <v>#REF!</v>
      </c>
      <c r="Y2" s="49" t="e">
        <f t="shared" si="2"/>
        <v>#REF!</v>
      </c>
      <c r="Z2" s="49" t="e">
        <f t="shared" si="2"/>
        <v>#REF!</v>
      </c>
      <c r="AA2" s="49" t="e">
        <f t="shared" si="2"/>
        <v>#REF!</v>
      </c>
      <c r="AB2" s="49" t="e">
        <f t="shared" si="2"/>
        <v>#REF!</v>
      </c>
      <c r="AC2" s="49" t="e">
        <f t="shared" si="2"/>
        <v>#REF!</v>
      </c>
      <c r="AD2" s="49" t="e">
        <f t="shared" si="2"/>
        <v>#REF!</v>
      </c>
      <c r="AE2" s="49" t="e">
        <f>SUM(AE7:AE610)</f>
        <v>#REF!</v>
      </c>
      <c r="AF2" s="49" t="e">
        <f t="shared" ref="AF2:AG2" si="3">SUM(AF7:AF610)</f>
        <v>#REF!</v>
      </c>
      <c r="AG2" s="49" t="e">
        <f t="shared" si="3"/>
        <v>#REF!</v>
      </c>
      <c r="AH2" s="49" t="e">
        <f t="shared" si="2"/>
        <v>#REF!</v>
      </c>
      <c r="AJ2" s="49" t="e">
        <f t="shared" si="2"/>
        <v>#REF!</v>
      </c>
      <c r="AK2" s="49" t="e">
        <f t="shared" si="2"/>
        <v>#REF!</v>
      </c>
      <c r="AL2" s="49"/>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c r="IW2" s="47"/>
      <c r="IX2" s="47"/>
      <c r="IY2" s="47"/>
      <c r="IZ2" s="47"/>
      <c r="JA2" s="47"/>
      <c r="JB2" s="47"/>
      <c r="JC2" s="47"/>
      <c r="JD2" s="47"/>
      <c r="JE2" s="47"/>
      <c r="JF2" s="47"/>
      <c r="JG2" s="47"/>
      <c r="JH2" s="47"/>
      <c r="JI2" s="47"/>
      <c r="JJ2" s="47"/>
      <c r="JK2" s="47"/>
      <c r="JL2" s="47"/>
      <c r="JM2" s="47"/>
      <c r="JN2" s="47"/>
      <c r="JO2" s="47"/>
      <c r="JP2" s="47"/>
      <c r="JQ2" s="47"/>
      <c r="JR2" s="47"/>
      <c r="JS2" s="47"/>
      <c r="JT2" s="47"/>
      <c r="JU2" s="47"/>
      <c r="JV2" s="47"/>
      <c r="JW2" s="47"/>
      <c r="JX2" s="47"/>
      <c r="JY2" s="47"/>
      <c r="JZ2" s="47"/>
      <c r="KA2" s="47"/>
      <c r="KB2" s="47"/>
      <c r="KC2" s="47"/>
      <c r="KD2" s="47"/>
      <c r="KE2" s="47"/>
      <c r="KF2" s="47"/>
      <c r="KG2" s="47"/>
      <c r="KH2" s="47"/>
      <c r="KI2" s="47"/>
      <c r="KJ2" s="47"/>
      <c r="KK2" s="47"/>
      <c r="KL2" s="47"/>
      <c r="KM2" s="47"/>
      <c r="KN2" s="47"/>
      <c r="KO2" s="47"/>
      <c r="KP2" s="47"/>
      <c r="KQ2" s="47"/>
      <c r="KR2" s="47"/>
      <c r="KS2" s="47"/>
      <c r="KT2" s="47"/>
      <c r="KU2" s="47"/>
      <c r="KV2" s="47"/>
      <c r="KW2" s="47"/>
      <c r="KX2" s="47"/>
      <c r="KY2" s="47"/>
      <c r="KZ2" s="47"/>
      <c r="LA2" s="47"/>
      <c r="LB2" s="47"/>
      <c r="LC2" s="47"/>
      <c r="LD2" s="47"/>
      <c r="LE2" s="47"/>
      <c r="LF2" s="47"/>
      <c r="LG2" s="47"/>
      <c r="LH2" s="47"/>
      <c r="LI2" s="47"/>
      <c r="LJ2" s="47"/>
      <c r="LK2" s="47"/>
      <c r="LL2" s="47"/>
      <c r="LM2" s="47"/>
      <c r="LN2" s="47"/>
      <c r="LO2" s="47"/>
      <c r="LP2" s="47"/>
      <c r="LQ2" s="47"/>
      <c r="LR2" s="47"/>
      <c r="LS2" s="47"/>
      <c r="LT2" s="47"/>
      <c r="LU2" s="47"/>
      <c r="LV2" s="47"/>
      <c r="LW2" s="47"/>
      <c r="LX2" s="47"/>
      <c r="LY2" s="47"/>
      <c r="LZ2" s="47"/>
      <c r="MA2" s="47"/>
      <c r="MB2" s="47"/>
      <c r="MC2" s="47"/>
      <c r="MD2" s="47"/>
      <c r="ME2" s="47"/>
      <c r="MF2" s="47"/>
      <c r="MG2" s="47"/>
      <c r="MH2" s="47"/>
      <c r="MI2" s="47"/>
      <c r="MJ2" s="47"/>
      <c r="MK2" s="47"/>
      <c r="ML2" s="47"/>
      <c r="MM2" s="47"/>
      <c r="MN2" s="47"/>
      <c r="MO2" s="47"/>
      <c r="MP2" s="47"/>
      <c r="MQ2" s="47"/>
      <c r="MR2" s="47"/>
      <c r="MS2" s="47"/>
      <c r="MT2" s="47"/>
      <c r="MU2" s="47"/>
      <c r="MV2" s="47"/>
      <c r="MW2" s="47"/>
      <c r="MX2" s="47"/>
      <c r="MY2" s="47"/>
      <c r="MZ2" s="47"/>
      <c r="NA2" s="47"/>
      <c r="NB2" s="47"/>
      <c r="NC2" s="47"/>
      <c r="ND2" s="47"/>
      <c r="NE2" s="47"/>
      <c r="NF2" s="47"/>
      <c r="NG2" s="47"/>
      <c r="NH2" s="47"/>
      <c r="NI2" s="47"/>
      <c r="NJ2" s="47"/>
      <c r="NK2" s="47"/>
      <c r="NL2" s="47"/>
      <c r="NM2" s="47"/>
      <c r="NN2" s="47"/>
      <c r="NO2" s="47"/>
      <c r="NP2" s="47"/>
      <c r="NQ2" s="47"/>
      <c r="NR2" s="47"/>
      <c r="NS2" s="47"/>
      <c r="NT2" s="47"/>
      <c r="NU2" s="47"/>
      <c r="NV2" s="47"/>
      <c r="NW2" s="47"/>
      <c r="NX2" s="47"/>
      <c r="NY2" s="47"/>
      <c r="NZ2" s="47"/>
      <c r="OA2" s="47"/>
      <c r="OB2" s="47"/>
      <c r="OC2" s="47"/>
      <c r="OD2" s="47"/>
      <c r="OE2" s="47"/>
      <c r="OF2" s="47"/>
      <c r="OG2" s="47"/>
      <c r="OH2" s="47"/>
      <c r="OI2" s="47"/>
      <c r="OJ2" s="47"/>
      <c r="OK2" s="47"/>
      <c r="OL2" s="47"/>
      <c r="OM2" s="47"/>
      <c r="ON2" s="47"/>
      <c r="OO2" s="47"/>
      <c r="OP2" s="47"/>
      <c r="OQ2" s="47"/>
      <c r="OR2" s="47"/>
      <c r="OS2" s="47"/>
      <c r="OT2" s="47"/>
      <c r="OU2" s="47"/>
      <c r="OV2" s="47"/>
      <c r="OW2" s="47"/>
      <c r="OX2" s="47"/>
      <c r="OY2" s="47"/>
      <c r="OZ2" s="47"/>
      <c r="PA2" s="47"/>
      <c r="PB2" s="47"/>
      <c r="PC2" s="47"/>
      <c r="PD2" s="47"/>
      <c r="PE2" s="47"/>
      <c r="PF2" s="47"/>
      <c r="PG2" s="47"/>
      <c r="PH2" s="47"/>
      <c r="PI2" s="47"/>
      <c r="PJ2" s="47"/>
      <c r="PK2" s="47"/>
      <c r="PL2" s="47"/>
      <c r="PM2" s="47"/>
      <c r="PN2" s="47"/>
      <c r="PO2" s="47"/>
      <c r="PP2" s="47"/>
      <c r="PQ2" s="47"/>
      <c r="PR2" s="47"/>
      <c r="PS2" s="47"/>
      <c r="PT2" s="47"/>
      <c r="PU2" s="47"/>
      <c r="PV2" s="47"/>
      <c r="PW2" s="47"/>
      <c r="PX2" s="47"/>
      <c r="PY2" s="47"/>
      <c r="PZ2" s="47"/>
      <c r="QA2" s="47"/>
      <c r="QB2" s="47"/>
      <c r="QC2" s="47"/>
      <c r="QD2" s="47"/>
      <c r="QE2" s="47"/>
      <c r="QF2" s="47"/>
      <c r="QG2" s="47"/>
      <c r="QH2" s="47"/>
      <c r="QI2" s="47"/>
      <c r="QJ2" s="47"/>
      <c r="QK2" s="47"/>
      <c r="QL2" s="47"/>
      <c r="QM2" s="47"/>
      <c r="QN2" s="47"/>
      <c r="QO2" s="47"/>
      <c r="QP2" s="47"/>
      <c r="QQ2" s="47"/>
      <c r="QR2" s="47"/>
      <c r="QS2" s="47"/>
      <c r="QT2" s="47"/>
      <c r="QU2" s="47"/>
      <c r="QV2" s="47"/>
      <c r="QW2" s="47"/>
      <c r="QX2" s="47"/>
      <c r="QY2" s="47"/>
      <c r="QZ2" s="47"/>
      <c r="RA2" s="47"/>
      <c r="RB2" s="47"/>
      <c r="RC2" s="47"/>
      <c r="RD2" s="47"/>
      <c r="RE2" s="47"/>
      <c r="RF2" s="47"/>
      <c r="RG2" s="47"/>
      <c r="RH2" s="47"/>
      <c r="RI2" s="47"/>
      <c r="RJ2" s="47"/>
      <c r="RK2" s="47"/>
      <c r="RL2" s="47"/>
      <c r="RM2" s="47"/>
      <c r="RN2" s="47"/>
      <c r="RO2" s="47"/>
      <c r="RP2" s="47"/>
      <c r="RQ2" s="47"/>
      <c r="RR2" s="47"/>
      <c r="RS2" s="47"/>
      <c r="RT2" s="47"/>
      <c r="RU2" s="47"/>
      <c r="RV2" s="47"/>
      <c r="RW2" s="47"/>
      <c r="RX2" s="47"/>
      <c r="RY2" s="47"/>
      <c r="RZ2" s="47"/>
      <c r="SA2" s="47"/>
      <c r="SB2" s="47"/>
      <c r="SC2" s="47"/>
      <c r="SD2" s="47"/>
      <c r="SE2" s="47"/>
      <c r="SF2" s="47"/>
      <c r="SG2" s="47"/>
      <c r="SH2" s="47"/>
      <c r="SI2" s="47"/>
      <c r="SJ2" s="47"/>
      <c r="SK2" s="47"/>
      <c r="SL2" s="47"/>
      <c r="SM2" s="47"/>
      <c r="SN2" s="47"/>
      <c r="SO2" s="47"/>
      <c r="SP2" s="47"/>
      <c r="SQ2" s="47"/>
      <c r="SR2" s="47"/>
      <c r="SS2" s="47"/>
      <c r="ST2" s="47"/>
      <c r="SU2" s="47"/>
      <c r="SV2" s="47"/>
      <c r="SW2" s="47"/>
      <c r="SX2" s="47"/>
      <c r="SY2" s="47"/>
      <c r="SZ2" s="47"/>
      <c r="TA2" s="47"/>
      <c r="TB2" s="47"/>
      <c r="TC2" s="47"/>
      <c r="TD2" s="47"/>
      <c r="TE2" s="47"/>
      <c r="TF2" s="47"/>
      <c r="TG2" s="47"/>
      <c r="TH2" s="47"/>
      <c r="TI2" s="47"/>
      <c r="TJ2" s="47"/>
      <c r="TK2" s="47"/>
      <c r="TL2" s="47"/>
      <c r="TM2" s="47"/>
      <c r="TN2" s="47"/>
      <c r="TO2" s="47"/>
      <c r="TP2" s="47"/>
      <c r="TQ2" s="47"/>
      <c r="TR2" s="47"/>
      <c r="TS2" s="47"/>
      <c r="TT2" s="47"/>
      <c r="TU2" s="47"/>
      <c r="TV2" s="47"/>
      <c r="TW2" s="47"/>
      <c r="TX2" s="47"/>
      <c r="TY2" s="47"/>
      <c r="TZ2" s="47"/>
      <c r="UA2" s="47"/>
      <c r="UB2" s="47"/>
      <c r="UC2" s="47"/>
      <c r="UD2" s="47"/>
      <c r="UE2" s="47"/>
      <c r="UF2" s="47"/>
      <c r="UG2" s="47"/>
      <c r="UH2" s="47"/>
      <c r="UI2" s="47"/>
      <c r="UJ2" s="47"/>
      <c r="UK2" s="47"/>
      <c r="UL2" s="47"/>
      <c r="UM2" s="47"/>
      <c r="UN2" s="47"/>
      <c r="UO2" s="47"/>
      <c r="UP2" s="47"/>
      <c r="UQ2" s="47"/>
      <c r="UR2" s="47"/>
      <c r="US2" s="47"/>
      <c r="UT2" s="47"/>
      <c r="UU2" s="47"/>
      <c r="UV2" s="47"/>
      <c r="UW2" s="47"/>
      <c r="UX2" s="47"/>
      <c r="UY2" s="47"/>
      <c r="UZ2" s="47"/>
      <c r="VA2" s="47"/>
      <c r="VB2" s="47"/>
      <c r="VC2" s="47"/>
      <c r="VD2" s="47"/>
      <c r="VE2" s="47"/>
      <c r="VF2" s="47"/>
      <c r="VG2" s="47"/>
      <c r="VH2" s="47"/>
      <c r="VI2" s="47"/>
      <c r="VJ2" s="47"/>
      <c r="VK2" s="47"/>
      <c r="VL2" s="47"/>
      <c r="VM2" s="47"/>
      <c r="VN2" s="47"/>
      <c r="VO2" s="47"/>
      <c r="VP2" s="47"/>
      <c r="VQ2" s="47"/>
      <c r="VR2" s="47"/>
      <c r="VS2" s="47"/>
      <c r="VT2" s="47"/>
      <c r="VU2" s="47"/>
      <c r="VV2" s="47"/>
      <c r="VW2" s="47"/>
      <c r="VX2" s="47"/>
      <c r="VY2" s="47"/>
      <c r="VZ2" s="47"/>
      <c r="WA2" s="47"/>
      <c r="WB2" s="47"/>
      <c r="WC2" s="47"/>
      <c r="WD2" s="47"/>
      <c r="WE2" s="47"/>
      <c r="WF2" s="47"/>
      <c r="WG2" s="47"/>
      <c r="WH2" s="47"/>
      <c r="WI2" s="47"/>
      <c r="WJ2" s="47"/>
      <c r="WK2" s="47"/>
      <c r="WL2" s="47"/>
      <c r="WM2" s="47"/>
      <c r="WN2" s="47"/>
      <c r="WO2" s="47"/>
      <c r="WP2" s="47"/>
      <c r="WQ2" s="47"/>
      <c r="WR2" s="47"/>
      <c r="WS2" s="47"/>
      <c r="WT2" s="47"/>
      <c r="WU2" s="47"/>
      <c r="WV2" s="47"/>
      <c r="WW2" s="47"/>
      <c r="WX2" s="47"/>
      <c r="WY2" s="47"/>
      <c r="WZ2" s="47"/>
      <c r="XA2" s="47"/>
      <c r="XB2" s="47"/>
      <c r="XC2" s="47"/>
      <c r="XD2" s="47"/>
      <c r="XE2" s="47"/>
      <c r="XF2" s="47"/>
      <c r="XG2" s="47"/>
      <c r="XH2" s="47"/>
      <c r="XI2" s="47"/>
      <c r="XJ2" s="47"/>
      <c r="XK2" s="47"/>
      <c r="XL2" s="47"/>
      <c r="XM2" s="47"/>
      <c r="XN2" s="47"/>
      <c r="XO2" s="47"/>
      <c r="XP2" s="47"/>
      <c r="XQ2" s="47"/>
      <c r="XR2" s="47"/>
      <c r="XS2" s="47"/>
      <c r="XT2" s="47"/>
      <c r="XU2" s="47"/>
      <c r="XV2" s="47"/>
      <c r="XW2" s="47"/>
      <c r="XX2" s="47"/>
      <c r="XY2" s="47"/>
      <c r="XZ2" s="47"/>
      <c r="YA2" s="47"/>
      <c r="YB2" s="47"/>
      <c r="YC2" s="47"/>
      <c r="YD2" s="47"/>
      <c r="YE2" s="47"/>
      <c r="YF2" s="47"/>
      <c r="YG2" s="47"/>
      <c r="YH2" s="47"/>
      <c r="YI2" s="47"/>
      <c r="YJ2" s="47"/>
      <c r="YK2" s="47"/>
      <c r="YL2" s="47"/>
      <c r="YM2" s="47"/>
      <c r="YN2" s="47"/>
      <c r="YO2" s="47"/>
      <c r="YP2" s="47"/>
      <c r="YQ2" s="47"/>
      <c r="YR2" s="47"/>
      <c r="YS2" s="47"/>
      <c r="YT2" s="47"/>
      <c r="YU2" s="47"/>
      <c r="YV2" s="47"/>
      <c r="YW2" s="47"/>
      <c r="YX2" s="47"/>
      <c r="YY2" s="47"/>
      <c r="YZ2" s="47"/>
      <c r="ZA2" s="47"/>
      <c r="ZB2" s="47"/>
      <c r="ZC2" s="47"/>
      <c r="ZD2" s="47"/>
      <c r="ZE2" s="47"/>
      <c r="ZF2" s="47"/>
      <c r="ZG2" s="47"/>
      <c r="ZH2" s="47"/>
      <c r="ZI2" s="47"/>
      <c r="ZJ2" s="47"/>
      <c r="ZK2" s="47"/>
      <c r="ZL2" s="47"/>
      <c r="ZM2" s="47"/>
      <c r="ZN2" s="47"/>
      <c r="ZO2" s="47"/>
      <c r="ZP2" s="47"/>
      <c r="ZQ2" s="47"/>
      <c r="ZR2" s="47"/>
      <c r="ZS2" s="47"/>
      <c r="ZT2" s="47"/>
      <c r="ZU2" s="47"/>
      <c r="ZV2" s="47"/>
      <c r="ZW2" s="47"/>
      <c r="ZX2" s="47"/>
      <c r="ZY2" s="47"/>
      <c r="ZZ2" s="47"/>
      <c r="AAA2" s="47"/>
      <c r="AAB2" s="47"/>
      <c r="AAC2" s="47"/>
      <c r="AAD2" s="47"/>
      <c r="AAE2" s="47"/>
      <c r="AAF2" s="47"/>
      <c r="AAG2" s="47"/>
      <c r="AAH2" s="47"/>
      <c r="AAI2" s="47"/>
      <c r="AAJ2" s="47"/>
      <c r="AAK2" s="47"/>
      <c r="AAL2" s="47"/>
      <c r="AAM2" s="47"/>
      <c r="AAN2" s="47"/>
      <c r="AAO2" s="47"/>
      <c r="AAP2" s="47"/>
      <c r="AAQ2" s="47"/>
      <c r="AAR2" s="47"/>
      <c r="AAS2" s="47"/>
      <c r="AAT2" s="47"/>
      <c r="AAU2" s="47"/>
      <c r="AAV2" s="47"/>
      <c r="AAW2" s="47"/>
      <c r="AAX2" s="47"/>
      <c r="AAY2" s="47"/>
      <c r="AAZ2" s="47"/>
      <c r="ABA2" s="47"/>
      <c r="ABB2" s="47"/>
      <c r="ABC2" s="47"/>
      <c r="ABD2" s="47"/>
      <c r="ABE2" s="47"/>
      <c r="ABF2" s="47"/>
      <c r="ABG2" s="47"/>
      <c r="ABH2" s="47"/>
      <c r="ABI2" s="47"/>
      <c r="ABJ2" s="47"/>
      <c r="ABK2" s="47"/>
      <c r="ABL2" s="47"/>
      <c r="ABM2" s="47"/>
      <c r="ABN2" s="47"/>
      <c r="ABO2" s="47"/>
      <c r="ABP2" s="47"/>
      <c r="ABQ2" s="47"/>
      <c r="ABR2" s="47"/>
      <c r="ABS2" s="47"/>
      <c r="ABT2" s="47"/>
      <c r="ABU2" s="47"/>
      <c r="ABV2" s="47"/>
      <c r="ABW2" s="47"/>
      <c r="ABX2" s="47"/>
      <c r="ABY2" s="47"/>
      <c r="ABZ2" s="47"/>
      <c r="ACA2" s="47"/>
      <c r="ACB2" s="47"/>
      <c r="ACC2" s="47"/>
      <c r="ACD2" s="47"/>
      <c r="ACE2" s="47"/>
      <c r="ACF2" s="47"/>
      <c r="ACG2" s="47"/>
      <c r="ACH2" s="47"/>
      <c r="ACI2" s="47"/>
      <c r="ACJ2" s="47"/>
      <c r="ACK2" s="47"/>
      <c r="ACL2" s="47"/>
      <c r="ACM2" s="47"/>
      <c r="ACN2" s="47"/>
      <c r="ACO2" s="47"/>
      <c r="ACP2" s="47"/>
      <c r="ACQ2" s="47"/>
      <c r="ACR2" s="47"/>
      <c r="ACS2" s="47"/>
      <c r="ACT2" s="47"/>
      <c r="ACU2" s="47"/>
      <c r="ACV2" s="47"/>
      <c r="ACW2" s="47"/>
      <c r="ACX2" s="47"/>
      <c r="ACY2" s="47"/>
      <c r="ACZ2" s="47"/>
      <c r="ADA2" s="47"/>
      <c r="ADB2" s="47"/>
      <c r="ADC2" s="47"/>
      <c r="ADD2" s="47"/>
      <c r="ADE2" s="47"/>
      <c r="ADF2" s="47"/>
      <c r="ADG2" s="47"/>
      <c r="ADH2" s="47"/>
      <c r="ADI2" s="47"/>
      <c r="ADJ2" s="47"/>
      <c r="ADK2" s="47"/>
      <c r="ADL2" s="47"/>
      <c r="ADM2" s="47"/>
      <c r="ADN2" s="47"/>
      <c r="ADO2" s="47"/>
      <c r="ADP2" s="47"/>
      <c r="ADQ2" s="47"/>
      <c r="ADR2" s="47"/>
      <c r="ADS2" s="47"/>
      <c r="ADT2" s="47"/>
      <c r="ADU2" s="47"/>
      <c r="ADV2" s="47"/>
      <c r="ADW2" s="47"/>
      <c r="ADX2" s="47"/>
      <c r="ADY2" s="47"/>
      <c r="ADZ2" s="47"/>
      <c r="AEA2" s="47"/>
      <c r="AEB2" s="47"/>
      <c r="AEC2" s="47"/>
      <c r="AED2" s="47"/>
      <c r="AEE2" s="47"/>
      <c r="AEF2" s="47"/>
      <c r="AEG2" s="47"/>
      <c r="AEH2" s="47"/>
      <c r="AEI2" s="47"/>
      <c r="AEJ2" s="47"/>
      <c r="AEK2" s="47"/>
      <c r="AEL2" s="47"/>
      <c r="AEM2" s="47"/>
      <c r="AEN2" s="47"/>
      <c r="AEO2" s="47"/>
      <c r="AEP2" s="47"/>
      <c r="AEQ2" s="47"/>
      <c r="AER2" s="47"/>
      <c r="AES2" s="47"/>
      <c r="AET2" s="47"/>
      <c r="AEU2" s="47"/>
      <c r="AEV2" s="47"/>
      <c r="AEW2" s="47"/>
      <c r="AEX2" s="47"/>
      <c r="AEY2" s="47"/>
      <c r="AEZ2" s="47"/>
      <c r="AFA2" s="47"/>
      <c r="AFB2" s="47"/>
      <c r="AFC2" s="47"/>
      <c r="AFD2" s="47"/>
      <c r="AFE2" s="47"/>
      <c r="AFF2" s="47"/>
      <c r="AFG2" s="47"/>
      <c r="AFH2" s="47"/>
      <c r="AFI2" s="47"/>
      <c r="AFJ2" s="47"/>
      <c r="AFK2" s="47"/>
      <c r="AFL2" s="47"/>
      <c r="AFM2" s="47"/>
      <c r="AFN2" s="47"/>
      <c r="AFO2" s="47"/>
      <c r="AFP2" s="47"/>
      <c r="AFQ2" s="47"/>
      <c r="AFR2" s="47"/>
      <c r="AFS2" s="47"/>
      <c r="AFT2" s="47"/>
      <c r="AFU2" s="47"/>
      <c r="AFV2" s="47"/>
      <c r="AFW2" s="47"/>
      <c r="AFX2" s="47"/>
      <c r="AFY2" s="47"/>
      <c r="AFZ2" s="47"/>
      <c r="AGA2" s="47"/>
      <c r="AGB2" s="47"/>
      <c r="AGC2" s="47"/>
      <c r="AGD2" s="47"/>
      <c r="AGE2" s="47"/>
      <c r="AGF2" s="47"/>
      <c r="AGG2" s="47"/>
      <c r="AGH2" s="47"/>
      <c r="AGI2" s="47"/>
      <c r="AGJ2" s="47"/>
      <c r="AGK2" s="47"/>
      <c r="AGL2" s="47"/>
      <c r="AGM2" s="47"/>
      <c r="AGN2" s="47"/>
      <c r="AGO2" s="47"/>
      <c r="AGP2" s="47"/>
      <c r="AGQ2" s="47"/>
      <c r="AGR2" s="47"/>
      <c r="AGS2" s="47"/>
      <c r="AGT2" s="47"/>
      <c r="AGU2" s="47"/>
      <c r="AGV2" s="47"/>
      <c r="AGW2" s="47"/>
      <c r="AGX2" s="47"/>
      <c r="AGY2" s="47"/>
      <c r="AGZ2" s="47"/>
      <c r="AHA2" s="47"/>
      <c r="AHB2" s="47"/>
      <c r="AHC2" s="47"/>
      <c r="AHD2" s="47"/>
      <c r="AHE2" s="47"/>
      <c r="AHF2" s="47"/>
      <c r="AHG2" s="47"/>
      <c r="AHH2" s="47"/>
      <c r="AHI2" s="47"/>
      <c r="AHJ2" s="47"/>
      <c r="AHK2" s="47"/>
      <c r="AHL2" s="47"/>
      <c r="AHM2" s="47"/>
      <c r="AHN2" s="47"/>
      <c r="AHO2" s="47"/>
      <c r="AHP2" s="47"/>
      <c r="AHQ2" s="47"/>
      <c r="AHR2" s="47"/>
      <c r="AHS2" s="47"/>
      <c r="AHT2" s="47"/>
      <c r="AHU2" s="47"/>
      <c r="AHV2" s="47"/>
      <c r="AHW2" s="47"/>
      <c r="AHX2" s="47"/>
      <c r="AHY2" s="47"/>
      <c r="AHZ2" s="47"/>
      <c r="AIA2" s="47"/>
      <c r="AIB2" s="47"/>
      <c r="AIC2" s="47"/>
      <c r="AID2" s="47"/>
      <c r="AIE2" s="47"/>
      <c r="AIF2" s="47"/>
      <c r="AIG2" s="47"/>
      <c r="AIH2" s="47"/>
      <c r="AII2" s="47"/>
      <c r="AIJ2" s="47"/>
      <c r="AIK2" s="47"/>
      <c r="AIL2" s="47"/>
      <c r="AIM2" s="47"/>
      <c r="AIN2" s="47"/>
      <c r="AIO2" s="47"/>
      <c r="AIP2" s="47"/>
      <c r="AIQ2" s="47"/>
      <c r="AIR2" s="47"/>
      <c r="AIS2" s="47"/>
      <c r="AIT2" s="47"/>
      <c r="AIU2" s="47"/>
      <c r="AIV2" s="47"/>
      <c r="AIW2" s="47"/>
      <c r="AIX2" s="47"/>
      <c r="AIY2" s="47"/>
      <c r="AIZ2" s="47"/>
      <c r="AJA2" s="47"/>
      <c r="AJB2" s="47"/>
      <c r="AJC2" s="47"/>
      <c r="AJD2" s="47"/>
      <c r="AJE2" s="47"/>
      <c r="AJF2" s="47"/>
      <c r="AJG2" s="47"/>
      <c r="AJH2" s="47"/>
      <c r="AJI2" s="47"/>
      <c r="AJJ2" s="47"/>
      <c r="AJK2" s="47"/>
      <c r="AJL2" s="47"/>
      <c r="AJM2" s="47"/>
      <c r="AJN2" s="47"/>
      <c r="AJO2" s="47"/>
      <c r="AJP2" s="47"/>
      <c r="AJQ2" s="47"/>
      <c r="AJR2" s="47"/>
      <c r="AJS2" s="47"/>
      <c r="AJT2" s="47"/>
      <c r="AJU2" s="47"/>
      <c r="AJV2" s="47"/>
      <c r="AJW2" s="47"/>
      <c r="AJX2" s="47"/>
      <c r="AJY2" s="47"/>
      <c r="AJZ2" s="47"/>
      <c r="AKA2" s="47"/>
      <c r="AKB2" s="47"/>
      <c r="AKC2" s="47"/>
      <c r="AKD2" s="47"/>
      <c r="AKE2" s="47"/>
      <c r="AKF2" s="47"/>
      <c r="AKG2" s="47"/>
      <c r="AKH2" s="47"/>
      <c r="AKI2" s="47"/>
      <c r="AKJ2" s="47"/>
      <c r="AKK2" s="47"/>
      <c r="AKL2" s="47"/>
      <c r="AKM2" s="47"/>
      <c r="AKN2" s="47"/>
      <c r="AKO2" s="47"/>
      <c r="AKP2" s="47"/>
      <c r="AKQ2" s="47"/>
      <c r="AKR2" s="47"/>
      <c r="AKS2" s="47"/>
      <c r="AKT2" s="47"/>
      <c r="AKU2" s="47"/>
      <c r="AKV2" s="47"/>
      <c r="AKW2" s="47"/>
      <c r="AKX2" s="47"/>
      <c r="AKY2" s="47"/>
      <c r="AKZ2" s="47"/>
      <c r="ALA2" s="47"/>
      <c r="ALB2" s="47"/>
      <c r="ALC2" s="47"/>
      <c r="ALD2" s="47"/>
      <c r="ALE2" s="47"/>
      <c r="ALF2" s="47"/>
      <c r="ALG2" s="47"/>
      <c r="ALH2" s="47"/>
      <c r="ALI2" s="47"/>
      <c r="ALJ2" s="47"/>
      <c r="ALK2" s="47"/>
      <c r="ALL2" s="47"/>
      <c r="ALM2" s="47"/>
      <c r="ALN2" s="47"/>
      <c r="ALO2" s="47"/>
      <c r="ALP2" s="47"/>
      <c r="ALQ2" s="47"/>
      <c r="ALR2" s="47"/>
      <c r="ALS2" s="47"/>
      <c r="ALT2" s="47"/>
      <c r="ALU2" s="47"/>
      <c r="ALV2" s="47"/>
      <c r="ALW2" s="47"/>
      <c r="ALX2" s="47"/>
      <c r="ALY2" s="47"/>
      <c r="ALZ2" s="47"/>
      <c r="AMA2" s="47"/>
      <c r="AMB2" s="47"/>
      <c r="AMC2" s="47"/>
      <c r="AMD2" s="47"/>
      <c r="AME2" s="47"/>
      <c r="AMF2" s="47"/>
      <c r="AMG2" s="47"/>
      <c r="AMH2" s="47"/>
      <c r="AMI2" s="47"/>
      <c r="AMJ2" s="47"/>
      <c r="AMK2" s="47"/>
      <c r="AML2" s="47"/>
      <c r="AMM2" s="47"/>
      <c r="AMN2" s="47"/>
      <c r="AMO2" s="47"/>
      <c r="AMP2" s="47"/>
      <c r="AMQ2" s="47"/>
      <c r="AMR2" s="47"/>
      <c r="AMS2" s="47"/>
      <c r="AMT2" s="47"/>
      <c r="AMU2" s="47"/>
      <c r="AMV2" s="47"/>
      <c r="AMW2" s="47"/>
      <c r="AMX2" s="47"/>
      <c r="AMY2" s="47"/>
      <c r="AMZ2" s="47"/>
      <c r="ANA2" s="47"/>
      <c r="ANB2" s="47"/>
      <c r="ANC2" s="47"/>
      <c r="AND2" s="47"/>
      <c r="ANE2" s="47"/>
      <c r="ANF2" s="47"/>
      <c r="ANG2" s="47"/>
      <c r="ANH2" s="47"/>
      <c r="ANI2" s="47"/>
      <c r="ANJ2" s="47"/>
      <c r="ANK2" s="47"/>
      <c r="ANL2" s="47"/>
      <c r="ANM2" s="47"/>
      <c r="ANN2" s="47"/>
      <c r="ANO2" s="47"/>
      <c r="ANP2" s="47"/>
      <c r="ANQ2" s="47"/>
      <c r="ANR2" s="47"/>
      <c r="ANS2" s="47"/>
      <c r="ANT2" s="47"/>
      <c r="ANU2" s="47"/>
      <c r="ANV2" s="47"/>
      <c r="ANW2" s="47"/>
      <c r="ANX2" s="47"/>
      <c r="ANY2" s="47"/>
      <c r="ANZ2" s="47"/>
      <c r="AOA2" s="47"/>
      <c r="AOB2" s="47"/>
      <c r="AOC2" s="47"/>
      <c r="AOD2" s="47"/>
      <c r="AOE2" s="47"/>
      <c r="AOF2" s="47"/>
      <c r="AOG2" s="47"/>
      <c r="AOH2" s="47"/>
      <c r="AOI2" s="47"/>
      <c r="AOJ2" s="47"/>
      <c r="AOK2" s="47"/>
      <c r="AOL2" s="47"/>
      <c r="AOM2" s="47"/>
      <c r="AON2" s="47"/>
      <c r="AOO2" s="47"/>
      <c r="AOP2" s="47"/>
      <c r="AOQ2" s="47"/>
      <c r="AOR2" s="47"/>
      <c r="AOS2" s="47"/>
      <c r="AOT2" s="47"/>
      <c r="AOU2" s="47"/>
      <c r="AOV2" s="47"/>
      <c r="AOW2" s="47"/>
      <c r="AOX2" s="47"/>
      <c r="AOY2" s="47"/>
      <c r="AOZ2" s="47"/>
      <c r="APA2" s="47"/>
      <c r="APB2" s="47"/>
      <c r="APC2" s="47"/>
      <c r="APD2" s="47"/>
      <c r="APE2" s="47"/>
      <c r="APF2" s="47"/>
      <c r="APG2" s="47"/>
      <c r="APH2" s="47"/>
      <c r="API2" s="47"/>
      <c r="APJ2" s="47"/>
      <c r="APK2" s="47"/>
      <c r="APL2" s="47"/>
      <c r="APM2" s="47"/>
      <c r="APN2" s="47"/>
      <c r="APO2" s="47"/>
      <c r="APP2" s="47"/>
      <c r="APQ2" s="47"/>
      <c r="APR2" s="47"/>
      <c r="APS2" s="47"/>
      <c r="APT2" s="47"/>
      <c r="APU2" s="47"/>
      <c r="APV2" s="47"/>
      <c r="APW2" s="47"/>
      <c r="APX2" s="47"/>
      <c r="APY2" s="47"/>
      <c r="APZ2" s="47"/>
      <c r="AQA2" s="47"/>
      <c r="AQB2" s="47"/>
      <c r="AQC2" s="47"/>
      <c r="AQD2" s="47"/>
      <c r="AQE2" s="47"/>
      <c r="AQF2" s="47"/>
      <c r="AQG2" s="47"/>
      <c r="AQH2" s="47"/>
      <c r="AQI2" s="47"/>
      <c r="AQJ2" s="47"/>
      <c r="AQK2" s="47"/>
      <c r="AQL2" s="47"/>
      <c r="AQM2" s="47"/>
      <c r="AQN2" s="47"/>
      <c r="AQO2" s="47"/>
      <c r="AQP2" s="47"/>
      <c r="AQQ2" s="47"/>
      <c r="AQR2" s="47"/>
      <c r="AQS2" s="47"/>
      <c r="AQT2" s="47"/>
      <c r="AQU2" s="47"/>
      <c r="AQV2" s="47"/>
      <c r="AQW2" s="47"/>
      <c r="AQX2" s="47"/>
      <c r="AQY2" s="47"/>
      <c r="AQZ2" s="47"/>
      <c r="ARA2" s="47"/>
      <c r="ARB2" s="47"/>
      <c r="ARC2" s="47"/>
      <c r="ARD2" s="47"/>
      <c r="ARE2" s="47"/>
      <c r="ARF2" s="47"/>
      <c r="ARG2" s="47"/>
      <c r="ARH2" s="47"/>
      <c r="ARI2" s="47"/>
      <c r="ARJ2" s="47"/>
      <c r="ARK2" s="47"/>
      <c r="ARL2" s="47"/>
      <c r="ARM2" s="47"/>
      <c r="ARN2" s="47"/>
      <c r="ARO2" s="47"/>
      <c r="ARP2" s="47"/>
      <c r="ARQ2" s="47"/>
      <c r="ARR2" s="47"/>
      <c r="ARS2" s="47"/>
      <c r="ART2" s="47"/>
      <c r="ARU2" s="47"/>
      <c r="ARV2" s="47"/>
      <c r="ARW2" s="47"/>
      <c r="ARX2" s="47"/>
      <c r="ARY2" s="47"/>
      <c r="ARZ2" s="47"/>
      <c r="ASA2" s="47"/>
      <c r="ASB2" s="47"/>
      <c r="ASC2" s="47"/>
      <c r="ASD2" s="47"/>
      <c r="ASE2" s="47"/>
      <c r="ASF2" s="47"/>
      <c r="ASG2" s="47"/>
      <c r="ASH2" s="47"/>
      <c r="ASI2" s="47"/>
      <c r="ASJ2" s="47"/>
      <c r="ASK2" s="47"/>
      <c r="ASL2" s="47"/>
      <c r="ASM2" s="47"/>
      <c r="ASN2" s="47"/>
      <c r="ASO2" s="47"/>
      <c r="ASP2" s="47"/>
      <c r="ASQ2" s="47"/>
      <c r="ASR2" s="47"/>
      <c r="ASS2" s="47"/>
      <c r="AST2" s="47"/>
      <c r="ASU2" s="47"/>
      <c r="ASV2" s="47"/>
      <c r="ASW2" s="47"/>
      <c r="ASX2" s="47"/>
      <c r="ASY2" s="47"/>
      <c r="ASZ2" s="47"/>
      <c r="ATA2" s="47"/>
      <c r="ATB2" s="47"/>
      <c r="ATC2" s="47"/>
      <c r="ATD2" s="47"/>
      <c r="ATE2" s="47"/>
      <c r="ATF2" s="47"/>
      <c r="ATG2" s="47"/>
      <c r="ATH2" s="47"/>
      <c r="ATI2" s="47"/>
      <c r="ATJ2" s="47"/>
      <c r="ATK2" s="47"/>
      <c r="ATL2" s="47"/>
      <c r="ATM2" s="47"/>
      <c r="ATN2" s="47"/>
      <c r="ATO2" s="47"/>
      <c r="ATP2" s="47"/>
      <c r="ATQ2" s="47"/>
      <c r="ATR2" s="47"/>
      <c r="ATS2" s="47"/>
      <c r="ATT2" s="47"/>
      <c r="ATU2" s="47"/>
      <c r="ATV2" s="47"/>
      <c r="ATW2" s="47"/>
      <c r="ATX2" s="47"/>
      <c r="ATY2" s="47"/>
      <c r="ATZ2" s="47"/>
      <c r="AUA2" s="47"/>
      <c r="AUB2" s="47"/>
      <c r="AUC2" s="47"/>
      <c r="AUD2" s="47"/>
      <c r="AUE2" s="47"/>
      <c r="AUF2" s="47"/>
      <c r="AUG2" s="47"/>
      <c r="AUH2" s="47"/>
      <c r="AUI2" s="47"/>
      <c r="AUJ2" s="47"/>
      <c r="AUK2" s="47"/>
      <c r="AUL2" s="47"/>
      <c r="AUM2" s="47"/>
      <c r="AUN2" s="47"/>
      <c r="AUO2" s="47"/>
      <c r="AUP2" s="47"/>
      <c r="AUQ2" s="47"/>
      <c r="AUR2" s="47"/>
      <c r="AUS2" s="47"/>
      <c r="AUT2" s="47"/>
      <c r="AUU2" s="47"/>
      <c r="AUV2" s="47"/>
      <c r="AUW2" s="47"/>
      <c r="AUX2" s="47"/>
      <c r="AUY2" s="47"/>
      <c r="AUZ2" s="47"/>
      <c r="AVA2" s="47"/>
      <c r="AVB2" s="47"/>
      <c r="AVC2" s="47"/>
      <c r="AVD2" s="47"/>
      <c r="AVE2" s="47"/>
      <c r="AVF2" s="47"/>
      <c r="AVG2" s="47"/>
      <c r="AVH2" s="47"/>
      <c r="AVI2" s="47"/>
      <c r="AVJ2" s="47"/>
      <c r="AVK2" s="47"/>
      <c r="AVL2" s="47"/>
      <c r="AVM2" s="47"/>
      <c r="AVN2" s="47"/>
      <c r="AVO2" s="47"/>
      <c r="AVP2" s="47"/>
      <c r="AVQ2" s="47"/>
      <c r="AVR2" s="47"/>
      <c r="AVS2" s="47"/>
      <c r="AVT2" s="47"/>
      <c r="AVU2" s="47"/>
      <c r="AVV2" s="47"/>
      <c r="AVW2" s="47"/>
      <c r="AVX2" s="47"/>
      <c r="AVY2" s="47"/>
      <c r="AVZ2" s="47"/>
      <c r="AWA2" s="47"/>
      <c r="AWB2" s="47"/>
      <c r="AWC2" s="47"/>
      <c r="AWD2" s="47"/>
      <c r="AWE2" s="47"/>
      <c r="AWF2" s="47"/>
      <c r="AWG2" s="47"/>
      <c r="AWH2" s="47"/>
      <c r="AWI2" s="47"/>
      <c r="AWJ2" s="47"/>
      <c r="AWK2" s="47"/>
      <c r="AWL2" s="47"/>
      <c r="AWM2" s="47"/>
      <c r="AWN2" s="47"/>
      <c r="AWO2" s="47"/>
      <c r="AWP2" s="47"/>
      <c r="AWQ2" s="47"/>
      <c r="AWR2" s="47"/>
      <c r="AWS2" s="47"/>
      <c r="AWT2" s="47"/>
      <c r="AWU2" s="47"/>
      <c r="AWV2" s="47"/>
      <c r="AWW2" s="47"/>
      <c r="AWX2" s="47"/>
      <c r="AWY2" s="47"/>
      <c r="AWZ2" s="47"/>
      <c r="AXA2" s="47"/>
      <c r="AXB2" s="47"/>
      <c r="AXC2" s="47"/>
      <c r="AXD2" s="47"/>
      <c r="AXE2" s="47"/>
      <c r="AXF2" s="47"/>
      <c r="AXG2" s="47"/>
      <c r="AXH2" s="47"/>
      <c r="AXI2" s="47"/>
      <c r="AXJ2" s="47"/>
      <c r="AXK2" s="47"/>
      <c r="AXL2" s="47"/>
      <c r="AXM2" s="47"/>
      <c r="AXN2" s="47"/>
      <c r="AXO2" s="47"/>
      <c r="AXP2" s="47"/>
      <c r="AXQ2" s="47"/>
      <c r="AXR2" s="47"/>
      <c r="AXS2" s="47"/>
      <c r="AXT2" s="47"/>
      <c r="AXU2" s="47"/>
      <c r="AXV2" s="47"/>
      <c r="AXW2" s="47"/>
      <c r="AXX2" s="47"/>
      <c r="AXY2" s="47"/>
      <c r="AXZ2" s="47"/>
      <c r="AYA2" s="47"/>
      <c r="AYB2" s="47"/>
      <c r="AYC2" s="47"/>
      <c r="AYD2" s="47"/>
      <c r="AYE2" s="47"/>
      <c r="AYF2" s="47"/>
      <c r="AYG2" s="47"/>
      <c r="AYH2" s="47"/>
      <c r="AYI2" s="47"/>
      <c r="AYJ2" s="47"/>
      <c r="AYK2" s="47"/>
      <c r="AYL2" s="47"/>
      <c r="AYM2" s="47"/>
      <c r="AYN2" s="47"/>
      <c r="AYO2" s="47"/>
      <c r="AYP2" s="47"/>
      <c r="AYQ2" s="47"/>
      <c r="AYR2" s="47"/>
      <c r="AYS2" s="47"/>
      <c r="AYT2" s="47"/>
      <c r="AYU2" s="47"/>
      <c r="AYV2" s="47"/>
      <c r="AYW2" s="47"/>
      <c r="AYX2" s="47"/>
      <c r="AYY2" s="47"/>
      <c r="AYZ2" s="47"/>
      <c r="AZA2" s="47"/>
      <c r="AZB2" s="47"/>
      <c r="AZC2" s="47"/>
      <c r="AZD2" s="47"/>
      <c r="AZE2" s="47"/>
      <c r="AZF2" s="47"/>
      <c r="AZG2" s="47"/>
      <c r="AZH2" s="47"/>
      <c r="AZI2" s="47"/>
      <c r="AZJ2" s="47"/>
      <c r="AZK2" s="47"/>
      <c r="AZL2" s="47"/>
      <c r="AZM2" s="47"/>
      <c r="AZN2" s="47"/>
      <c r="AZO2" s="47"/>
      <c r="AZP2" s="47"/>
      <c r="AZQ2" s="47"/>
      <c r="AZR2" s="47"/>
      <c r="AZS2" s="47"/>
      <c r="AZT2" s="47"/>
      <c r="AZU2" s="47"/>
      <c r="AZV2" s="47"/>
      <c r="AZW2" s="47"/>
      <c r="AZX2" s="47"/>
      <c r="AZY2" s="47"/>
      <c r="AZZ2" s="47"/>
      <c r="BAA2" s="47"/>
      <c r="BAB2" s="47"/>
      <c r="BAC2" s="47"/>
      <c r="BAD2" s="47"/>
      <c r="BAE2" s="47"/>
      <c r="BAF2" s="47"/>
      <c r="BAG2" s="47"/>
      <c r="BAH2" s="47"/>
      <c r="BAI2" s="47"/>
      <c r="BAJ2" s="47"/>
      <c r="BAK2" s="47"/>
      <c r="BAL2" s="47"/>
      <c r="BAM2" s="47"/>
      <c r="BAN2" s="47"/>
      <c r="BAO2" s="47"/>
      <c r="BAP2" s="47"/>
      <c r="BAQ2" s="47"/>
      <c r="BAR2" s="47"/>
      <c r="BAS2" s="47"/>
      <c r="BAT2" s="47"/>
      <c r="BAU2" s="47"/>
      <c r="BAV2" s="47"/>
      <c r="BAW2" s="47"/>
      <c r="BAX2" s="47"/>
      <c r="BAY2" s="47"/>
      <c r="BAZ2" s="47"/>
      <c r="BBA2" s="47"/>
      <c r="BBB2" s="47"/>
      <c r="BBC2" s="47"/>
      <c r="BBD2" s="47"/>
      <c r="BBE2" s="47"/>
      <c r="BBF2" s="47"/>
      <c r="BBG2" s="47"/>
      <c r="BBH2" s="47"/>
      <c r="BBI2" s="47"/>
      <c r="BBJ2" s="47"/>
      <c r="BBK2" s="47"/>
      <c r="BBL2" s="47"/>
      <c r="BBM2" s="47"/>
      <c r="BBN2" s="47"/>
      <c r="BBO2" s="47"/>
      <c r="BBP2" s="47"/>
      <c r="BBQ2" s="47"/>
      <c r="BBR2" s="47"/>
      <c r="BBS2" s="47"/>
      <c r="BBT2" s="47"/>
      <c r="BBU2" s="47"/>
      <c r="BBV2" s="47"/>
      <c r="BBW2" s="47"/>
      <c r="BBX2" s="47"/>
      <c r="BBY2" s="47"/>
      <c r="BBZ2" s="47"/>
      <c r="BCA2" s="47"/>
      <c r="BCB2" s="47"/>
      <c r="BCC2" s="47"/>
      <c r="BCD2" s="47"/>
      <c r="BCE2" s="47"/>
      <c r="BCF2" s="47"/>
      <c r="BCG2" s="47"/>
      <c r="BCH2" s="47"/>
      <c r="BCI2" s="47"/>
      <c r="BCJ2" s="47"/>
      <c r="BCK2" s="47"/>
      <c r="BCL2" s="47"/>
      <c r="BCM2" s="47"/>
      <c r="BCN2" s="47"/>
      <c r="BCO2" s="47"/>
      <c r="BCP2" s="47"/>
      <c r="BCQ2" s="47"/>
      <c r="BCR2" s="47"/>
      <c r="BCS2" s="47"/>
      <c r="BCT2" s="47"/>
      <c r="BCU2" s="47"/>
      <c r="BCV2" s="47"/>
      <c r="BCW2" s="47"/>
      <c r="BCX2" s="47"/>
      <c r="BCY2" s="47"/>
      <c r="BCZ2" s="47"/>
      <c r="BDA2" s="47"/>
      <c r="BDB2" s="47"/>
      <c r="BDC2" s="47"/>
      <c r="BDD2" s="47"/>
      <c r="BDE2" s="47"/>
      <c r="BDF2" s="47"/>
      <c r="BDG2" s="47"/>
      <c r="BDH2" s="47"/>
      <c r="BDI2" s="47"/>
      <c r="BDJ2" s="47"/>
      <c r="BDK2" s="47"/>
      <c r="BDL2" s="47"/>
      <c r="BDM2" s="47"/>
      <c r="BDN2" s="47"/>
      <c r="BDO2" s="47"/>
      <c r="BDP2" s="47"/>
      <c r="BDQ2" s="47"/>
      <c r="BDR2" s="47"/>
      <c r="BDS2" s="47"/>
      <c r="BDT2" s="47"/>
      <c r="BDU2" s="47"/>
      <c r="BDV2" s="47"/>
      <c r="BDW2" s="47"/>
      <c r="BDX2" s="47"/>
      <c r="BDY2" s="47"/>
      <c r="BDZ2" s="47"/>
      <c r="BEA2" s="47"/>
      <c r="BEB2" s="47"/>
      <c r="BEC2" s="47"/>
      <c r="BED2" s="47"/>
      <c r="BEE2" s="47"/>
      <c r="BEF2" s="47"/>
      <c r="BEG2" s="47"/>
      <c r="BEH2" s="47"/>
      <c r="BEI2" s="47"/>
      <c r="BEJ2" s="47"/>
      <c r="BEK2" s="47"/>
      <c r="BEL2" s="47"/>
      <c r="BEM2" s="47"/>
      <c r="BEN2" s="47"/>
      <c r="BEO2" s="47"/>
      <c r="BEP2" s="47"/>
      <c r="BEQ2" s="47"/>
      <c r="BER2" s="47"/>
      <c r="BES2" s="47"/>
      <c r="BET2" s="47"/>
      <c r="BEU2" s="47"/>
      <c r="BEV2" s="47"/>
      <c r="BEW2" s="47"/>
      <c r="BEX2" s="47"/>
      <c r="BEY2" s="47"/>
      <c r="BEZ2" s="47"/>
      <c r="BFA2" s="47"/>
      <c r="BFB2" s="47"/>
      <c r="BFC2" s="47"/>
      <c r="BFD2" s="47"/>
      <c r="BFE2" s="47"/>
      <c r="BFF2" s="47"/>
      <c r="BFG2" s="47"/>
      <c r="BFH2" s="47"/>
      <c r="BFI2" s="47"/>
      <c r="BFJ2" s="47"/>
      <c r="BFK2" s="47"/>
      <c r="BFL2" s="47"/>
      <c r="BFM2" s="47"/>
      <c r="BFN2" s="47"/>
      <c r="BFO2" s="47"/>
      <c r="BFP2" s="47"/>
      <c r="BFQ2" s="47"/>
      <c r="BFR2" s="47"/>
      <c r="BFS2" s="47"/>
      <c r="BFT2" s="47"/>
      <c r="BFU2" s="47"/>
      <c r="BFV2" s="47"/>
      <c r="BFW2" s="47"/>
      <c r="BFX2" s="47"/>
      <c r="BFY2" s="47"/>
      <c r="BFZ2" s="47"/>
      <c r="BGA2" s="47"/>
      <c r="BGB2" s="47"/>
      <c r="BGC2" s="47"/>
      <c r="BGD2" s="47"/>
      <c r="BGE2" s="47"/>
      <c r="BGF2" s="47"/>
      <c r="BGG2" s="47"/>
      <c r="BGH2" s="47"/>
      <c r="BGI2" s="47"/>
      <c r="BGJ2" s="47"/>
      <c r="BGK2" s="47"/>
      <c r="BGL2" s="47"/>
      <c r="BGM2" s="47"/>
      <c r="BGN2" s="47"/>
      <c r="BGO2" s="47"/>
      <c r="BGP2" s="47"/>
      <c r="BGQ2" s="47"/>
      <c r="BGR2" s="47"/>
      <c r="BGS2" s="47"/>
      <c r="BGT2" s="47"/>
      <c r="BGU2" s="47"/>
      <c r="BGV2" s="47"/>
      <c r="BGW2" s="47"/>
      <c r="BGX2" s="47"/>
      <c r="BGY2" s="47"/>
      <c r="BGZ2" s="47"/>
      <c r="BHA2" s="47"/>
      <c r="BHB2" s="47"/>
      <c r="BHC2" s="47"/>
      <c r="BHD2" s="47"/>
      <c r="BHE2" s="47"/>
      <c r="BHF2" s="47"/>
      <c r="BHG2" s="47"/>
      <c r="BHH2" s="47"/>
      <c r="BHI2" s="47"/>
      <c r="BHJ2" s="47"/>
      <c r="BHK2" s="47"/>
      <c r="BHL2" s="47"/>
      <c r="BHM2" s="47"/>
      <c r="BHN2" s="47"/>
      <c r="BHO2" s="47"/>
      <c r="BHP2" s="47"/>
      <c r="BHQ2" s="47"/>
      <c r="BHR2" s="47"/>
      <c r="BHS2" s="47"/>
      <c r="BHT2" s="47"/>
      <c r="BHU2" s="47"/>
      <c r="BHV2" s="47"/>
      <c r="BHW2" s="47"/>
      <c r="BHX2" s="47"/>
      <c r="BHY2" s="47"/>
      <c r="BHZ2" s="47"/>
      <c r="BIA2" s="47"/>
      <c r="BIB2" s="47"/>
      <c r="BIC2" s="47"/>
      <c r="BID2" s="47"/>
      <c r="BIE2" s="47"/>
      <c r="BIF2" s="47"/>
      <c r="BIG2" s="47"/>
      <c r="BIH2" s="47"/>
      <c r="BII2" s="47"/>
      <c r="BIJ2" s="47"/>
      <c r="BIK2" s="47"/>
      <c r="BIL2" s="47"/>
      <c r="BIM2" s="47"/>
      <c r="BIN2" s="47"/>
      <c r="BIO2" s="47"/>
      <c r="BIP2" s="47"/>
      <c r="BIQ2" s="47"/>
      <c r="BIR2" s="47"/>
      <c r="BIS2" s="47"/>
      <c r="BIT2" s="47"/>
      <c r="BIU2" s="47"/>
      <c r="BIV2" s="47"/>
      <c r="BIW2" s="47"/>
      <c r="BIX2" s="47"/>
      <c r="BIY2" s="47"/>
      <c r="BIZ2" s="47"/>
      <c r="BJA2" s="47"/>
      <c r="BJB2" s="47"/>
      <c r="BJC2" s="47"/>
      <c r="BJD2" s="47"/>
      <c r="BJE2" s="47"/>
      <c r="BJF2" s="47"/>
      <c r="BJG2" s="47"/>
      <c r="BJH2" s="47"/>
      <c r="BJI2" s="47"/>
      <c r="BJJ2" s="47"/>
      <c r="BJK2" s="47"/>
      <c r="BJL2" s="47"/>
      <c r="BJM2" s="47"/>
      <c r="BJN2" s="47"/>
      <c r="BJO2" s="47"/>
      <c r="BJP2" s="47"/>
      <c r="BJQ2" s="47"/>
      <c r="BJR2" s="47"/>
      <c r="BJS2" s="47"/>
      <c r="BJT2" s="47"/>
      <c r="BJU2" s="47"/>
      <c r="BJV2" s="47"/>
      <c r="BJW2" s="47"/>
      <c r="BJX2" s="47"/>
      <c r="BJY2" s="47"/>
      <c r="BJZ2" s="47"/>
      <c r="BKA2" s="47"/>
      <c r="BKB2" s="47"/>
      <c r="BKC2" s="47"/>
      <c r="BKD2" s="47"/>
      <c r="BKE2" s="47"/>
      <c r="BKF2" s="47"/>
      <c r="BKG2" s="47"/>
      <c r="BKH2" s="47"/>
      <c r="BKI2" s="47"/>
      <c r="BKJ2" s="47"/>
      <c r="BKK2" s="47"/>
      <c r="BKL2" s="47"/>
      <c r="BKM2" s="47"/>
      <c r="BKN2" s="47"/>
      <c r="BKO2" s="47"/>
      <c r="BKP2" s="47"/>
      <c r="BKQ2" s="47"/>
      <c r="BKR2" s="47"/>
      <c r="BKS2" s="47"/>
      <c r="BKT2" s="47"/>
      <c r="BKU2" s="47"/>
      <c r="BKV2" s="47"/>
      <c r="BKW2" s="47"/>
      <c r="BKX2" s="47"/>
      <c r="BKY2" s="47"/>
      <c r="BKZ2" s="47"/>
      <c r="BLA2" s="47"/>
      <c r="BLB2" s="47"/>
      <c r="BLC2" s="47"/>
      <c r="BLD2" s="47"/>
      <c r="BLE2" s="47"/>
      <c r="BLF2" s="47"/>
      <c r="BLG2" s="47"/>
      <c r="BLH2" s="47"/>
      <c r="BLI2" s="47"/>
      <c r="BLJ2" s="47"/>
      <c r="BLK2" s="47"/>
      <c r="BLL2" s="47"/>
      <c r="BLM2" s="47"/>
      <c r="BLN2" s="47"/>
      <c r="BLO2" s="47"/>
      <c r="BLP2" s="47"/>
      <c r="BLQ2" s="47"/>
      <c r="BLR2" s="47"/>
      <c r="BLS2" s="47"/>
      <c r="BLT2" s="47"/>
      <c r="BLU2" s="47"/>
      <c r="BLV2" s="47"/>
      <c r="BLW2" s="47"/>
      <c r="BLX2" s="47"/>
      <c r="BLY2" s="47"/>
      <c r="BLZ2" s="47"/>
      <c r="BMA2" s="47"/>
      <c r="BMB2" s="47"/>
      <c r="BMC2" s="47"/>
      <c r="BMD2" s="47"/>
      <c r="BME2" s="47"/>
      <c r="BMF2" s="47"/>
      <c r="BMG2" s="47"/>
      <c r="BMH2" s="47"/>
      <c r="BMI2" s="47"/>
      <c r="BMJ2" s="47"/>
      <c r="BMK2" s="47"/>
      <c r="BML2" s="47"/>
      <c r="BMM2" s="47"/>
      <c r="BMN2" s="47"/>
      <c r="BMO2" s="47"/>
      <c r="BMP2" s="47"/>
      <c r="BMQ2" s="47"/>
      <c r="BMR2" s="47"/>
      <c r="BMS2" s="47"/>
      <c r="BMT2" s="47"/>
      <c r="BMU2" s="47"/>
      <c r="BMV2" s="47"/>
      <c r="BMW2" s="47"/>
      <c r="BMX2" s="47"/>
      <c r="BMY2" s="47"/>
      <c r="BMZ2" s="47"/>
      <c r="BNA2" s="47"/>
      <c r="BNB2" s="47"/>
      <c r="BNC2" s="47"/>
      <c r="BND2" s="47"/>
      <c r="BNE2" s="47"/>
      <c r="BNF2" s="47"/>
      <c r="BNG2" s="47"/>
      <c r="BNH2" s="47"/>
      <c r="BNI2" s="47"/>
      <c r="BNJ2" s="47"/>
      <c r="BNK2" s="47"/>
      <c r="BNL2" s="47"/>
      <c r="BNM2" s="47"/>
      <c r="BNN2" s="47"/>
      <c r="BNO2" s="47"/>
      <c r="BNP2" s="47"/>
      <c r="BNQ2" s="47"/>
      <c r="BNR2" s="47"/>
      <c r="BNS2" s="47"/>
      <c r="BNT2" s="47"/>
      <c r="BNU2" s="47"/>
      <c r="BNV2" s="47"/>
      <c r="BNW2" s="47"/>
      <c r="BNX2" s="47"/>
      <c r="BNY2" s="47"/>
      <c r="BNZ2" s="47"/>
      <c r="BOA2" s="47"/>
      <c r="BOB2" s="47"/>
      <c r="BOC2" s="47"/>
      <c r="BOD2" s="47"/>
      <c r="BOE2" s="47"/>
      <c r="BOF2" s="47"/>
      <c r="BOG2" s="47"/>
      <c r="BOH2" s="47"/>
      <c r="BOI2" s="47"/>
      <c r="BOJ2" s="47"/>
      <c r="BOK2" s="47"/>
      <c r="BOL2" s="47"/>
      <c r="BOM2" s="47"/>
      <c r="BON2" s="47"/>
      <c r="BOO2" s="47"/>
      <c r="BOP2" s="47"/>
      <c r="BOQ2" s="47"/>
      <c r="BOR2" s="47"/>
      <c r="BOS2" s="47"/>
      <c r="BOT2" s="47"/>
      <c r="BOU2" s="47"/>
      <c r="BOV2" s="47"/>
      <c r="BOW2" s="47"/>
      <c r="BOX2" s="47"/>
      <c r="BOY2" s="47"/>
      <c r="BOZ2" s="47"/>
      <c r="BPA2" s="47"/>
      <c r="BPB2" s="47"/>
      <c r="BPC2" s="47"/>
      <c r="BPD2" s="47"/>
      <c r="BPE2" s="47"/>
      <c r="BPF2" s="47"/>
      <c r="BPG2" s="47"/>
      <c r="BPH2" s="47"/>
      <c r="BPI2" s="47"/>
      <c r="BPJ2" s="47"/>
      <c r="BPK2" s="47"/>
      <c r="BPL2" s="47"/>
      <c r="BPM2" s="47"/>
      <c r="BPN2" s="47"/>
      <c r="BPO2" s="47"/>
      <c r="BPP2" s="47"/>
      <c r="BPQ2" s="47"/>
      <c r="BPR2" s="47"/>
      <c r="BPS2" s="47"/>
      <c r="BPT2" s="47"/>
      <c r="BPU2" s="47"/>
      <c r="BPV2" s="47"/>
      <c r="BPW2" s="47"/>
      <c r="BPX2" s="47"/>
      <c r="BPY2" s="47"/>
      <c r="BPZ2" s="47"/>
      <c r="BQA2" s="47"/>
      <c r="BQB2" s="47"/>
      <c r="BQC2" s="47"/>
      <c r="BQD2" s="47"/>
      <c r="BQE2" s="47"/>
      <c r="BQF2" s="47"/>
      <c r="BQG2" s="47"/>
      <c r="BQH2" s="47"/>
      <c r="BQI2" s="47"/>
      <c r="BQJ2" s="47"/>
      <c r="BQK2" s="47"/>
      <c r="BQL2" s="47"/>
      <c r="BQM2" s="47"/>
      <c r="BQN2" s="47"/>
      <c r="BQO2" s="47"/>
      <c r="BQP2" s="47"/>
      <c r="BQQ2" s="47"/>
      <c r="BQR2" s="47"/>
      <c r="BQS2" s="47"/>
      <c r="BQT2" s="47"/>
      <c r="BQU2" s="47"/>
      <c r="BQV2" s="47"/>
      <c r="BQW2" s="47"/>
      <c r="BQX2" s="47"/>
      <c r="BQY2" s="47"/>
      <c r="BQZ2" s="47"/>
      <c r="BRA2" s="47"/>
      <c r="BRB2" s="47"/>
      <c r="BRC2" s="47"/>
      <c r="BRD2" s="47"/>
      <c r="BRE2" s="47"/>
      <c r="BRF2" s="47"/>
      <c r="BRG2" s="47"/>
      <c r="BRH2" s="47"/>
      <c r="BRI2" s="47"/>
      <c r="BRJ2" s="47"/>
      <c r="BRK2" s="47"/>
      <c r="BRL2" s="47"/>
      <c r="BRM2" s="47"/>
      <c r="BRN2" s="47"/>
      <c r="BRO2" s="47"/>
      <c r="BRP2" s="47"/>
      <c r="BRQ2" s="47"/>
      <c r="BRR2" s="47"/>
      <c r="BRS2" s="47"/>
      <c r="BRT2" s="47"/>
      <c r="BRU2" s="47"/>
      <c r="BRV2" s="47"/>
      <c r="BRW2" s="47"/>
      <c r="BRX2" s="47"/>
      <c r="BRY2" s="47"/>
      <c r="BRZ2" s="47"/>
      <c r="BSA2" s="47"/>
      <c r="BSB2" s="47"/>
      <c r="BSC2" s="47"/>
      <c r="BSD2" s="47"/>
      <c r="BSE2" s="47"/>
      <c r="BSF2" s="47"/>
      <c r="BSG2" s="47"/>
      <c r="BSH2" s="47"/>
      <c r="BSI2" s="47"/>
      <c r="BSJ2" s="47"/>
      <c r="BSK2" s="47"/>
      <c r="BSL2" s="47"/>
      <c r="BSM2" s="47"/>
      <c r="BSN2" s="47"/>
      <c r="BSO2" s="47"/>
      <c r="BSP2" s="47"/>
      <c r="BSQ2" s="47"/>
      <c r="BSR2" s="47"/>
      <c r="BSS2" s="47"/>
      <c r="BST2" s="47"/>
      <c r="BSU2" s="47"/>
      <c r="BSV2" s="47"/>
      <c r="BSW2" s="47"/>
      <c r="BSX2" s="47"/>
      <c r="BSY2" s="47"/>
      <c r="BSZ2" s="47"/>
      <c r="BTA2" s="47"/>
      <c r="BTB2" s="47"/>
      <c r="BTC2" s="47"/>
      <c r="BTD2" s="47"/>
      <c r="BTE2" s="47"/>
      <c r="BTF2" s="47"/>
      <c r="BTG2" s="47"/>
      <c r="BTH2" s="47"/>
      <c r="BTI2" s="47"/>
      <c r="BTJ2" s="47"/>
      <c r="BTK2" s="47"/>
      <c r="BTL2" s="47"/>
      <c r="BTM2" s="47"/>
      <c r="BTN2" s="47"/>
      <c r="BTO2" s="47"/>
      <c r="BTP2" s="47"/>
      <c r="BTQ2" s="47"/>
      <c r="BTR2" s="47"/>
      <c r="BTS2" s="47"/>
      <c r="BTT2" s="47"/>
      <c r="BTU2" s="47"/>
      <c r="BTV2" s="47"/>
      <c r="BTW2" s="47"/>
      <c r="BTX2" s="47"/>
      <c r="BTY2" s="47"/>
      <c r="BTZ2" s="47"/>
      <c r="BUA2" s="47"/>
      <c r="BUB2" s="47"/>
      <c r="BUC2" s="47"/>
      <c r="BUD2" s="47"/>
      <c r="BUE2" s="47"/>
      <c r="BUF2" s="47"/>
      <c r="BUG2" s="47"/>
      <c r="BUH2" s="47"/>
      <c r="BUI2" s="47"/>
      <c r="BUJ2" s="47"/>
      <c r="BUK2" s="47"/>
      <c r="BUL2" s="47"/>
      <c r="BUM2" s="47"/>
      <c r="BUN2" s="47"/>
      <c r="BUO2" s="47"/>
      <c r="BUP2" s="47"/>
      <c r="BUQ2" s="47"/>
      <c r="BUR2" s="47"/>
      <c r="BUS2" s="47"/>
      <c r="BUT2" s="47"/>
      <c r="BUU2" s="47"/>
      <c r="BUV2" s="47"/>
      <c r="BUW2" s="47"/>
      <c r="BUX2" s="47"/>
      <c r="BUY2" s="47"/>
      <c r="BUZ2" s="47"/>
      <c r="BVA2" s="47"/>
      <c r="BVB2" s="47"/>
      <c r="BVC2" s="47"/>
      <c r="BVD2" s="47"/>
      <c r="BVE2" s="47"/>
      <c r="BVF2" s="47"/>
      <c r="BVG2" s="47"/>
      <c r="BVH2" s="47"/>
      <c r="BVI2" s="47"/>
      <c r="BVJ2" s="47"/>
      <c r="BVK2" s="47"/>
      <c r="BVL2" s="47"/>
      <c r="BVM2" s="47"/>
      <c r="BVN2" s="47"/>
      <c r="BVO2" s="47"/>
      <c r="BVP2" s="47"/>
      <c r="BVQ2" s="47"/>
      <c r="BVR2" s="47"/>
      <c r="BVS2" s="47"/>
      <c r="BVT2" s="47"/>
      <c r="BVU2" s="47"/>
      <c r="BVV2" s="47"/>
      <c r="BVW2" s="47"/>
      <c r="BVX2" s="47"/>
      <c r="BVY2" s="47"/>
      <c r="BVZ2" s="47"/>
      <c r="BWA2" s="47"/>
      <c r="BWB2" s="47"/>
      <c r="BWC2" s="47"/>
      <c r="BWD2" s="47"/>
      <c r="BWE2" s="47"/>
      <c r="BWF2" s="47"/>
      <c r="BWG2" s="47"/>
      <c r="BWH2" s="47"/>
      <c r="BWI2" s="47"/>
      <c r="BWJ2" s="47"/>
      <c r="BWK2" s="47"/>
      <c r="BWL2" s="47"/>
      <c r="BWM2" s="47"/>
      <c r="BWN2" s="47"/>
      <c r="BWO2" s="47"/>
      <c r="BWP2" s="47"/>
      <c r="BWQ2" s="47"/>
      <c r="BWR2" s="47"/>
      <c r="BWS2" s="47"/>
      <c r="BWT2" s="47"/>
      <c r="BWU2" s="47"/>
      <c r="BWV2" s="47"/>
      <c r="BWW2" s="47"/>
      <c r="BWX2" s="47"/>
      <c r="BWY2" s="47"/>
      <c r="BWZ2" s="47"/>
      <c r="BXA2" s="47"/>
      <c r="BXB2" s="47"/>
      <c r="BXC2" s="47"/>
      <c r="BXD2" s="47"/>
      <c r="BXE2" s="47"/>
      <c r="BXF2" s="47"/>
      <c r="BXG2" s="47"/>
      <c r="BXH2" s="47"/>
      <c r="BXI2" s="47"/>
      <c r="BXJ2" s="47"/>
      <c r="BXK2" s="47"/>
      <c r="BXL2" s="47"/>
      <c r="BXM2" s="47"/>
      <c r="BXN2" s="47"/>
      <c r="BXO2" s="47"/>
      <c r="BXP2" s="47"/>
      <c r="BXQ2" s="47"/>
      <c r="BXR2" s="47"/>
      <c r="BXS2" s="47"/>
      <c r="BXT2" s="47"/>
      <c r="BXU2" s="47"/>
      <c r="BXV2" s="47"/>
      <c r="BXW2" s="47"/>
      <c r="BXX2" s="47"/>
      <c r="BXY2" s="47"/>
      <c r="BXZ2" s="47"/>
      <c r="BYA2" s="47"/>
      <c r="BYB2" s="47"/>
      <c r="BYC2" s="47"/>
      <c r="BYD2" s="47"/>
      <c r="BYE2" s="47"/>
      <c r="BYF2" s="47"/>
      <c r="BYG2" s="47"/>
      <c r="BYH2" s="47"/>
      <c r="BYI2" s="47"/>
      <c r="BYJ2" s="47"/>
      <c r="BYK2" s="47"/>
      <c r="BYL2" s="47"/>
      <c r="BYM2" s="47"/>
      <c r="BYN2" s="47"/>
      <c r="BYO2" s="47"/>
      <c r="BYP2" s="47"/>
      <c r="BYQ2" s="47"/>
      <c r="BYR2" s="47"/>
      <c r="BYS2" s="47"/>
      <c r="BYT2" s="47"/>
      <c r="BYU2" s="47"/>
      <c r="BYV2" s="47"/>
      <c r="BYW2" s="47"/>
      <c r="BYX2" s="47"/>
      <c r="BYY2" s="47"/>
      <c r="BYZ2" s="47"/>
      <c r="BZA2" s="47"/>
      <c r="BZB2" s="47"/>
      <c r="BZC2" s="47"/>
      <c r="BZD2" s="47"/>
      <c r="BZE2" s="47"/>
      <c r="BZF2" s="47"/>
      <c r="BZG2" s="47"/>
      <c r="BZH2" s="47"/>
      <c r="BZI2" s="47"/>
      <c r="BZJ2" s="47"/>
      <c r="BZK2" s="47"/>
      <c r="BZL2" s="47"/>
      <c r="BZM2" s="47"/>
      <c r="BZN2" s="47"/>
      <c r="BZO2" s="47"/>
      <c r="BZP2" s="47"/>
      <c r="BZQ2" s="47"/>
      <c r="BZR2" s="47"/>
      <c r="BZS2" s="47"/>
      <c r="BZT2" s="47"/>
      <c r="BZU2" s="47"/>
      <c r="BZV2" s="47"/>
      <c r="BZW2" s="47"/>
      <c r="BZX2" s="47"/>
      <c r="BZY2" s="47"/>
      <c r="BZZ2" s="47"/>
      <c r="CAA2" s="47"/>
      <c r="CAB2" s="47"/>
      <c r="CAC2" s="47"/>
      <c r="CAD2" s="47"/>
      <c r="CAE2" s="47"/>
      <c r="CAF2" s="47"/>
      <c r="CAG2" s="47"/>
      <c r="CAH2" s="47"/>
      <c r="CAI2" s="47"/>
      <c r="CAJ2" s="47"/>
      <c r="CAK2" s="47"/>
      <c r="CAL2" s="47"/>
      <c r="CAM2" s="47"/>
      <c r="CAN2" s="47"/>
      <c r="CAO2" s="47"/>
      <c r="CAP2" s="47"/>
      <c r="CAQ2" s="47"/>
      <c r="CAR2" s="47"/>
      <c r="CAS2" s="47"/>
      <c r="CAT2" s="47"/>
      <c r="CAU2" s="47"/>
      <c r="CAV2" s="47"/>
      <c r="CAW2" s="47"/>
      <c r="CAX2" s="47"/>
      <c r="CAY2" s="47"/>
      <c r="CAZ2" s="47"/>
      <c r="CBA2" s="47"/>
      <c r="CBB2" s="47"/>
      <c r="CBC2" s="47"/>
      <c r="CBD2" s="47"/>
      <c r="CBE2" s="47"/>
      <c r="CBF2" s="47"/>
      <c r="CBG2" s="47"/>
      <c r="CBH2" s="47"/>
      <c r="CBI2" s="47"/>
      <c r="CBJ2" s="47"/>
      <c r="CBK2" s="47"/>
      <c r="CBL2" s="47"/>
      <c r="CBM2" s="47"/>
      <c r="CBN2" s="47"/>
      <c r="CBO2" s="47"/>
      <c r="CBP2" s="47"/>
      <c r="CBQ2" s="47"/>
      <c r="CBR2" s="47"/>
      <c r="CBS2" s="47"/>
      <c r="CBT2" s="47"/>
      <c r="CBU2" s="47"/>
      <c r="CBV2" s="47"/>
      <c r="CBW2" s="47"/>
      <c r="CBX2" s="47"/>
      <c r="CBY2" s="47"/>
      <c r="CBZ2" s="47"/>
      <c r="CCA2" s="47"/>
      <c r="CCB2" s="47"/>
      <c r="CCC2" s="47"/>
      <c r="CCD2" s="47"/>
      <c r="CCE2" s="47"/>
      <c r="CCF2" s="47"/>
      <c r="CCG2" s="47"/>
      <c r="CCH2" s="47"/>
      <c r="CCI2" s="47"/>
      <c r="CCJ2" s="47"/>
      <c r="CCK2" s="47"/>
      <c r="CCL2" s="47"/>
      <c r="CCM2" s="47"/>
      <c r="CCN2" s="47"/>
      <c r="CCO2" s="47"/>
      <c r="CCP2" s="47"/>
      <c r="CCQ2" s="47"/>
      <c r="CCR2" s="47"/>
      <c r="CCS2" s="47"/>
      <c r="CCT2" s="47"/>
      <c r="CCU2" s="47"/>
      <c r="CCV2" s="47"/>
      <c r="CCW2" s="47"/>
      <c r="CCX2" s="47"/>
      <c r="CCY2" s="47"/>
      <c r="CCZ2" s="47"/>
      <c r="CDA2" s="47"/>
      <c r="CDB2" s="47"/>
      <c r="CDC2" s="47"/>
      <c r="CDD2" s="47"/>
      <c r="CDE2" s="47"/>
      <c r="CDF2" s="47"/>
      <c r="CDG2" s="47"/>
      <c r="CDH2" s="47"/>
      <c r="CDI2" s="47"/>
      <c r="CDJ2" s="47"/>
      <c r="CDK2" s="47"/>
      <c r="CDL2" s="47"/>
      <c r="CDM2" s="47"/>
      <c r="CDN2" s="47"/>
      <c r="CDO2" s="47"/>
      <c r="CDP2" s="47"/>
      <c r="CDQ2" s="47"/>
      <c r="CDR2" s="47"/>
      <c r="CDS2" s="47"/>
      <c r="CDT2" s="47"/>
      <c r="CDU2" s="47"/>
      <c r="CDV2" s="47"/>
      <c r="CDW2" s="47"/>
      <c r="CDX2" s="47"/>
      <c r="CDY2" s="47"/>
      <c r="CDZ2" s="47"/>
      <c r="CEA2" s="47"/>
      <c r="CEB2" s="47"/>
      <c r="CEC2" s="47"/>
      <c r="CED2" s="47"/>
      <c r="CEE2" s="47"/>
      <c r="CEF2" s="47"/>
      <c r="CEG2" s="47"/>
      <c r="CEH2" s="47"/>
      <c r="CEI2" s="47"/>
      <c r="CEJ2" s="47"/>
      <c r="CEK2" s="47"/>
      <c r="CEL2" s="47"/>
      <c r="CEM2" s="47"/>
      <c r="CEN2" s="47"/>
      <c r="CEO2" s="47"/>
      <c r="CEP2" s="47"/>
      <c r="CEQ2" s="47"/>
      <c r="CER2" s="47"/>
      <c r="CES2" s="47"/>
      <c r="CET2" s="47"/>
      <c r="CEU2" s="47"/>
      <c r="CEV2" s="47"/>
      <c r="CEW2" s="47"/>
      <c r="CEX2" s="47"/>
      <c r="CEY2" s="47"/>
      <c r="CEZ2" s="47"/>
      <c r="CFA2" s="47"/>
      <c r="CFB2" s="47"/>
      <c r="CFC2" s="47"/>
      <c r="CFD2" s="47"/>
      <c r="CFE2" s="47"/>
      <c r="CFF2" s="47"/>
      <c r="CFG2" s="47"/>
      <c r="CFH2" s="47"/>
      <c r="CFI2" s="47"/>
      <c r="CFJ2" s="47"/>
      <c r="CFK2" s="47"/>
      <c r="CFL2" s="47"/>
      <c r="CFM2" s="47"/>
      <c r="CFN2" s="47"/>
      <c r="CFO2" s="47"/>
      <c r="CFP2" s="47"/>
      <c r="CFQ2" s="47"/>
      <c r="CFR2" s="47"/>
      <c r="CFS2" s="47"/>
      <c r="CFT2" s="47"/>
      <c r="CFU2" s="47"/>
      <c r="CFV2" s="47"/>
      <c r="CFW2" s="47"/>
      <c r="CFX2" s="47"/>
      <c r="CFY2" s="47"/>
      <c r="CFZ2" s="47"/>
      <c r="CGA2" s="47"/>
      <c r="CGB2" s="47"/>
      <c r="CGC2" s="47"/>
      <c r="CGD2" s="47"/>
      <c r="CGE2" s="47"/>
      <c r="CGF2" s="47"/>
      <c r="CGG2" s="47"/>
      <c r="CGH2" s="47"/>
      <c r="CGI2" s="47"/>
      <c r="CGJ2" s="47"/>
      <c r="CGK2" s="47"/>
      <c r="CGL2" s="47"/>
      <c r="CGM2" s="47"/>
      <c r="CGN2" s="47"/>
      <c r="CGO2" s="47"/>
      <c r="CGP2" s="47"/>
      <c r="CGQ2" s="47"/>
      <c r="CGR2" s="47"/>
      <c r="CGS2" s="47"/>
      <c r="CGT2" s="47"/>
      <c r="CGU2" s="47"/>
      <c r="CGV2" s="47"/>
      <c r="CGW2" s="47"/>
      <c r="CGX2" s="47"/>
      <c r="CGY2" s="47"/>
      <c r="CGZ2" s="47"/>
      <c r="CHA2" s="47"/>
      <c r="CHB2" s="47"/>
      <c r="CHC2" s="47"/>
      <c r="CHD2" s="47"/>
      <c r="CHE2" s="47"/>
      <c r="CHF2" s="47"/>
      <c r="CHG2" s="47"/>
      <c r="CHH2" s="47"/>
      <c r="CHI2" s="47"/>
      <c r="CHJ2" s="47"/>
      <c r="CHK2" s="47"/>
      <c r="CHL2" s="47"/>
      <c r="CHM2" s="47"/>
      <c r="CHN2" s="47"/>
      <c r="CHO2" s="47"/>
      <c r="CHP2" s="47"/>
      <c r="CHQ2" s="47"/>
      <c r="CHR2" s="47"/>
      <c r="CHS2" s="47"/>
      <c r="CHT2" s="47"/>
      <c r="CHU2" s="47"/>
      <c r="CHV2" s="47"/>
      <c r="CHW2" s="47"/>
      <c r="CHX2" s="47"/>
      <c r="CHY2" s="47"/>
      <c r="CHZ2" s="47"/>
      <c r="CIA2" s="47"/>
      <c r="CIB2" s="47"/>
      <c r="CIC2" s="47"/>
      <c r="CID2" s="47"/>
      <c r="CIE2" s="47"/>
      <c r="CIF2" s="47"/>
      <c r="CIG2" s="47"/>
      <c r="CIH2" s="47"/>
      <c r="CII2" s="47"/>
      <c r="CIJ2" s="47"/>
      <c r="CIK2" s="47"/>
      <c r="CIL2" s="47"/>
      <c r="CIM2" s="47"/>
      <c r="CIN2" s="47"/>
      <c r="CIO2" s="47"/>
      <c r="CIP2" s="47"/>
      <c r="CIQ2" s="47"/>
      <c r="CIR2" s="47"/>
      <c r="CIS2" s="47"/>
      <c r="CIT2" s="47"/>
      <c r="CIU2" s="47"/>
      <c r="CIV2" s="47"/>
      <c r="CIW2" s="47"/>
      <c r="CIX2" s="47"/>
      <c r="CIY2" s="47"/>
      <c r="CIZ2" s="47"/>
      <c r="CJA2" s="47"/>
      <c r="CJB2" s="47"/>
      <c r="CJC2" s="47"/>
      <c r="CJD2" s="47"/>
      <c r="CJE2" s="47"/>
      <c r="CJF2" s="47"/>
      <c r="CJG2" s="47"/>
      <c r="CJH2" s="47"/>
      <c r="CJI2" s="47"/>
      <c r="CJJ2" s="47"/>
      <c r="CJK2" s="47"/>
      <c r="CJL2" s="47"/>
      <c r="CJM2" s="47"/>
      <c r="CJN2" s="47"/>
      <c r="CJO2" s="47"/>
      <c r="CJP2" s="47"/>
      <c r="CJQ2" s="47"/>
      <c r="CJR2" s="47"/>
      <c r="CJS2" s="47"/>
      <c r="CJT2" s="47"/>
      <c r="CJU2" s="47"/>
      <c r="CJV2" s="47"/>
      <c r="CJW2" s="47"/>
      <c r="CJX2" s="47"/>
      <c r="CJY2" s="47"/>
      <c r="CJZ2" s="47"/>
      <c r="CKA2" s="47"/>
      <c r="CKB2" s="47"/>
      <c r="CKC2" s="47"/>
      <c r="CKD2" s="47"/>
      <c r="CKE2" s="47"/>
      <c r="CKF2" s="47"/>
      <c r="CKG2" s="47"/>
      <c r="CKH2" s="47"/>
      <c r="CKI2" s="47"/>
      <c r="CKJ2" s="47"/>
      <c r="CKK2" s="47"/>
      <c r="CKL2" s="47"/>
      <c r="CKM2" s="47"/>
      <c r="CKN2" s="47"/>
      <c r="CKO2" s="47"/>
      <c r="CKP2" s="47"/>
      <c r="CKQ2" s="47"/>
      <c r="CKR2" s="47"/>
      <c r="CKS2" s="47"/>
      <c r="CKT2" s="47"/>
      <c r="CKU2" s="47"/>
      <c r="CKV2" s="47"/>
      <c r="CKW2" s="47"/>
      <c r="CKX2" s="47"/>
      <c r="CKY2" s="47"/>
      <c r="CKZ2" s="47"/>
      <c r="CLA2" s="47"/>
      <c r="CLB2" s="47"/>
      <c r="CLC2" s="47"/>
      <c r="CLD2" s="47"/>
      <c r="CLE2" s="47"/>
      <c r="CLF2" s="47"/>
      <c r="CLG2" s="47"/>
      <c r="CLH2" s="47"/>
      <c r="CLI2" s="47"/>
      <c r="CLJ2" s="47"/>
      <c r="CLK2" s="47"/>
      <c r="CLL2" s="47"/>
      <c r="CLM2" s="47"/>
      <c r="CLN2" s="47"/>
      <c r="CLO2" s="47"/>
      <c r="CLP2" s="47"/>
      <c r="CLQ2" s="47"/>
      <c r="CLR2" s="47"/>
      <c r="CLS2" s="47"/>
      <c r="CLT2" s="47"/>
      <c r="CLU2" s="47"/>
      <c r="CLV2" s="47"/>
      <c r="CLW2" s="47"/>
      <c r="CLX2" s="47"/>
      <c r="CLY2" s="47"/>
      <c r="CLZ2" s="47"/>
      <c r="CMA2" s="47"/>
      <c r="CMB2" s="47"/>
      <c r="CMC2" s="47"/>
      <c r="CMD2" s="47"/>
      <c r="CME2" s="47"/>
      <c r="CMF2" s="47"/>
      <c r="CMG2" s="47"/>
      <c r="CMH2" s="47"/>
      <c r="CMI2" s="47"/>
      <c r="CMJ2" s="47"/>
      <c r="CMK2" s="47"/>
      <c r="CML2" s="47"/>
      <c r="CMM2" s="47"/>
      <c r="CMN2" s="47"/>
      <c r="CMO2" s="47"/>
      <c r="CMP2" s="47"/>
      <c r="CMQ2" s="47"/>
      <c r="CMR2" s="47"/>
      <c r="CMS2" s="47"/>
      <c r="CMT2" s="47"/>
      <c r="CMU2" s="47"/>
      <c r="CMV2" s="47"/>
      <c r="CMW2" s="47"/>
      <c r="CMX2" s="47"/>
      <c r="CMY2" s="47"/>
      <c r="CMZ2" s="47"/>
      <c r="CNA2" s="47"/>
      <c r="CNB2" s="47"/>
      <c r="CNC2" s="47"/>
      <c r="CND2" s="47"/>
      <c r="CNE2" s="47"/>
      <c r="CNF2" s="47"/>
      <c r="CNG2" s="47"/>
      <c r="CNH2" s="47"/>
      <c r="CNI2" s="47"/>
      <c r="CNJ2" s="47"/>
      <c r="CNK2" s="47"/>
      <c r="CNL2" s="47"/>
      <c r="CNM2" s="47"/>
      <c r="CNN2" s="47"/>
      <c r="CNO2" s="47"/>
      <c r="CNP2" s="47"/>
      <c r="CNQ2" s="47"/>
      <c r="CNR2" s="47"/>
      <c r="CNS2" s="47"/>
      <c r="CNT2" s="47"/>
      <c r="CNU2" s="47"/>
      <c r="CNV2" s="47"/>
      <c r="CNW2" s="47"/>
      <c r="CNX2" s="47"/>
      <c r="CNY2" s="47"/>
      <c r="CNZ2" s="47"/>
      <c r="COA2" s="47"/>
      <c r="COB2" s="47"/>
      <c r="COC2" s="47"/>
      <c r="COD2" s="47"/>
      <c r="COE2" s="47"/>
      <c r="COF2" s="47"/>
      <c r="COG2" s="47"/>
      <c r="COH2" s="47"/>
      <c r="COI2" s="47"/>
      <c r="COJ2" s="47"/>
      <c r="COK2" s="47"/>
      <c r="COL2" s="47"/>
      <c r="COM2" s="47"/>
      <c r="CON2" s="47"/>
      <c r="COO2" s="47"/>
      <c r="COP2" s="47"/>
      <c r="COQ2" s="47"/>
      <c r="COR2" s="47"/>
      <c r="COS2" s="47"/>
      <c r="COT2" s="47"/>
      <c r="COU2" s="47"/>
      <c r="COV2" s="47"/>
      <c r="COW2" s="47"/>
      <c r="COX2" s="47"/>
      <c r="COY2" s="47"/>
      <c r="COZ2" s="47"/>
      <c r="CPA2" s="47"/>
      <c r="CPB2" s="47"/>
      <c r="CPC2" s="47"/>
      <c r="CPD2" s="47"/>
      <c r="CPE2" s="47"/>
      <c r="CPF2" s="47"/>
      <c r="CPG2" s="47"/>
      <c r="CPH2" s="47"/>
      <c r="CPI2" s="47"/>
      <c r="CPJ2" s="47"/>
      <c r="CPK2" s="47"/>
      <c r="CPL2" s="47"/>
      <c r="CPM2" s="47"/>
      <c r="CPN2" s="47"/>
      <c r="CPO2" s="47"/>
      <c r="CPP2" s="47"/>
      <c r="CPQ2" s="47"/>
      <c r="CPR2" s="47"/>
      <c r="CPS2" s="47"/>
      <c r="CPT2" s="47"/>
      <c r="CPU2" s="47"/>
      <c r="CPV2" s="47"/>
      <c r="CPW2" s="47"/>
      <c r="CPX2" s="47"/>
      <c r="CPY2" s="47"/>
      <c r="CPZ2" s="47"/>
      <c r="CQA2" s="47"/>
      <c r="CQB2" s="47"/>
      <c r="CQC2" s="47"/>
      <c r="CQD2" s="47"/>
      <c r="CQE2" s="47"/>
      <c r="CQF2" s="47"/>
      <c r="CQG2" s="47"/>
      <c r="CQH2" s="47"/>
      <c r="CQI2" s="47"/>
      <c r="CQJ2" s="47"/>
      <c r="CQK2" s="47"/>
      <c r="CQL2" s="47"/>
      <c r="CQM2" s="47"/>
      <c r="CQN2" s="47"/>
      <c r="CQO2" s="47"/>
      <c r="CQP2" s="47"/>
      <c r="CQQ2" s="47"/>
      <c r="CQR2" s="47"/>
      <c r="CQS2" s="47"/>
      <c r="CQT2" s="47"/>
      <c r="CQU2" s="47"/>
      <c r="CQV2" s="47"/>
      <c r="CQW2" s="47"/>
      <c r="CQX2" s="47"/>
      <c r="CQY2" s="47"/>
      <c r="CQZ2" s="47"/>
      <c r="CRA2" s="47"/>
      <c r="CRB2" s="47"/>
      <c r="CRC2" s="47"/>
      <c r="CRD2" s="47"/>
      <c r="CRE2" s="47"/>
      <c r="CRF2" s="47"/>
      <c r="CRG2" s="47"/>
      <c r="CRH2" s="47"/>
      <c r="CRI2" s="47"/>
      <c r="CRJ2" s="47"/>
      <c r="CRK2" s="47"/>
      <c r="CRL2" s="47"/>
      <c r="CRM2" s="47"/>
      <c r="CRN2" s="47"/>
      <c r="CRO2" s="47"/>
      <c r="CRP2" s="47"/>
      <c r="CRQ2" s="47"/>
      <c r="CRR2" s="47"/>
      <c r="CRS2" s="47"/>
      <c r="CRT2" s="47"/>
      <c r="CRU2" s="47"/>
      <c r="CRV2" s="47"/>
      <c r="CRW2" s="47"/>
      <c r="CRX2" s="47"/>
      <c r="CRY2" s="47"/>
      <c r="CRZ2" s="47"/>
      <c r="CSA2" s="47"/>
      <c r="CSB2" s="47"/>
      <c r="CSC2" s="47"/>
      <c r="CSD2" s="47"/>
      <c r="CSE2" s="47"/>
      <c r="CSF2" s="47"/>
      <c r="CSG2" s="47"/>
      <c r="CSH2" s="47"/>
      <c r="CSI2" s="47"/>
      <c r="CSJ2" s="47"/>
      <c r="CSK2" s="47"/>
      <c r="CSL2" s="47"/>
      <c r="CSM2" s="47"/>
      <c r="CSN2" s="47"/>
      <c r="CSO2" s="47"/>
      <c r="CSP2" s="47"/>
      <c r="CSQ2" s="47"/>
      <c r="CSR2" s="47"/>
      <c r="CSS2" s="47"/>
      <c r="CST2" s="47"/>
      <c r="CSU2" s="47"/>
      <c r="CSV2" s="47"/>
      <c r="CSW2" s="47"/>
      <c r="CSX2" s="47"/>
      <c r="CSY2" s="47"/>
      <c r="CSZ2" s="47"/>
      <c r="CTA2" s="47"/>
      <c r="CTB2" s="47"/>
      <c r="CTC2" s="47"/>
      <c r="CTD2" s="47"/>
      <c r="CTE2" s="47"/>
      <c r="CTF2" s="47"/>
      <c r="CTG2" s="47"/>
      <c r="CTH2" s="47"/>
      <c r="CTI2" s="47"/>
      <c r="CTJ2" s="47"/>
      <c r="CTK2" s="47"/>
      <c r="CTL2" s="47"/>
      <c r="CTM2" s="47"/>
      <c r="CTN2" s="47"/>
      <c r="CTO2" s="47"/>
      <c r="CTP2" s="47"/>
      <c r="CTQ2" s="47"/>
      <c r="CTR2" s="47"/>
      <c r="CTS2" s="47"/>
      <c r="CTT2" s="47"/>
      <c r="CTU2" s="47"/>
      <c r="CTV2" s="47"/>
      <c r="CTW2" s="47"/>
      <c r="CTX2" s="47"/>
      <c r="CTY2" s="47"/>
      <c r="CTZ2" s="47"/>
      <c r="CUA2" s="47"/>
      <c r="CUB2" s="47"/>
      <c r="CUC2" s="47"/>
      <c r="CUD2" s="47"/>
      <c r="CUE2" s="47"/>
      <c r="CUF2" s="47"/>
      <c r="CUG2" s="47"/>
      <c r="CUH2" s="47"/>
      <c r="CUI2" s="47"/>
      <c r="CUJ2" s="47"/>
      <c r="CUK2" s="47"/>
      <c r="CUL2" s="47"/>
      <c r="CUM2" s="47"/>
      <c r="CUN2" s="47"/>
      <c r="CUO2" s="47"/>
      <c r="CUP2" s="47"/>
      <c r="CUQ2" s="47"/>
      <c r="CUR2" s="47"/>
      <c r="CUS2" s="47"/>
      <c r="CUT2" s="47"/>
      <c r="CUU2" s="47"/>
      <c r="CUV2" s="47"/>
      <c r="CUW2" s="47"/>
      <c r="CUX2" s="47"/>
      <c r="CUY2" s="47"/>
      <c r="CUZ2" s="47"/>
      <c r="CVA2" s="47"/>
      <c r="CVB2" s="47"/>
      <c r="CVC2" s="47"/>
      <c r="CVD2" s="47"/>
      <c r="CVE2" s="47"/>
      <c r="CVF2" s="47"/>
      <c r="CVG2" s="47"/>
      <c r="CVH2" s="47"/>
      <c r="CVI2" s="47"/>
      <c r="CVJ2" s="47"/>
      <c r="CVK2" s="47"/>
      <c r="CVL2" s="47"/>
      <c r="CVM2" s="47"/>
      <c r="CVN2" s="47"/>
      <c r="CVO2" s="47"/>
      <c r="CVP2" s="47"/>
      <c r="CVQ2" s="47"/>
      <c r="CVR2" s="47"/>
      <c r="CVS2" s="47"/>
      <c r="CVT2" s="47"/>
      <c r="CVU2" s="47"/>
      <c r="CVV2" s="47"/>
      <c r="CVW2" s="47"/>
      <c r="CVX2" s="47"/>
      <c r="CVY2" s="47"/>
      <c r="CVZ2" s="47"/>
      <c r="CWA2" s="47"/>
      <c r="CWB2" s="47"/>
      <c r="CWC2" s="47"/>
      <c r="CWD2" s="47"/>
      <c r="CWE2" s="47"/>
      <c r="CWF2" s="47"/>
      <c r="CWG2" s="47"/>
      <c r="CWH2" s="47"/>
      <c r="CWI2" s="47"/>
      <c r="CWJ2" s="47"/>
      <c r="CWK2" s="47"/>
      <c r="CWL2" s="47"/>
      <c r="CWM2" s="47"/>
      <c r="CWN2" s="47"/>
      <c r="CWO2" s="47"/>
      <c r="CWP2" s="47"/>
      <c r="CWQ2" s="47"/>
      <c r="CWR2" s="47"/>
      <c r="CWS2" s="47"/>
      <c r="CWT2" s="47"/>
      <c r="CWU2" s="47"/>
      <c r="CWV2" s="47"/>
      <c r="CWW2" s="47"/>
      <c r="CWX2" s="47"/>
      <c r="CWY2" s="47"/>
      <c r="CWZ2" s="47"/>
      <c r="CXA2" s="47"/>
      <c r="CXB2" s="47"/>
      <c r="CXC2" s="47"/>
      <c r="CXD2" s="47"/>
      <c r="CXE2" s="47"/>
      <c r="CXF2" s="47"/>
      <c r="CXG2" s="47"/>
      <c r="CXH2" s="47"/>
      <c r="CXI2" s="47"/>
      <c r="CXJ2" s="47"/>
      <c r="CXK2" s="47"/>
      <c r="CXL2" s="47"/>
      <c r="CXM2" s="47"/>
      <c r="CXN2" s="47"/>
      <c r="CXO2" s="47"/>
      <c r="CXP2" s="47"/>
      <c r="CXQ2" s="47"/>
      <c r="CXR2" s="47"/>
      <c r="CXS2" s="47"/>
      <c r="CXT2" s="47"/>
      <c r="CXU2" s="47"/>
      <c r="CXV2" s="47"/>
      <c r="CXW2" s="47"/>
      <c r="CXX2" s="47"/>
      <c r="CXY2" s="47"/>
      <c r="CXZ2" s="47"/>
      <c r="CYA2" s="47"/>
      <c r="CYB2" s="47"/>
      <c r="CYC2" s="47"/>
      <c r="CYD2" s="47"/>
      <c r="CYE2" s="47"/>
      <c r="CYF2" s="47"/>
      <c r="CYG2" s="47"/>
      <c r="CYH2" s="47"/>
      <c r="CYI2" s="47"/>
      <c r="CYJ2" s="47"/>
      <c r="CYK2" s="47"/>
      <c r="CYL2" s="47"/>
      <c r="CYM2" s="47"/>
      <c r="CYN2" s="47"/>
      <c r="CYO2" s="47"/>
      <c r="CYP2" s="47"/>
      <c r="CYQ2" s="47"/>
      <c r="CYR2" s="47"/>
      <c r="CYS2" s="47"/>
      <c r="CYT2" s="47"/>
      <c r="CYU2" s="47"/>
      <c r="CYV2" s="47"/>
      <c r="CYW2" s="47"/>
      <c r="CYX2" s="47"/>
      <c r="CYY2" s="47"/>
      <c r="CYZ2" s="47"/>
      <c r="CZA2" s="47"/>
      <c r="CZB2" s="47"/>
      <c r="CZC2" s="47"/>
      <c r="CZD2" s="47"/>
      <c r="CZE2" s="47"/>
      <c r="CZF2" s="47"/>
      <c r="CZG2" s="47"/>
      <c r="CZH2" s="47"/>
      <c r="CZI2" s="47"/>
      <c r="CZJ2" s="47"/>
      <c r="CZK2" s="47"/>
      <c r="CZL2" s="47"/>
      <c r="CZM2" s="47"/>
      <c r="CZN2" s="47"/>
      <c r="CZO2" s="47"/>
      <c r="CZP2" s="47"/>
      <c r="CZQ2" s="47"/>
      <c r="CZR2" s="47"/>
      <c r="CZS2" s="47"/>
      <c r="CZT2" s="47"/>
      <c r="CZU2" s="47"/>
      <c r="CZV2" s="47"/>
      <c r="CZW2" s="47"/>
      <c r="CZX2" s="47"/>
      <c r="CZY2" s="47"/>
      <c r="CZZ2" s="47"/>
      <c r="DAA2" s="47"/>
      <c r="DAB2" s="47"/>
      <c r="DAC2" s="47"/>
      <c r="DAD2" s="47"/>
      <c r="DAE2" s="47"/>
      <c r="DAF2" s="47"/>
      <c r="DAG2" s="47"/>
      <c r="DAH2" s="47"/>
      <c r="DAI2" s="47"/>
      <c r="DAJ2" s="47"/>
      <c r="DAK2" s="47"/>
      <c r="DAL2" s="47"/>
      <c r="DAM2" s="47"/>
      <c r="DAN2" s="47"/>
      <c r="DAO2" s="47"/>
      <c r="DAP2" s="47"/>
      <c r="DAQ2" s="47"/>
      <c r="DAR2" s="47"/>
      <c r="DAS2" s="47"/>
      <c r="DAT2" s="47"/>
      <c r="DAU2" s="47"/>
      <c r="DAV2" s="47"/>
      <c r="DAW2" s="47"/>
      <c r="DAX2" s="47"/>
      <c r="DAY2" s="47"/>
      <c r="DAZ2" s="47"/>
      <c r="DBA2" s="47"/>
      <c r="DBB2" s="47"/>
      <c r="DBC2" s="47"/>
      <c r="DBD2" s="47"/>
      <c r="DBE2" s="47"/>
      <c r="DBF2" s="47"/>
      <c r="DBG2" s="47"/>
      <c r="DBH2" s="47"/>
      <c r="DBI2" s="47"/>
      <c r="DBJ2" s="47"/>
      <c r="DBK2" s="47"/>
      <c r="DBL2" s="47"/>
      <c r="DBM2" s="47"/>
      <c r="DBN2" s="47"/>
      <c r="DBO2" s="47"/>
      <c r="DBP2" s="47"/>
      <c r="DBQ2" s="47"/>
      <c r="DBR2" s="47"/>
      <c r="DBS2" s="47"/>
      <c r="DBT2" s="47"/>
      <c r="DBU2" s="47"/>
      <c r="DBV2" s="47"/>
      <c r="DBW2" s="47"/>
      <c r="DBX2" s="47"/>
      <c r="DBY2" s="47"/>
      <c r="DBZ2" s="47"/>
      <c r="DCA2" s="47"/>
      <c r="DCB2" s="47"/>
      <c r="DCC2" s="47"/>
      <c r="DCD2" s="47"/>
      <c r="DCE2" s="47"/>
      <c r="DCF2" s="47"/>
      <c r="DCG2" s="47"/>
      <c r="DCH2" s="47"/>
      <c r="DCI2" s="47"/>
      <c r="DCJ2" s="47"/>
      <c r="DCK2" s="47"/>
      <c r="DCL2" s="47"/>
      <c r="DCM2" s="47"/>
      <c r="DCN2" s="47"/>
      <c r="DCO2" s="47"/>
      <c r="DCP2" s="47"/>
      <c r="DCQ2" s="47"/>
      <c r="DCR2" s="47"/>
      <c r="DCS2" s="47"/>
      <c r="DCT2" s="47"/>
      <c r="DCU2" s="47"/>
      <c r="DCV2" s="47"/>
      <c r="DCW2" s="47"/>
      <c r="DCX2" s="47"/>
      <c r="DCY2" s="47"/>
      <c r="DCZ2" s="47"/>
      <c r="DDA2" s="47"/>
      <c r="DDB2" s="47"/>
      <c r="DDC2" s="47"/>
      <c r="DDD2" s="47"/>
      <c r="DDE2" s="47"/>
      <c r="DDF2" s="47"/>
      <c r="DDG2" s="47"/>
      <c r="DDH2" s="47"/>
      <c r="DDI2" s="47"/>
      <c r="DDJ2" s="47"/>
      <c r="DDK2" s="47"/>
      <c r="DDL2" s="47"/>
      <c r="DDM2" s="47"/>
      <c r="DDN2" s="47"/>
      <c r="DDO2" s="47"/>
      <c r="DDP2" s="47"/>
      <c r="DDQ2" s="47"/>
      <c r="DDR2" s="47"/>
      <c r="DDS2" s="47"/>
      <c r="DDT2" s="47"/>
      <c r="DDU2" s="47"/>
      <c r="DDV2" s="47"/>
      <c r="DDW2" s="47"/>
      <c r="DDX2" s="47"/>
      <c r="DDY2" s="47"/>
      <c r="DDZ2" s="47"/>
      <c r="DEA2" s="47"/>
      <c r="DEB2" s="47"/>
      <c r="DEC2" s="47"/>
      <c r="DED2" s="47"/>
      <c r="DEE2" s="47"/>
      <c r="DEF2" s="47"/>
      <c r="DEG2" s="47"/>
      <c r="DEH2" s="47"/>
      <c r="DEI2" s="47"/>
      <c r="DEJ2" s="47"/>
      <c r="DEK2" s="47"/>
      <c r="DEL2" s="47"/>
      <c r="DEM2" s="47"/>
      <c r="DEN2" s="47"/>
      <c r="DEO2" s="47"/>
      <c r="DEP2" s="47"/>
      <c r="DEQ2" s="47"/>
      <c r="DER2" s="47"/>
      <c r="DES2" s="47"/>
      <c r="DET2" s="47"/>
      <c r="DEU2" s="47"/>
      <c r="DEV2" s="47"/>
      <c r="DEW2" s="47"/>
      <c r="DEX2" s="47"/>
      <c r="DEY2" s="47"/>
      <c r="DEZ2" s="47"/>
      <c r="DFA2" s="47"/>
      <c r="DFB2" s="47"/>
      <c r="DFC2" s="47"/>
      <c r="DFD2" s="47"/>
      <c r="DFE2" s="47"/>
      <c r="DFF2" s="47"/>
      <c r="DFG2" s="47"/>
      <c r="DFH2" s="47"/>
      <c r="DFI2" s="47"/>
      <c r="DFJ2" s="47"/>
      <c r="DFK2" s="47"/>
      <c r="DFL2" s="47"/>
      <c r="DFM2" s="47"/>
      <c r="DFN2" s="47"/>
      <c r="DFO2" s="47"/>
      <c r="DFP2" s="47"/>
      <c r="DFQ2" s="47"/>
      <c r="DFR2" s="47"/>
      <c r="DFS2" s="47"/>
      <c r="DFT2" s="47"/>
      <c r="DFU2" s="47"/>
      <c r="DFV2" s="47"/>
      <c r="DFW2" s="47"/>
      <c r="DFX2" s="47"/>
      <c r="DFY2" s="47"/>
      <c r="DFZ2" s="47"/>
      <c r="DGA2" s="47"/>
      <c r="DGB2" s="47"/>
      <c r="DGC2" s="47"/>
      <c r="DGD2" s="47"/>
      <c r="DGE2" s="47"/>
      <c r="DGF2" s="47"/>
      <c r="DGG2" s="47"/>
      <c r="DGH2" s="47"/>
      <c r="DGI2" s="47"/>
      <c r="DGJ2" s="47"/>
      <c r="DGK2" s="47"/>
      <c r="DGL2" s="47"/>
      <c r="DGM2" s="47"/>
      <c r="DGN2" s="47"/>
      <c r="DGO2" s="47"/>
      <c r="DGP2" s="47"/>
      <c r="DGQ2" s="47"/>
      <c r="DGR2" s="47"/>
      <c r="DGS2" s="47"/>
      <c r="DGT2" s="47"/>
      <c r="DGU2" s="47"/>
      <c r="DGV2" s="47"/>
      <c r="DGW2" s="47"/>
      <c r="DGX2" s="47"/>
      <c r="DGY2" s="47"/>
      <c r="DGZ2" s="47"/>
      <c r="DHA2" s="47"/>
      <c r="DHB2" s="47"/>
      <c r="DHC2" s="47"/>
      <c r="DHD2" s="47"/>
      <c r="DHE2" s="47"/>
      <c r="DHF2" s="47"/>
      <c r="DHG2" s="47"/>
      <c r="DHH2" s="47"/>
      <c r="DHI2" s="47"/>
      <c r="DHJ2" s="47"/>
      <c r="DHK2" s="47"/>
      <c r="DHL2" s="47"/>
      <c r="DHM2" s="47"/>
      <c r="DHN2" s="47"/>
      <c r="DHO2" s="47"/>
      <c r="DHP2" s="47"/>
      <c r="DHQ2" s="47"/>
      <c r="DHR2" s="47"/>
      <c r="DHS2" s="47"/>
      <c r="DHT2" s="47"/>
      <c r="DHU2" s="47"/>
      <c r="DHV2" s="47"/>
      <c r="DHW2" s="47"/>
      <c r="DHX2" s="47"/>
      <c r="DHY2" s="47"/>
      <c r="DHZ2" s="47"/>
      <c r="DIA2" s="47"/>
      <c r="DIB2" s="47"/>
      <c r="DIC2" s="47"/>
      <c r="DID2" s="47"/>
      <c r="DIE2" s="47"/>
      <c r="DIF2" s="47"/>
      <c r="DIG2" s="47"/>
      <c r="DIH2" s="47"/>
      <c r="DII2" s="47"/>
      <c r="DIJ2" s="47"/>
      <c r="DIK2" s="47"/>
      <c r="DIL2" s="47"/>
      <c r="DIM2" s="47"/>
      <c r="DIN2" s="47"/>
      <c r="DIO2" s="47"/>
      <c r="DIP2" s="47"/>
      <c r="DIQ2" s="47"/>
      <c r="DIR2" s="47"/>
      <c r="DIS2" s="47"/>
      <c r="DIT2" s="47"/>
      <c r="DIU2" s="47"/>
      <c r="DIV2" s="47"/>
      <c r="DIW2" s="47"/>
      <c r="DIX2" s="47"/>
      <c r="DIY2" s="47"/>
      <c r="DIZ2" s="47"/>
      <c r="DJA2" s="47"/>
      <c r="DJB2" s="47"/>
      <c r="DJC2" s="47"/>
      <c r="DJD2" s="47"/>
      <c r="DJE2" s="47"/>
      <c r="DJF2" s="47"/>
      <c r="DJG2" s="47"/>
      <c r="DJH2" s="47"/>
      <c r="DJI2" s="47"/>
      <c r="DJJ2" s="47"/>
      <c r="DJK2" s="47"/>
      <c r="DJL2" s="47"/>
      <c r="DJM2" s="47"/>
      <c r="DJN2" s="47"/>
      <c r="DJO2" s="47"/>
      <c r="DJP2" s="47"/>
      <c r="DJQ2" s="47"/>
      <c r="DJR2" s="47"/>
      <c r="DJS2" s="47"/>
      <c r="DJT2" s="47"/>
      <c r="DJU2" s="47"/>
      <c r="DJV2" s="47"/>
      <c r="DJW2" s="47"/>
      <c r="DJX2" s="47"/>
      <c r="DJY2" s="47"/>
      <c r="DJZ2" s="47"/>
      <c r="DKA2" s="47"/>
      <c r="DKB2" s="47"/>
      <c r="DKC2" s="47"/>
      <c r="DKD2" s="47"/>
      <c r="DKE2" s="47"/>
      <c r="DKF2" s="47"/>
      <c r="DKG2" s="47"/>
      <c r="DKH2" s="47"/>
      <c r="DKI2" s="47"/>
      <c r="DKJ2" s="47"/>
      <c r="DKK2" s="47"/>
      <c r="DKL2" s="47"/>
      <c r="DKM2" s="47"/>
      <c r="DKN2" s="47"/>
      <c r="DKO2" s="47"/>
      <c r="DKP2" s="47"/>
      <c r="DKQ2" s="47"/>
      <c r="DKR2" s="47"/>
      <c r="DKS2" s="47"/>
      <c r="DKT2" s="47"/>
      <c r="DKU2" s="47"/>
      <c r="DKV2" s="47"/>
      <c r="DKW2" s="47"/>
      <c r="DKX2" s="47"/>
      <c r="DKY2" s="47"/>
      <c r="DKZ2" s="47"/>
      <c r="DLA2" s="47"/>
      <c r="DLB2" s="47"/>
      <c r="DLC2" s="47"/>
      <c r="DLD2" s="47"/>
      <c r="DLE2" s="47"/>
      <c r="DLF2" s="47"/>
      <c r="DLG2" s="47"/>
      <c r="DLH2" s="47"/>
      <c r="DLI2" s="47"/>
      <c r="DLJ2" s="47"/>
      <c r="DLK2" s="47"/>
      <c r="DLL2" s="47"/>
      <c r="DLM2" s="47"/>
      <c r="DLN2" s="47"/>
      <c r="DLO2" s="47"/>
      <c r="DLP2" s="47"/>
      <c r="DLQ2" s="47"/>
      <c r="DLR2" s="47"/>
      <c r="DLS2" s="47"/>
      <c r="DLT2" s="47"/>
      <c r="DLU2" s="47"/>
      <c r="DLV2" s="47"/>
      <c r="DLW2" s="47"/>
      <c r="DLX2" s="47"/>
      <c r="DLY2" s="47"/>
      <c r="DLZ2" s="47"/>
      <c r="DMA2" s="47"/>
      <c r="DMB2" s="47"/>
      <c r="DMC2" s="47"/>
      <c r="DMD2" s="47"/>
      <c r="DME2" s="47"/>
      <c r="DMF2" s="47"/>
      <c r="DMG2" s="47"/>
      <c r="DMH2" s="47"/>
      <c r="DMI2" s="47"/>
      <c r="DMJ2" s="47"/>
      <c r="DMK2" s="47"/>
      <c r="DML2" s="47"/>
      <c r="DMM2" s="47"/>
      <c r="DMN2" s="47"/>
      <c r="DMO2" s="47"/>
      <c r="DMP2" s="47"/>
      <c r="DMQ2" s="47"/>
      <c r="DMR2" s="47"/>
      <c r="DMS2" s="47"/>
      <c r="DMT2" s="47"/>
      <c r="DMU2" s="47"/>
      <c r="DMV2" s="47"/>
      <c r="DMW2" s="47"/>
      <c r="DMX2" s="47"/>
      <c r="DMY2" s="47"/>
      <c r="DMZ2" s="47"/>
      <c r="DNA2" s="47"/>
      <c r="DNB2" s="47"/>
      <c r="DNC2" s="47"/>
      <c r="DND2" s="47"/>
      <c r="DNE2" s="47"/>
      <c r="DNF2" s="47"/>
      <c r="DNG2" s="47"/>
      <c r="DNH2" s="47"/>
      <c r="DNI2" s="47"/>
      <c r="DNJ2" s="47"/>
      <c r="DNK2" s="47"/>
      <c r="DNL2" s="47"/>
      <c r="DNM2" s="47"/>
      <c r="DNN2" s="47"/>
      <c r="DNO2" s="47"/>
      <c r="DNP2" s="47"/>
      <c r="DNQ2" s="47"/>
      <c r="DNR2" s="47"/>
      <c r="DNS2" s="47"/>
      <c r="DNT2" s="47"/>
      <c r="DNU2" s="47"/>
      <c r="DNV2" s="47"/>
      <c r="DNW2" s="47"/>
      <c r="DNX2" s="47"/>
      <c r="DNY2" s="47"/>
      <c r="DNZ2" s="47"/>
      <c r="DOA2" s="47"/>
      <c r="DOB2" s="47"/>
      <c r="DOC2" s="47"/>
      <c r="DOD2" s="47"/>
      <c r="DOE2" s="47"/>
      <c r="DOF2" s="47"/>
      <c r="DOG2" s="47"/>
      <c r="DOH2" s="47"/>
      <c r="DOI2" s="47"/>
      <c r="DOJ2" s="47"/>
      <c r="DOK2" s="47"/>
      <c r="DOL2" s="47"/>
      <c r="DOM2" s="47"/>
      <c r="DON2" s="47"/>
      <c r="DOO2" s="47"/>
      <c r="DOP2" s="47"/>
      <c r="DOQ2" s="47"/>
      <c r="DOR2" s="47"/>
      <c r="DOS2" s="47"/>
      <c r="DOT2" s="47"/>
      <c r="DOU2" s="47"/>
      <c r="DOV2" s="47"/>
      <c r="DOW2" s="47"/>
      <c r="DOX2" s="47"/>
      <c r="DOY2" s="47"/>
      <c r="DOZ2" s="47"/>
      <c r="DPA2" s="47"/>
      <c r="DPB2" s="47"/>
      <c r="DPC2" s="47"/>
      <c r="DPD2" s="47"/>
      <c r="DPE2" s="47"/>
      <c r="DPF2" s="47"/>
      <c r="DPG2" s="47"/>
      <c r="DPH2" s="47"/>
      <c r="DPI2" s="47"/>
      <c r="DPJ2" s="47"/>
      <c r="DPK2" s="47"/>
      <c r="DPL2" s="47"/>
      <c r="DPM2" s="47"/>
      <c r="DPN2" s="47"/>
      <c r="DPO2" s="47"/>
      <c r="DPP2" s="47"/>
      <c r="DPQ2" s="47"/>
      <c r="DPR2" s="47"/>
      <c r="DPS2" s="47"/>
      <c r="DPT2" s="47"/>
      <c r="DPU2" s="47"/>
      <c r="DPV2" s="47"/>
      <c r="DPW2" s="47"/>
      <c r="DPX2" s="47"/>
      <c r="DPY2" s="47"/>
      <c r="DPZ2" s="47"/>
      <c r="DQA2" s="47"/>
      <c r="DQB2" s="47"/>
      <c r="DQC2" s="47"/>
      <c r="DQD2" s="47"/>
      <c r="DQE2" s="47"/>
      <c r="DQF2" s="47"/>
      <c r="DQG2" s="47"/>
      <c r="DQH2" s="47"/>
      <c r="DQI2" s="47"/>
      <c r="DQJ2" s="47"/>
      <c r="DQK2" s="47"/>
      <c r="DQL2" s="47"/>
      <c r="DQM2" s="47"/>
      <c r="DQN2" s="47"/>
      <c r="DQO2" s="47"/>
      <c r="DQP2" s="47"/>
      <c r="DQQ2" s="47"/>
      <c r="DQR2" s="47"/>
      <c r="DQS2" s="47"/>
      <c r="DQT2" s="47"/>
      <c r="DQU2" s="47"/>
      <c r="DQV2" s="47"/>
      <c r="DQW2" s="47"/>
      <c r="DQX2" s="47"/>
      <c r="DQY2" s="47"/>
      <c r="DQZ2" s="47"/>
      <c r="DRA2" s="47"/>
      <c r="DRB2" s="47"/>
      <c r="DRC2" s="47"/>
      <c r="DRD2" s="47"/>
      <c r="DRE2" s="47"/>
      <c r="DRF2" s="47"/>
      <c r="DRG2" s="47"/>
      <c r="DRH2" s="47"/>
      <c r="DRI2" s="47"/>
      <c r="DRJ2" s="47"/>
      <c r="DRK2" s="47"/>
      <c r="DRL2" s="47"/>
      <c r="DRM2" s="47"/>
      <c r="DRN2" s="47"/>
      <c r="DRO2" s="47"/>
      <c r="DRP2" s="47"/>
      <c r="DRQ2" s="47"/>
      <c r="DRR2" s="47"/>
      <c r="DRS2" s="47"/>
      <c r="DRT2" s="47"/>
      <c r="DRU2" s="47"/>
      <c r="DRV2" s="47"/>
      <c r="DRW2" s="47"/>
      <c r="DRX2" s="47"/>
      <c r="DRY2" s="47"/>
      <c r="DRZ2" s="47"/>
      <c r="DSA2" s="47"/>
      <c r="DSB2" s="47"/>
      <c r="DSC2" s="47"/>
      <c r="DSD2" s="47"/>
      <c r="DSE2" s="47"/>
      <c r="DSF2" s="47"/>
      <c r="DSG2" s="47"/>
      <c r="DSH2" s="47"/>
      <c r="DSI2" s="47"/>
      <c r="DSJ2" s="47"/>
      <c r="DSK2" s="47"/>
      <c r="DSL2" s="47"/>
      <c r="DSM2" s="47"/>
      <c r="DSN2" s="47"/>
      <c r="DSO2" s="47"/>
      <c r="DSP2" s="47"/>
      <c r="DSQ2" s="47"/>
      <c r="DSR2" s="47"/>
      <c r="DSS2" s="47"/>
      <c r="DST2" s="47"/>
      <c r="DSU2" s="47"/>
      <c r="DSV2" s="47"/>
      <c r="DSW2" s="47"/>
      <c r="DSX2" s="47"/>
      <c r="DSY2" s="47"/>
      <c r="DSZ2" s="47"/>
      <c r="DTA2" s="47"/>
      <c r="DTB2" s="47"/>
      <c r="DTC2" s="47"/>
      <c r="DTD2" s="47"/>
      <c r="DTE2" s="47"/>
      <c r="DTF2" s="47"/>
      <c r="DTG2" s="47"/>
      <c r="DTH2" s="47"/>
      <c r="DTI2" s="47"/>
      <c r="DTJ2" s="47"/>
      <c r="DTK2" s="47"/>
      <c r="DTL2" s="47"/>
      <c r="DTM2" s="47"/>
      <c r="DTN2" s="47"/>
      <c r="DTO2" s="47"/>
      <c r="DTP2" s="47"/>
      <c r="DTQ2" s="47"/>
      <c r="DTR2" s="47"/>
      <c r="DTS2" s="47"/>
      <c r="DTT2" s="47"/>
      <c r="DTU2" s="47"/>
      <c r="DTV2" s="47"/>
      <c r="DTW2" s="47"/>
      <c r="DTX2" s="47"/>
      <c r="DTY2" s="47"/>
      <c r="DTZ2" s="47"/>
      <c r="DUA2" s="47"/>
      <c r="DUB2" s="47"/>
      <c r="DUC2" s="47"/>
      <c r="DUD2" s="47"/>
      <c r="DUE2" s="47"/>
      <c r="DUF2" s="47"/>
      <c r="DUG2" s="47"/>
      <c r="DUH2" s="47"/>
      <c r="DUI2" s="47"/>
      <c r="DUJ2" s="47"/>
      <c r="DUK2" s="47"/>
      <c r="DUL2" s="47"/>
      <c r="DUM2" s="47"/>
      <c r="DUN2" s="47"/>
      <c r="DUO2" s="47"/>
      <c r="DUP2" s="47"/>
      <c r="DUQ2" s="47"/>
      <c r="DUR2" s="47"/>
      <c r="DUS2" s="47"/>
      <c r="DUT2" s="47"/>
      <c r="DUU2" s="47"/>
      <c r="DUV2" s="47"/>
      <c r="DUW2" s="47"/>
      <c r="DUX2" s="47"/>
      <c r="DUY2" s="47"/>
      <c r="DUZ2" s="47"/>
      <c r="DVA2" s="47"/>
      <c r="DVB2" s="47"/>
      <c r="DVC2" s="47"/>
      <c r="DVD2" s="47"/>
      <c r="DVE2" s="47"/>
      <c r="DVF2" s="47"/>
      <c r="DVG2" s="47"/>
      <c r="DVH2" s="47"/>
      <c r="DVI2" s="47"/>
      <c r="DVJ2" s="47"/>
      <c r="DVK2" s="47"/>
      <c r="DVL2" s="47"/>
      <c r="DVM2" s="47"/>
      <c r="DVN2" s="47"/>
      <c r="DVO2" s="47"/>
      <c r="DVP2" s="47"/>
      <c r="DVQ2" s="47"/>
      <c r="DVR2" s="47"/>
      <c r="DVS2" s="47"/>
      <c r="DVT2" s="47"/>
      <c r="DVU2" s="47"/>
      <c r="DVV2" s="47"/>
      <c r="DVW2" s="47"/>
      <c r="DVX2" s="47"/>
      <c r="DVY2" s="47"/>
      <c r="DVZ2" s="47"/>
      <c r="DWA2" s="47"/>
      <c r="DWB2" s="47"/>
      <c r="DWC2" s="47"/>
      <c r="DWD2" s="47"/>
      <c r="DWE2" s="47"/>
      <c r="DWF2" s="47"/>
      <c r="DWG2" s="47"/>
      <c r="DWH2" s="47"/>
      <c r="DWI2" s="47"/>
      <c r="DWJ2" s="47"/>
      <c r="DWK2" s="47"/>
      <c r="DWL2" s="47"/>
      <c r="DWM2" s="47"/>
      <c r="DWN2" s="47"/>
      <c r="DWO2" s="47"/>
      <c r="DWP2" s="47"/>
      <c r="DWQ2" s="47"/>
      <c r="DWR2" s="47"/>
      <c r="DWS2" s="47"/>
      <c r="DWT2" s="47"/>
      <c r="DWU2" s="47"/>
      <c r="DWV2" s="47"/>
      <c r="DWW2" s="47"/>
      <c r="DWX2" s="47"/>
      <c r="DWY2" s="47"/>
      <c r="DWZ2" s="47"/>
      <c r="DXA2" s="47"/>
      <c r="DXB2" s="47"/>
      <c r="DXC2" s="47"/>
      <c r="DXD2" s="47"/>
      <c r="DXE2" s="47"/>
      <c r="DXF2" s="47"/>
      <c r="DXG2" s="47"/>
      <c r="DXH2" s="47"/>
      <c r="DXI2" s="47"/>
      <c r="DXJ2" s="47"/>
      <c r="DXK2" s="47"/>
      <c r="DXL2" s="47"/>
      <c r="DXM2" s="47"/>
      <c r="DXN2" s="47"/>
      <c r="DXO2" s="47"/>
      <c r="DXP2" s="47"/>
      <c r="DXQ2" s="47"/>
      <c r="DXR2" s="47"/>
      <c r="DXS2" s="47"/>
      <c r="DXT2" s="47"/>
      <c r="DXU2" s="47"/>
      <c r="DXV2" s="47"/>
      <c r="DXW2" s="47"/>
      <c r="DXX2" s="47"/>
      <c r="DXY2" s="47"/>
      <c r="DXZ2" s="47"/>
      <c r="DYA2" s="47"/>
      <c r="DYB2" s="47"/>
      <c r="DYC2" s="47"/>
      <c r="DYD2" s="47"/>
      <c r="DYE2" s="47"/>
      <c r="DYF2" s="47"/>
      <c r="DYG2" s="47"/>
      <c r="DYH2" s="47"/>
      <c r="DYI2" s="47"/>
      <c r="DYJ2" s="47"/>
      <c r="DYK2" s="47"/>
      <c r="DYL2" s="47"/>
      <c r="DYM2" s="47"/>
      <c r="DYN2" s="47"/>
      <c r="DYO2" s="47"/>
      <c r="DYP2" s="47"/>
      <c r="DYQ2" s="47"/>
      <c r="DYR2" s="47"/>
      <c r="DYS2" s="47"/>
      <c r="DYT2" s="47"/>
      <c r="DYU2" s="47"/>
      <c r="DYV2" s="47"/>
      <c r="DYW2" s="47"/>
      <c r="DYX2" s="47"/>
      <c r="DYY2" s="47"/>
      <c r="DYZ2" s="47"/>
      <c r="DZA2" s="47"/>
      <c r="DZB2" s="47"/>
      <c r="DZC2" s="47"/>
      <c r="DZD2" s="47"/>
      <c r="DZE2" s="47"/>
      <c r="DZF2" s="47"/>
      <c r="DZG2" s="47"/>
      <c r="DZH2" s="47"/>
      <c r="DZI2" s="47"/>
      <c r="DZJ2" s="47"/>
      <c r="DZK2" s="47"/>
      <c r="DZL2" s="47"/>
      <c r="DZM2" s="47"/>
      <c r="DZN2" s="47"/>
      <c r="DZO2" s="47"/>
      <c r="DZP2" s="47"/>
      <c r="DZQ2" s="47"/>
      <c r="DZR2" s="47"/>
      <c r="DZS2" s="47"/>
      <c r="DZT2" s="47"/>
      <c r="DZU2" s="47"/>
      <c r="DZV2" s="47"/>
      <c r="DZW2" s="47"/>
      <c r="DZX2" s="47"/>
      <c r="DZY2" s="47"/>
      <c r="DZZ2" s="47"/>
      <c r="EAA2" s="47"/>
      <c r="EAB2" s="47"/>
      <c r="EAC2" s="47"/>
      <c r="EAD2" s="47"/>
      <c r="EAE2" s="47"/>
      <c r="EAF2" s="47"/>
      <c r="EAG2" s="47"/>
      <c r="EAH2" s="47"/>
      <c r="EAI2" s="47"/>
      <c r="EAJ2" s="47"/>
      <c r="EAK2" s="47"/>
      <c r="EAL2" s="47"/>
      <c r="EAM2" s="47"/>
      <c r="EAN2" s="47"/>
      <c r="EAO2" s="47"/>
      <c r="EAP2" s="47"/>
      <c r="EAQ2" s="47"/>
      <c r="EAR2" s="47"/>
      <c r="EAS2" s="47"/>
      <c r="EAT2" s="47"/>
      <c r="EAU2" s="47"/>
      <c r="EAV2" s="47"/>
      <c r="EAW2" s="47"/>
      <c r="EAX2" s="47"/>
      <c r="EAY2" s="47"/>
      <c r="EAZ2" s="47"/>
      <c r="EBA2" s="47"/>
      <c r="EBB2" s="47"/>
      <c r="EBC2" s="47"/>
      <c r="EBD2" s="47"/>
      <c r="EBE2" s="47"/>
      <c r="EBF2" s="47"/>
      <c r="EBG2" s="47"/>
      <c r="EBH2" s="47"/>
      <c r="EBI2" s="47"/>
      <c r="EBJ2" s="47"/>
      <c r="EBK2" s="47"/>
      <c r="EBL2" s="47"/>
      <c r="EBM2" s="47"/>
      <c r="EBN2" s="47"/>
      <c r="EBO2" s="47"/>
      <c r="EBP2" s="47"/>
      <c r="EBQ2" s="47"/>
      <c r="EBR2" s="47"/>
      <c r="EBS2" s="47"/>
      <c r="EBT2" s="47"/>
      <c r="EBU2" s="47"/>
      <c r="EBV2" s="47"/>
      <c r="EBW2" s="47"/>
      <c r="EBX2" s="47"/>
      <c r="EBY2" s="47"/>
      <c r="EBZ2" s="47"/>
      <c r="ECA2" s="47"/>
      <c r="ECB2" s="47"/>
      <c r="ECC2" s="47"/>
      <c r="ECD2" s="47"/>
      <c r="ECE2" s="47"/>
      <c r="ECF2" s="47"/>
      <c r="ECG2" s="47"/>
      <c r="ECH2" s="47"/>
      <c r="ECI2" s="47"/>
      <c r="ECJ2" s="47"/>
      <c r="ECK2" s="47"/>
      <c r="ECL2" s="47"/>
      <c r="ECM2" s="47"/>
      <c r="ECN2" s="47"/>
      <c r="ECO2" s="47"/>
      <c r="ECP2" s="47"/>
      <c r="ECQ2" s="47"/>
      <c r="ECR2" s="47"/>
      <c r="ECS2" s="47"/>
      <c r="ECT2" s="47"/>
      <c r="ECU2" s="47"/>
      <c r="ECV2" s="47"/>
      <c r="ECW2" s="47"/>
      <c r="ECX2" s="47"/>
      <c r="ECY2" s="47"/>
      <c r="ECZ2" s="47"/>
      <c r="EDA2" s="47"/>
      <c r="EDB2" s="47"/>
      <c r="EDC2" s="47"/>
      <c r="EDD2" s="47"/>
      <c r="EDE2" s="47"/>
      <c r="EDF2" s="47"/>
      <c r="EDG2" s="47"/>
      <c r="EDH2" s="47"/>
      <c r="EDI2" s="47"/>
      <c r="EDJ2" s="47"/>
      <c r="EDK2" s="47"/>
      <c r="EDL2" s="47"/>
      <c r="EDM2" s="47"/>
      <c r="EDN2" s="47"/>
      <c r="EDO2" s="47"/>
      <c r="EDP2" s="47"/>
      <c r="EDQ2" s="47"/>
      <c r="EDR2" s="47"/>
      <c r="EDS2" s="47"/>
      <c r="EDT2" s="47"/>
      <c r="EDU2" s="47"/>
      <c r="EDV2" s="47"/>
      <c r="EDW2" s="47"/>
      <c r="EDX2" s="47"/>
      <c r="EDY2" s="47"/>
      <c r="EDZ2" s="47"/>
      <c r="EEA2" s="47"/>
      <c r="EEB2" s="47"/>
      <c r="EEC2" s="47"/>
      <c r="EED2" s="47"/>
      <c r="EEE2" s="47"/>
      <c r="EEF2" s="47"/>
      <c r="EEG2" s="47"/>
      <c r="EEH2" s="47"/>
      <c r="EEI2" s="47"/>
      <c r="EEJ2" s="47"/>
      <c r="EEK2" s="47"/>
      <c r="EEL2" s="47"/>
      <c r="EEM2" s="47"/>
      <c r="EEN2" s="47"/>
      <c r="EEO2" s="47"/>
      <c r="EEP2" s="47"/>
      <c r="EEQ2" s="47"/>
      <c r="EER2" s="47"/>
      <c r="EES2" s="47"/>
      <c r="EET2" s="47"/>
      <c r="EEU2" s="47"/>
      <c r="EEV2" s="47"/>
      <c r="EEW2" s="47"/>
      <c r="EEX2" s="47"/>
      <c r="EEY2" s="47"/>
      <c r="EEZ2" s="47"/>
      <c r="EFA2" s="47"/>
      <c r="EFB2" s="47"/>
      <c r="EFC2" s="47"/>
      <c r="EFD2" s="47"/>
      <c r="EFE2" s="47"/>
      <c r="EFF2" s="47"/>
      <c r="EFG2" s="47"/>
      <c r="EFH2" s="47"/>
      <c r="EFI2" s="47"/>
      <c r="EFJ2" s="47"/>
      <c r="EFK2" s="47"/>
      <c r="EFL2" s="47"/>
      <c r="EFM2" s="47"/>
      <c r="EFN2" s="47"/>
      <c r="EFO2" s="47"/>
      <c r="EFP2" s="47"/>
      <c r="EFQ2" s="47"/>
      <c r="EFR2" s="47"/>
      <c r="EFS2" s="47"/>
      <c r="EFT2" s="47"/>
      <c r="EFU2" s="47"/>
      <c r="EFV2" s="47"/>
      <c r="EFW2" s="47"/>
      <c r="EFX2" s="47"/>
      <c r="EFY2" s="47"/>
      <c r="EFZ2" s="47"/>
      <c r="EGA2" s="47"/>
      <c r="EGB2" s="47"/>
      <c r="EGC2" s="47"/>
      <c r="EGD2" s="47"/>
      <c r="EGE2" s="47"/>
      <c r="EGF2" s="47"/>
      <c r="EGG2" s="47"/>
      <c r="EGH2" s="47"/>
      <c r="EGI2" s="47"/>
      <c r="EGJ2" s="47"/>
      <c r="EGK2" s="47"/>
      <c r="EGL2" s="47"/>
      <c r="EGM2" s="47"/>
      <c r="EGN2" s="47"/>
      <c r="EGO2" s="47"/>
      <c r="EGP2" s="47"/>
      <c r="EGQ2" s="47"/>
      <c r="EGR2" s="47"/>
      <c r="EGS2" s="47"/>
      <c r="EGT2" s="47"/>
      <c r="EGU2" s="47"/>
      <c r="EGV2" s="47"/>
      <c r="EGW2" s="47"/>
      <c r="EGX2" s="47"/>
      <c r="EGY2" s="47"/>
      <c r="EGZ2" s="47"/>
      <c r="EHA2" s="47"/>
      <c r="EHB2" s="47"/>
      <c r="EHC2" s="47"/>
      <c r="EHD2" s="47"/>
      <c r="EHE2" s="47"/>
      <c r="EHF2" s="47"/>
      <c r="EHG2" s="47"/>
      <c r="EHH2" s="47"/>
      <c r="EHI2" s="47"/>
      <c r="EHJ2" s="47"/>
      <c r="EHK2" s="47"/>
      <c r="EHL2" s="47"/>
      <c r="EHM2" s="47"/>
      <c r="EHN2" s="47"/>
      <c r="EHO2" s="47"/>
      <c r="EHP2" s="47"/>
      <c r="EHQ2" s="47"/>
      <c r="EHR2" s="47"/>
      <c r="EHS2" s="47"/>
      <c r="EHT2" s="47"/>
      <c r="EHU2" s="47"/>
      <c r="EHV2" s="47"/>
      <c r="EHW2" s="47"/>
      <c r="EHX2" s="47"/>
      <c r="EHY2" s="47"/>
      <c r="EHZ2" s="47"/>
      <c r="EIA2" s="47"/>
      <c r="EIB2" s="47"/>
      <c r="EIC2" s="47"/>
      <c r="EID2" s="47"/>
      <c r="EIE2" s="47"/>
      <c r="EIF2" s="47"/>
      <c r="EIG2" s="47"/>
      <c r="EIH2" s="47"/>
      <c r="EII2" s="47"/>
      <c r="EIJ2" s="47"/>
      <c r="EIK2" s="47"/>
      <c r="EIL2" s="47"/>
      <c r="EIM2" s="47"/>
      <c r="EIN2" s="47"/>
      <c r="EIO2" s="47"/>
      <c r="EIP2" s="47"/>
      <c r="EIQ2" s="47"/>
      <c r="EIR2" s="47"/>
      <c r="EIS2" s="47"/>
      <c r="EIT2" s="47"/>
      <c r="EIU2" s="47"/>
      <c r="EIV2" s="47"/>
      <c r="EIW2" s="47"/>
      <c r="EIX2" s="47"/>
      <c r="EIY2" s="47"/>
      <c r="EIZ2" s="47"/>
      <c r="EJA2" s="47"/>
      <c r="EJB2" s="47"/>
      <c r="EJC2" s="47"/>
      <c r="EJD2" s="47"/>
      <c r="EJE2" s="47"/>
      <c r="EJF2" s="47"/>
      <c r="EJG2" s="47"/>
      <c r="EJH2" s="47"/>
      <c r="EJI2" s="47"/>
      <c r="EJJ2" s="47"/>
      <c r="EJK2" s="47"/>
      <c r="EJL2" s="47"/>
      <c r="EJM2" s="47"/>
      <c r="EJN2" s="47"/>
      <c r="EJO2" s="47"/>
      <c r="EJP2" s="47"/>
      <c r="EJQ2" s="47"/>
      <c r="EJR2" s="47"/>
      <c r="EJS2" s="47"/>
      <c r="EJT2" s="47"/>
      <c r="EJU2" s="47"/>
      <c r="EJV2" s="47"/>
      <c r="EJW2" s="47"/>
      <c r="EJX2" s="47"/>
      <c r="EJY2" s="47"/>
      <c r="EJZ2" s="47"/>
      <c r="EKA2" s="47"/>
      <c r="EKB2" s="47"/>
      <c r="EKC2" s="47"/>
      <c r="EKD2" s="47"/>
      <c r="EKE2" s="47"/>
      <c r="EKF2" s="47"/>
      <c r="EKG2" s="47"/>
      <c r="EKH2" s="47"/>
      <c r="EKI2" s="47"/>
      <c r="EKJ2" s="47"/>
      <c r="EKK2" s="47"/>
      <c r="EKL2" s="47"/>
      <c r="EKM2" s="47"/>
      <c r="EKN2" s="47"/>
      <c r="EKO2" s="47"/>
      <c r="EKP2" s="47"/>
      <c r="EKQ2" s="47"/>
      <c r="EKR2" s="47"/>
      <c r="EKS2" s="47"/>
      <c r="EKT2" s="47"/>
      <c r="EKU2" s="47"/>
      <c r="EKV2" s="47"/>
      <c r="EKW2" s="47"/>
      <c r="EKX2" s="47"/>
      <c r="EKY2" s="47"/>
      <c r="EKZ2" s="47"/>
      <c r="ELA2" s="47"/>
      <c r="ELB2" s="47"/>
      <c r="ELC2" s="47"/>
      <c r="ELD2" s="47"/>
      <c r="ELE2" s="47"/>
      <c r="ELF2" s="47"/>
      <c r="ELG2" s="47"/>
      <c r="ELH2" s="47"/>
      <c r="ELI2" s="47"/>
      <c r="ELJ2" s="47"/>
      <c r="ELK2" s="47"/>
      <c r="ELL2" s="47"/>
      <c r="ELM2" s="47"/>
      <c r="ELN2" s="47"/>
      <c r="ELO2" s="47"/>
      <c r="ELP2" s="47"/>
      <c r="ELQ2" s="47"/>
      <c r="ELR2" s="47"/>
      <c r="ELS2" s="47"/>
      <c r="ELT2" s="47"/>
      <c r="ELU2" s="47"/>
      <c r="ELV2" s="47"/>
      <c r="ELW2" s="47"/>
      <c r="ELX2" s="47"/>
      <c r="ELY2" s="47"/>
      <c r="ELZ2" s="47"/>
      <c r="EMA2" s="47"/>
      <c r="EMB2" s="47"/>
      <c r="EMC2" s="47"/>
      <c r="EMD2" s="47"/>
      <c r="EME2" s="47"/>
      <c r="EMF2" s="47"/>
      <c r="EMG2" s="47"/>
      <c r="EMH2" s="47"/>
      <c r="EMI2" s="47"/>
      <c r="EMJ2" s="47"/>
      <c r="EMK2" s="47"/>
      <c r="EML2" s="47"/>
      <c r="EMM2" s="47"/>
      <c r="EMN2" s="47"/>
      <c r="EMO2" s="47"/>
      <c r="EMP2" s="47"/>
      <c r="EMQ2" s="47"/>
      <c r="EMR2" s="47"/>
      <c r="EMS2" s="47"/>
      <c r="EMT2" s="47"/>
      <c r="EMU2" s="47"/>
      <c r="EMV2" s="47"/>
      <c r="EMW2" s="47"/>
      <c r="EMX2" s="47"/>
      <c r="EMY2" s="47"/>
      <c r="EMZ2" s="47"/>
      <c r="ENA2" s="47"/>
      <c r="ENB2" s="47"/>
      <c r="ENC2" s="47"/>
      <c r="END2" s="47"/>
      <c r="ENE2" s="47"/>
      <c r="ENF2" s="47"/>
      <c r="ENG2" s="47"/>
      <c r="ENH2" s="47"/>
      <c r="ENI2" s="47"/>
      <c r="ENJ2" s="47"/>
      <c r="ENK2" s="47"/>
      <c r="ENL2" s="47"/>
      <c r="ENM2" s="47"/>
      <c r="ENN2" s="47"/>
      <c r="ENO2" s="47"/>
      <c r="ENP2" s="47"/>
      <c r="ENQ2" s="47"/>
      <c r="ENR2" s="47"/>
      <c r="ENS2" s="47"/>
      <c r="ENT2" s="47"/>
      <c r="ENU2" s="47"/>
      <c r="ENV2" s="47"/>
      <c r="ENW2" s="47"/>
      <c r="ENX2" s="47"/>
      <c r="ENY2" s="47"/>
      <c r="ENZ2" s="47"/>
      <c r="EOA2" s="47"/>
      <c r="EOB2" s="47"/>
      <c r="EOC2" s="47"/>
      <c r="EOD2" s="47"/>
      <c r="EOE2" s="47"/>
      <c r="EOF2" s="47"/>
      <c r="EOG2" s="47"/>
      <c r="EOH2" s="47"/>
      <c r="EOI2" s="47"/>
      <c r="EOJ2" s="47"/>
      <c r="EOK2" s="47"/>
      <c r="EOL2" s="47"/>
      <c r="EOM2" s="47"/>
      <c r="EON2" s="47"/>
      <c r="EOO2" s="47"/>
      <c r="EOP2" s="47"/>
      <c r="EOQ2" s="47"/>
      <c r="EOR2" s="47"/>
      <c r="EOS2" s="47"/>
      <c r="EOT2" s="47"/>
      <c r="EOU2" s="47"/>
      <c r="EOV2" s="47"/>
      <c r="EOW2" s="47"/>
      <c r="EOX2" s="47"/>
      <c r="EOY2" s="47"/>
      <c r="EOZ2" s="47"/>
      <c r="EPA2" s="47"/>
      <c r="EPB2" s="47"/>
      <c r="EPC2" s="47"/>
      <c r="EPD2" s="47"/>
      <c r="EPE2" s="47"/>
      <c r="EPF2" s="47"/>
      <c r="EPG2" s="47"/>
      <c r="EPH2" s="47"/>
      <c r="EPI2" s="47"/>
      <c r="EPJ2" s="47"/>
      <c r="EPK2" s="47"/>
      <c r="EPL2" s="47"/>
      <c r="EPM2" s="47"/>
      <c r="EPN2" s="47"/>
      <c r="EPO2" s="47"/>
      <c r="EPP2" s="47"/>
      <c r="EPQ2" s="47"/>
      <c r="EPR2" s="47"/>
      <c r="EPS2" s="47"/>
      <c r="EPT2" s="47"/>
      <c r="EPU2" s="47"/>
      <c r="EPV2" s="47"/>
      <c r="EPW2" s="47"/>
      <c r="EPX2" s="47"/>
      <c r="EPY2" s="47"/>
      <c r="EPZ2" s="47"/>
      <c r="EQA2" s="47"/>
      <c r="EQB2" s="47"/>
      <c r="EQC2" s="47"/>
      <c r="EQD2" s="47"/>
      <c r="EQE2" s="47"/>
      <c r="EQF2" s="47"/>
      <c r="EQG2" s="47"/>
      <c r="EQH2" s="47"/>
      <c r="EQI2" s="47"/>
      <c r="EQJ2" s="47"/>
      <c r="EQK2" s="47"/>
      <c r="EQL2" s="47"/>
      <c r="EQM2" s="47"/>
      <c r="EQN2" s="47"/>
      <c r="EQO2" s="47"/>
      <c r="EQP2" s="47"/>
      <c r="EQQ2" s="47"/>
      <c r="EQR2" s="47"/>
      <c r="EQS2" s="47"/>
      <c r="EQT2" s="47"/>
      <c r="EQU2" s="47"/>
      <c r="EQV2" s="47"/>
      <c r="EQW2" s="47"/>
      <c r="EQX2" s="47"/>
      <c r="EQY2" s="47"/>
      <c r="EQZ2" s="47"/>
      <c r="ERA2" s="47"/>
      <c r="ERB2" s="47"/>
      <c r="ERC2" s="47"/>
      <c r="ERD2" s="47"/>
      <c r="ERE2" s="47"/>
      <c r="ERF2" s="47"/>
      <c r="ERG2" s="47"/>
      <c r="ERH2" s="47"/>
      <c r="ERI2" s="47"/>
      <c r="ERJ2" s="47"/>
      <c r="ERK2" s="47"/>
      <c r="ERL2" s="47"/>
      <c r="ERM2" s="47"/>
      <c r="ERN2" s="47"/>
      <c r="ERO2" s="47"/>
      <c r="ERP2" s="47"/>
      <c r="ERQ2" s="47"/>
      <c r="ERR2" s="47"/>
      <c r="ERS2" s="47"/>
      <c r="ERT2" s="47"/>
      <c r="ERU2" s="47"/>
      <c r="ERV2" s="47"/>
      <c r="ERW2" s="47"/>
      <c r="ERX2" s="47"/>
      <c r="ERY2" s="47"/>
      <c r="ERZ2" s="47"/>
      <c r="ESA2" s="47"/>
      <c r="ESB2" s="47"/>
      <c r="ESC2" s="47"/>
      <c r="ESD2" s="47"/>
      <c r="ESE2" s="47"/>
      <c r="ESF2" s="47"/>
      <c r="ESG2" s="47"/>
      <c r="ESH2" s="47"/>
      <c r="ESI2" s="47"/>
      <c r="ESJ2" s="47"/>
      <c r="ESK2" s="47"/>
      <c r="ESL2" s="47"/>
      <c r="ESM2" s="47"/>
      <c r="ESN2" s="47"/>
      <c r="ESO2" s="47"/>
      <c r="ESP2" s="47"/>
      <c r="ESQ2" s="47"/>
      <c r="ESR2" s="47"/>
      <c r="ESS2" s="47"/>
      <c r="EST2" s="47"/>
      <c r="ESU2" s="47"/>
      <c r="ESV2" s="47"/>
      <c r="ESW2" s="47"/>
      <c r="ESX2" s="47"/>
      <c r="ESY2" s="47"/>
      <c r="ESZ2" s="47"/>
      <c r="ETA2" s="47"/>
      <c r="ETB2" s="47"/>
      <c r="ETC2" s="47"/>
      <c r="ETD2" s="47"/>
      <c r="ETE2" s="47"/>
      <c r="ETF2" s="47"/>
      <c r="ETG2" s="47"/>
      <c r="ETH2" s="47"/>
      <c r="ETI2" s="47"/>
      <c r="ETJ2" s="47"/>
      <c r="ETK2" s="47"/>
      <c r="ETL2" s="47"/>
      <c r="ETM2" s="47"/>
      <c r="ETN2" s="47"/>
      <c r="ETO2" s="47"/>
      <c r="ETP2" s="47"/>
      <c r="ETQ2" s="47"/>
      <c r="ETR2" s="47"/>
      <c r="ETS2" s="47"/>
      <c r="ETT2" s="47"/>
      <c r="ETU2" s="47"/>
      <c r="ETV2" s="47"/>
      <c r="ETW2" s="47"/>
      <c r="ETX2" s="47"/>
      <c r="ETY2" s="47"/>
      <c r="ETZ2" s="47"/>
      <c r="EUA2" s="47"/>
      <c r="EUB2" s="47"/>
      <c r="EUC2" s="47"/>
      <c r="EUD2" s="47"/>
      <c r="EUE2" s="47"/>
      <c r="EUF2" s="47"/>
      <c r="EUG2" s="47"/>
      <c r="EUH2" s="47"/>
      <c r="EUI2" s="47"/>
      <c r="EUJ2" s="47"/>
      <c r="EUK2" s="47"/>
      <c r="EUL2" s="47"/>
      <c r="EUM2" s="47"/>
      <c r="EUN2" s="47"/>
      <c r="EUO2" s="47"/>
      <c r="EUP2" s="47"/>
      <c r="EUQ2" s="47"/>
      <c r="EUR2" s="47"/>
      <c r="EUS2" s="47"/>
      <c r="EUT2" s="47"/>
      <c r="EUU2" s="47"/>
      <c r="EUV2" s="47"/>
      <c r="EUW2" s="47"/>
      <c r="EUX2" s="47"/>
      <c r="EUY2" s="47"/>
      <c r="EUZ2" s="47"/>
      <c r="EVA2" s="47"/>
      <c r="EVB2" s="47"/>
      <c r="EVC2" s="47"/>
      <c r="EVD2" s="47"/>
      <c r="EVE2" s="47"/>
      <c r="EVF2" s="47"/>
      <c r="EVG2" s="47"/>
      <c r="EVH2" s="47"/>
      <c r="EVI2" s="47"/>
      <c r="EVJ2" s="47"/>
      <c r="EVK2" s="47"/>
      <c r="EVL2" s="47"/>
      <c r="EVM2" s="47"/>
      <c r="EVN2" s="47"/>
      <c r="EVO2" s="47"/>
      <c r="EVP2" s="47"/>
      <c r="EVQ2" s="47"/>
      <c r="EVR2" s="47"/>
      <c r="EVS2" s="47"/>
      <c r="EVT2" s="47"/>
      <c r="EVU2" s="47"/>
      <c r="EVV2" s="47"/>
      <c r="EVW2" s="47"/>
      <c r="EVX2" s="47"/>
      <c r="EVY2" s="47"/>
      <c r="EVZ2" s="47"/>
      <c r="EWA2" s="47"/>
      <c r="EWB2" s="47"/>
      <c r="EWC2" s="47"/>
      <c r="EWD2" s="47"/>
      <c r="EWE2" s="47"/>
      <c r="EWF2" s="47"/>
      <c r="EWG2" s="47"/>
      <c r="EWH2" s="47"/>
      <c r="EWI2" s="47"/>
      <c r="EWJ2" s="47"/>
      <c r="EWK2" s="47"/>
      <c r="EWL2" s="47"/>
      <c r="EWM2" s="47"/>
      <c r="EWN2" s="47"/>
      <c r="EWO2" s="47"/>
      <c r="EWP2" s="47"/>
      <c r="EWQ2" s="47"/>
      <c r="EWR2" s="47"/>
      <c r="EWS2" s="47"/>
      <c r="EWT2" s="47"/>
      <c r="EWU2" s="47"/>
      <c r="EWV2" s="47"/>
      <c r="EWW2" s="47"/>
      <c r="EWX2" s="47"/>
      <c r="EWY2" s="47"/>
      <c r="EWZ2" s="47"/>
      <c r="EXA2" s="47"/>
      <c r="EXB2" s="47"/>
      <c r="EXC2" s="47"/>
      <c r="EXD2" s="47"/>
      <c r="EXE2" s="47"/>
      <c r="EXF2" s="47"/>
      <c r="EXG2" s="47"/>
      <c r="EXH2" s="47"/>
      <c r="EXI2" s="47"/>
      <c r="EXJ2" s="47"/>
      <c r="EXK2" s="47"/>
      <c r="EXL2" s="47"/>
      <c r="EXM2" s="47"/>
      <c r="EXN2" s="47"/>
      <c r="EXO2" s="47"/>
      <c r="EXP2" s="47"/>
      <c r="EXQ2" s="47"/>
      <c r="EXR2" s="47"/>
      <c r="EXS2" s="47"/>
      <c r="EXT2" s="47"/>
      <c r="EXU2" s="47"/>
      <c r="EXV2" s="47"/>
      <c r="EXW2" s="47"/>
      <c r="EXX2" s="47"/>
      <c r="EXY2" s="47"/>
      <c r="EXZ2" s="47"/>
      <c r="EYA2" s="47"/>
      <c r="EYB2" s="47"/>
      <c r="EYC2" s="47"/>
      <c r="EYD2" s="47"/>
      <c r="EYE2" s="47"/>
      <c r="EYF2" s="47"/>
      <c r="EYG2" s="47"/>
      <c r="EYH2" s="47"/>
      <c r="EYI2" s="47"/>
      <c r="EYJ2" s="47"/>
      <c r="EYK2" s="47"/>
      <c r="EYL2" s="47"/>
      <c r="EYM2" s="47"/>
      <c r="EYN2" s="47"/>
      <c r="EYO2" s="47"/>
      <c r="EYP2" s="47"/>
      <c r="EYQ2" s="47"/>
      <c r="EYR2" s="47"/>
      <c r="EYS2" s="47"/>
      <c r="EYT2" s="47"/>
      <c r="EYU2" s="47"/>
      <c r="EYV2" s="47"/>
      <c r="EYW2" s="47"/>
      <c r="EYX2" s="47"/>
      <c r="EYY2" s="47"/>
      <c r="EYZ2" s="47"/>
      <c r="EZA2" s="47"/>
      <c r="EZB2" s="47"/>
      <c r="EZC2" s="47"/>
      <c r="EZD2" s="47"/>
      <c r="EZE2" s="47"/>
      <c r="EZF2" s="47"/>
      <c r="EZG2" s="47"/>
      <c r="EZH2" s="47"/>
      <c r="EZI2" s="47"/>
      <c r="EZJ2" s="47"/>
      <c r="EZK2" s="47"/>
      <c r="EZL2" s="47"/>
      <c r="EZM2" s="47"/>
      <c r="EZN2" s="47"/>
      <c r="EZO2" s="47"/>
      <c r="EZP2" s="47"/>
      <c r="EZQ2" s="47"/>
      <c r="EZR2" s="47"/>
      <c r="EZS2" s="47"/>
      <c r="EZT2" s="47"/>
      <c r="EZU2" s="47"/>
      <c r="EZV2" s="47"/>
      <c r="EZW2" s="47"/>
      <c r="EZX2" s="47"/>
      <c r="EZY2" s="47"/>
      <c r="EZZ2" s="47"/>
      <c r="FAA2" s="47"/>
      <c r="FAB2" s="47"/>
      <c r="FAC2" s="47"/>
      <c r="FAD2" s="47"/>
      <c r="FAE2" s="47"/>
      <c r="FAF2" s="47"/>
      <c r="FAG2" s="47"/>
      <c r="FAH2" s="47"/>
      <c r="FAI2" s="47"/>
      <c r="FAJ2" s="47"/>
      <c r="FAK2" s="47"/>
      <c r="FAL2" s="47"/>
      <c r="FAM2" s="47"/>
      <c r="FAN2" s="47"/>
      <c r="FAO2" s="47"/>
      <c r="FAP2" s="47"/>
      <c r="FAQ2" s="47"/>
      <c r="FAR2" s="47"/>
      <c r="FAS2" s="47"/>
      <c r="FAT2" s="47"/>
      <c r="FAU2" s="47"/>
      <c r="FAV2" s="47"/>
      <c r="FAW2" s="47"/>
      <c r="FAX2" s="47"/>
      <c r="FAY2" s="47"/>
      <c r="FAZ2" s="47"/>
      <c r="FBA2" s="47"/>
      <c r="FBB2" s="47"/>
      <c r="FBC2" s="47"/>
      <c r="FBD2" s="47"/>
      <c r="FBE2" s="47"/>
      <c r="FBF2" s="47"/>
      <c r="FBG2" s="47"/>
      <c r="FBH2" s="47"/>
      <c r="FBI2" s="47"/>
      <c r="FBJ2" s="47"/>
      <c r="FBK2" s="47"/>
      <c r="FBL2" s="47"/>
      <c r="FBM2" s="47"/>
      <c r="FBN2" s="47"/>
      <c r="FBO2" s="47"/>
      <c r="FBP2" s="47"/>
      <c r="FBQ2" s="47"/>
      <c r="FBR2" s="47"/>
      <c r="FBS2" s="47"/>
      <c r="FBT2" s="47"/>
      <c r="FBU2" s="47"/>
      <c r="FBV2" s="47"/>
      <c r="FBW2" s="47"/>
      <c r="FBX2" s="47"/>
      <c r="FBY2" s="47"/>
      <c r="FBZ2" s="47"/>
      <c r="FCA2" s="47"/>
      <c r="FCB2" s="47"/>
      <c r="FCC2" s="47"/>
      <c r="FCD2" s="47"/>
      <c r="FCE2" s="47"/>
      <c r="FCF2" s="47"/>
      <c r="FCG2" s="47"/>
      <c r="FCH2" s="47"/>
      <c r="FCI2" s="47"/>
      <c r="FCJ2" s="47"/>
      <c r="FCK2" s="47"/>
      <c r="FCL2" s="47"/>
      <c r="FCM2" s="47"/>
      <c r="FCN2" s="47"/>
      <c r="FCO2" s="47"/>
      <c r="FCP2" s="47"/>
      <c r="FCQ2" s="47"/>
      <c r="FCR2" s="47"/>
      <c r="FCS2" s="47"/>
      <c r="FCT2" s="47"/>
      <c r="FCU2" s="47"/>
      <c r="FCV2" s="47"/>
      <c r="FCW2" s="47"/>
      <c r="FCX2" s="47"/>
      <c r="FCY2" s="47"/>
      <c r="FCZ2" s="47"/>
      <c r="FDA2" s="47"/>
      <c r="FDB2" s="47"/>
      <c r="FDC2" s="47"/>
      <c r="FDD2" s="47"/>
      <c r="FDE2" s="47"/>
      <c r="FDF2" s="47"/>
      <c r="FDG2" s="47"/>
      <c r="FDH2" s="47"/>
      <c r="FDI2" s="47"/>
      <c r="FDJ2" s="47"/>
      <c r="FDK2" s="47"/>
      <c r="FDL2" s="47"/>
      <c r="FDM2" s="47"/>
      <c r="FDN2" s="47"/>
      <c r="FDO2" s="47"/>
      <c r="FDP2" s="47"/>
      <c r="FDQ2" s="47"/>
      <c r="FDR2" s="47"/>
      <c r="FDS2" s="47"/>
      <c r="FDT2" s="47"/>
      <c r="FDU2" s="47"/>
      <c r="FDV2" s="47"/>
      <c r="FDW2" s="47"/>
      <c r="FDX2" s="47"/>
      <c r="FDY2" s="47"/>
      <c r="FDZ2" s="47"/>
      <c r="FEA2" s="47"/>
      <c r="FEB2" s="47"/>
      <c r="FEC2" s="47"/>
      <c r="FED2" s="47"/>
      <c r="FEE2" s="47"/>
      <c r="FEF2" s="47"/>
      <c r="FEG2" s="47"/>
      <c r="FEH2" s="47"/>
      <c r="FEI2" s="47"/>
      <c r="FEJ2" s="47"/>
      <c r="FEK2" s="47"/>
      <c r="FEL2" s="47"/>
      <c r="FEM2" s="47"/>
      <c r="FEN2" s="47"/>
      <c r="FEO2" s="47"/>
      <c r="FEP2" s="47"/>
      <c r="FEQ2" s="47"/>
      <c r="FER2" s="47"/>
      <c r="FES2" s="47"/>
      <c r="FET2" s="47"/>
      <c r="FEU2" s="47"/>
      <c r="FEV2" s="47"/>
      <c r="FEW2" s="47"/>
      <c r="FEX2" s="47"/>
      <c r="FEY2" s="47"/>
      <c r="FEZ2" s="47"/>
      <c r="FFA2" s="47"/>
      <c r="FFB2" s="47"/>
      <c r="FFC2" s="47"/>
      <c r="FFD2" s="47"/>
      <c r="FFE2" s="47"/>
      <c r="FFF2" s="47"/>
      <c r="FFG2" s="47"/>
      <c r="FFH2" s="47"/>
      <c r="FFI2" s="47"/>
      <c r="FFJ2" s="47"/>
      <c r="FFK2" s="47"/>
      <c r="FFL2" s="47"/>
      <c r="FFM2" s="47"/>
      <c r="FFN2" s="47"/>
      <c r="FFO2" s="47"/>
      <c r="FFP2" s="47"/>
      <c r="FFQ2" s="47"/>
      <c r="FFR2" s="47"/>
      <c r="FFS2" s="47"/>
      <c r="FFT2" s="47"/>
      <c r="FFU2" s="47"/>
      <c r="FFV2" s="47"/>
      <c r="FFW2" s="47"/>
      <c r="FFX2" s="47"/>
      <c r="FFY2" s="47"/>
      <c r="FFZ2" s="47"/>
      <c r="FGA2" s="47"/>
      <c r="FGB2" s="47"/>
      <c r="FGC2" s="47"/>
      <c r="FGD2" s="47"/>
      <c r="FGE2" s="47"/>
      <c r="FGF2" s="47"/>
      <c r="FGG2" s="47"/>
      <c r="FGH2" s="47"/>
      <c r="FGI2" s="47"/>
      <c r="FGJ2" s="47"/>
      <c r="FGK2" s="47"/>
      <c r="FGL2" s="47"/>
      <c r="FGM2" s="47"/>
      <c r="FGN2" s="47"/>
      <c r="FGO2" s="47"/>
      <c r="FGP2" s="47"/>
      <c r="FGQ2" s="47"/>
      <c r="FGR2" s="47"/>
      <c r="FGS2" s="47"/>
      <c r="FGT2" s="47"/>
      <c r="FGU2" s="47"/>
      <c r="FGV2" s="47"/>
      <c r="FGW2" s="47"/>
      <c r="FGX2" s="47"/>
      <c r="FGY2" s="47"/>
      <c r="FGZ2" s="47"/>
      <c r="FHA2" s="47"/>
      <c r="FHB2" s="47"/>
      <c r="FHC2" s="47"/>
      <c r="FHD2" s="47"/>
      <c r="FHE2" s="47"/>
      <c r="FHF2" s="47"/>
      <c r="FHG2" s="47"/>
      <c r="FHH2" s="47"/>
      <c r="FHI2" s="47"/>
      <c r="FHJ2" s="47"/>
      <c r="FHK2" s="47"/>
      <c r="FHL2" s="47"/>
      <c r="FHM2" s="47"/>
      <c r="FHN2" s="47"/>
      <c r="FHO2" s="47"/>
      <c r="FHP2" s="47"/>
      <c r="FHQ2" s="47"/>
      <c r="FHR2" s="47"/>
      <c r="FHS2" s="47"/>
      <c r="FHT2" s="47"/>
      <c r="FHU2" s="47"/>
      <c r="FHV2" s="47"/>
      <c r="FHW2" s="47"/>
      <c r="FHX2" s="47"/>
      <c r="FHY2" s="47"/>
      <c r="FHZ2" s="47"/>
      <c r="FIA2" s="47"/>
      <c r="FIB2" s="47"/>
      <c r="FIC2" s="47"/>
      <c r="FID2" s="47"/>
      <c r="FIE2" s="47"/>
      <c r="FIF2" s="47"/>
      <c r="FIG2" s="47"/>
      <c r="FIH2" s="47"/>
      <c r="FII2" s="47"/>
      <c r="FIJ2" s="47"/>
      <c r="FIK2" s="47"/>
      <c r="FIL2" s="47"/>
      <c r="FIM2" s="47"/>
      <c r="FIN2" s="47"/>
      <c r="FIO2" s="47"/>
      <c r="FIP2" s="47"/>
      <c r="FIQ2" s="47"/>
      <c r="FIR2" s="47"/>
      <c r="FIS2" s="47"/>
      <c r="FIT2" s="47"/>
      <c r="FIU2" s="47"/>
      <c r="FIV2" s="47"/>
      <c r="FIW2" s="47"/>
      <c r="FIX2" s="47"/>
      <c r="FIY2" s="47"/>
      <c r="FIZ2" s="47"/>
      <c r="FJA2" s="47"/>
      <c r="FJB2" s="47"/>
      <c r="FJC2" s="47"/>
      <c r="FJD2" s="47"/>
      <c r="FJE2" s="47"/>
      <c r="FJF2" s="47"/>
      <c r="FJG2" s="47"/>
      <c r="FJH2" s="47"/>
      <c r="FJI2" s="47"/>
      <c r="FJJ2" s="47"/>
      <c r="FJK2" s="47"/>
      <c r="FJL2" s="47"/>
      <c r="FJM2" s="47"/>
      <c r="FJN2" s="47"/>
      <c r="FJO2" s="47"/>
      <c r="FJP2" s="47"/>
      <c r="FJQ2" s="47"/>
      <c r="FJR2" s="47"/>
      <c r="FJS2" s="47"/>
      <c r="FJT2" s="47"/>
      <c r="FJU2" s="47"/>
      <c r="FJV2" s="47"/>
      <c r="FJW2" s="47"/>
      <c r="FJX2" s="47"/>
      <c r="FJY2" s="47"/>
      <c r="FJZ2" s="47"/>
      <c r="FKA2" s="47"/>
      <c r="FKB2" s="47"/>
      <c r="FKC2" s="47"/>
      <c r="FKD2" s="47"/>
      <c r="FKE2" s="47"/>
      <c r="FKF2" s="47"/>
      <c r="FKG2" s="47"/>
      <c r="FKH2" s="47"/>
      <c r="FKI2" s="47"/>
      <c r="FKJ2" s="47"/>
      <c r="FKK2" s="47"/>
      <c r="FKL2" s="47"/>
      <c r="FKM2" s="47"/>
      <c r="FKN2" s="47"/>
      <c r="FKO2" s="47"/>
      <c r="FKP2" s="47"/>
      <c r="FKQ2" s="47"/>
      <c r="FKR2" s="47"/>
      <c r="FKS2" s="47"/>
      <c r="FKT2" s="47"/>
      <c r="FKU2" s="47"/>
      <c r="FKV2" s="47"/>
      <c r="FKW2" s="47"/>
      <c r="FKX2" s="47"/>
      <c r="FKY2" s="47"/>
      <c r="FKZ2" s="47"/>
      <c r="FLA2" s="47"/>
      <c r="FLB2" s="47"/>
      <c r="FLC2" s="47"/>
      <c r="FLD2" s="47"/>
      <c r="FLE2" s="47"/>
      <c r="FLF2" s="47"/>
      <c r="FLG2" s="47"/>
      <c r="FLH2" s="47"/>
      <c r="FLI2" s="47"/>
      <c r="FLJ2" s="47"/>
      <c r="FLK2" s="47"/>
      <c r="FLL2" s="47"/>
      <c r="FLM2" s="47"/>
      <c r="FLN2" s="47"/>
      <c r="FLO2" s="47"/>
      <c r="FLP2" s="47"/>
      <c r="FLQ2" s="47"/>
      <c r="FLR2" s="47"/>
      <c r="FLS2" s="47"/>
      <c r="FLT2" s="47"/>
      <c r="FLU2" s="47"/>
      <c r="FLV2" s="47"/>
      <c r="FLW2" s="47"/>
      <c r="FLX2" s="47"/>
      <c r="FLY2" s="47"/>
      <c r="FLZ2" s="47"/>
      <c r="FMA2" s="47"/>
      <c r="FMB2" s="47"/>
      <c r="FMC2" s="47"/>
      <c r="FMD2" s="47"/>
      <c r="FME2" s="47"/>
      <c r="FMF2" s="47"/>
      <c r="FMG2" s="47"/>
      <c r="FMH2" s="47"/>
      <c r="FMI2" s="47"/>
      <c r="FMJ2" s="47"/>
      <c r="FMK2" s="47"/>
      <c r="FML2" s="47"/>
      <c r="FMM2" s="47"/>
      <c r="FMN2" s="47"/>
      <c r="FMO2" s="47"/>
      <c r="FMP2" s="47"/>
      <c r="FMQ2" s="47"/>
      <c r="FMR2" s="47"/>
      <c r="FMS2" s="47"/>
      <c r="FMT2" s="47"/>
      <c r="FMU2" s="47"/>
      <c r="FMV2" s="47"/>
      <c r="FMW2" s="47"/>
      <c r="FMX2" s="47"/>
      <c r="FMY2" s="47"/>
      <c r="FMZ2" s="47"/>
      <c r="FNA2" s="47"/>
      <c r="FNB2" s="47"/>
      <c r="FNC2" s="47"/>
      <c r="FND2" s="47"/>
      <c r="FNE2" s="47"/>
      <c r="FNF2" s="47"/>
      <c r="FNG2" s="47"/>
      <c r="FNH2" s="47"/>
      <c r="FNI2" s="47"/>
      <c r="FNJ2" s="47"/>
      <c r="FNK2" s="47"/>
      <c r="FNL2" s="47"/>
      <c r="FNM2" s="47"/>
      <c r="FNN2" s="47"/>
      <c r="FNO2" s="47"/>
      <c r="FNP2" s="47"/>
      <c r="FNQ2" s="47"/>
      <c r="FNR2" s="47"/>
      <c r="FNS2" s="47"/>
      <c r="FNT2" s="47"/>
      <c r="FNU2" s="47"/>
      <c r="FNV2" s="47"/>
      <c r="FNW2" s="47"/>
      <c r="FNX2" s="47"/>
      <c r="FNY2" s="47"/>
      <c r="FNZ2" s="47"/>
      <c r="FOA2" s="47"/>
      <c r="FOB2" s="47"/>
      <c r="FOC2" s="47"/>
      <c r="FOD2" s="47"/>
      <c r="FOE2" s="47"/>
      <c r="FOF2" s="47"/>
      <c r="FOG2" s="47"/>
      <c r="FOH2" s="47"/>
      <c r="FOI2" s="47"/>
      <c r="FOJ2" s="47"/>
      <c r="FOK2" s="47"/>
      <c r="FOL2" s="47"/>
      <c r="FOM2" s="47"/>
      <c r="FON2" s="47"/>
      <c r="FOO2" s="47"/>
      <c r="FOP2" s="47"/>
      <c r="FOQ2" s="47"/>
      <c r="FOR2" s="47"/>
      <c r="FOS2" s="47"/>
      <c r="FOT2" s="47"/>
      <c r="FOU2" s="47"/>
      <c r="FOV2" s="47"/>
      <c r="FOW2" s="47"/>
      <c r="FOX2" s="47"/>
      <c r="FOY2" s="47"/>
      <c r="FOZ2" s="47"/>
      <c r="FPA2" s="47"/>
      <c r="FPB2" s="47"/>
      <c r="FPC2" s="47"/>
      <c r="FPD2" s="47"/>
      <c r="FPE2" s="47"/>
      <c r="FPF2" s="47"/>
      <c r="FPG2" s="47"/>
      <c r="FPH2" s="47"/>
      <c r="FPI2" s="47"/>
      <c r="FPJ2" s="47"/>
      <c r="FPK2" s="47"/>
      <c r="FPL2" s="47"/>
      <c r="FPM2" s="47"/>
      <c r="FPN2" s="47"/>
      <c r="FPO2" s="47"/>
      <c r="FPP2" s="47"/>
      <c r="FPQ2" s="47"/>
      <c r="FPR2" s="47"/>
      <c r="FPS2" s="47"/>
      <c r="FPT2" s="47"/>
      <c r="FPU2" s="47"/>
      <c r="FPV2" s="47"/>
      <c r="FPW2" s="47"/>
      <c r="FPX2" s="47"/>
      <c r="FPY2" s="47"/>
      <c r="FPZ2" s="47"/>
      <c r="FQA2" s="47"/>
      <c r="FQB2" s="47"/>
      <c r="FQC2" s="47"/>
      <c r="FQD2" s="47"/>
      <c r="FQE2" s="47"/>
      <c r="FQF2" s="47"/>
      <c r="FQG2" s="47"/>
      <c r="FQH2" s="47"/>
      <c r="FQI2" s="47"/>
      <c r="FQJ2" s="47"/>
      <c r="FQK2" s="47"/>
      <c r="FQL2" s="47"/>
      <c r="FQM2" s="47"/>
      <c r="FQN2" s="47"/>
      <c r="FQO2" s="47"/>
      <c r="FQP2" s="47"/>
      <c r="FQQ2" s="47"/>
      <c r="FQR2" s="47"/>
      <c r="FQS2" s="47"/>
      <c r="FQT2" s="47"/>
      <c r="FQU2" s="47"/>
      <c r="FQV2" s="47"/>
      <c r="FQW2" s="47"/>
      <c r="FQX2" s="47"/>
      <c r="FQY2" s="47"/>
      <c r="FQZ2" s="47"/>
      <c r="FRA2" s="47"/>
      <c r="FRB2" s="47"/>
      <c r="FRC2" s="47"/>
      <c r="FRD2" s="47"/>
      <c r="FRE2" s="47"/>
      <c r="FRF2" s="47"/>
      <c r="FRG2" s="47"/>
      <c r="FRH2" s="47"/>
      <c r="FRI2" s="47"/>
      <c r="FRJ2" s="47"/>
      <c r="FRK2" s="47"/>
      <c r="FRL2" s="47"/>
      <c r="FRM2" s="47"/>
      <c r="FRN2" s="47"/>
      <c r="FRO2" s="47"/>
      <c r="FRP2" s="47"/>
      <c r="FRQ2" s="47"/>
      <c r="FRR2" s="47"/>
      <c r="FRS2" s="47"/>
      <c r="FRT2" s="47"/>
      <c r="FRU2" s="47"/>
      <c r="FRV2" s="47"/>
      <c r="FRW2" s="47"/>
      <c r="FRX2" s="47"/>
      <c r="FRY2" s="47"/>
      <c r="FRZ2" s="47"/>
      <c r="FSA2" s="47"/>
      <c r="FSB2" s="47"/>
      <c r="FSC2" s="47"/>
      <c r="FSD2" s="47"/>
      <c r="FSE2" s="47"/>
      <c r="FSF2" s="47"/>
      <c r="FSG2" s="47"/>
      <c r="FSH2" s="47"/>
      <c r="FSI2" s="47"/>
      <c r="FSJ2" s="47"/>
      <c r="FSK2" s="47"/>
      <c r="FSL2" s="47"/>
      <c r="FSM2" s="47"/>
      <c r="FSN2" s="47"/>
      <c r="FSO2" s="47"/>
      <c r="FSP2" s="47"/>
      <c r="FSQ2" s="47"/>
      <c r="FSR2" s="47"/>
      <c r="FSS2" s="47"/>
      <c r="FST2" s="47"/>
      <c r="FSU2" s="47"/>
      <c r="FSV2" s="47"/>
      <c r="FSW2" s="47"/>
      <c r="FSX2" s="47"/>
      <c r="FSY2" s="47"/>
      <c r="FSZ2" s="47"/>
      <c r="FTA2" s="47"/>
      <c r="FTB2" s="47"/>
      <c r="FTC2" s="47"/>
      <c r="FTD2" s="47"/>
      <c r="FTE2" s="47"/>
      <c r="FTF2" s="47"/>
      <c r="FTG2" s="47"/>
      <c r="FTH2" s="47"/>
      <c r="FTI2" s="47"/>
      <c r="FTJ2" s="47"/>
      <c r="FTK2" s="47"/>
      <c r="FTL2" s="47"/>
      <c r="FTM2" s="47"/>
      <c r="FTN2" s="47"/>
      <c r="FTO2" s="47"/>
      <c r="FTP2" s="47"/>
      <c r="FTQ2" s="47"/>
      <c r="FTR2" s="47"/>
      <c r="FTS2" s="47"/>
      <c r="FTT2" s="47"/>
      <c r="FTU2" s="47"/>
      <c r="FTV2" s="47"/>
      <c r="FTW2" s="47"/>
      <c r="FTX2" s="47"/>
      <c r="FTY2" s="47"/>
      <c r="FTZ2" s="47"/>
      <c r="FUA2" s="47"/>
      <c r="FUB2" s="47"/>
      <c r="FUC2" s="47"/>
      <c r="FUD2" s="47"/>
      <c r="FUE2" s="47"/>
      <c r="FUF2" s="47"/>
      <c r="FUG2" s="47"/>
      <c r="FUH2" s="47"/>
      <c r="FUI2" s="47"/>
      <c r="FUJ2" s="47"/>
      <c r="FUK2" s="47"/>
      <c r="FUL2" s="47"/>
      <c r="FUM2" s="47"/>
      <c r="FUN2" s="47"/>
      <c r="FUO2" s="47"/>
      <c r="FUP2" s="47"/>
      <c r="FUQ2" s="47"/>
      <c r="FUR2" s="47"/>
      <c r="FUS2" s="47"/>
      <c r="FUT2" s="47"/>
      <c r="FUU2" s="47"/>
      <c r="FUV2" s="47"/>
      <c r="FUW2" s="47"/>
      <c r="FUX2" s="47"/>
      <c r="FUY2" s="47"/>
      <c r="FUZ2" s="47"/>
      <c r="FVA2" s="47"/>
      <c r="FVB2" s="47"/>
      <c r="FVC2" s="47"/>
      <c r="FVD2" s="47"/>
      <c r="FVE2" s="47"/>
      <c r="FVF2" s="47"/>
      <c r="FVG2" s="47"/>
      <c r="FVH2" s="47"/>
      <c r="FVI2" s="47"/>
      <c r="FVJ2" s="47"/>
      <c r="FVK2" s="47"/>
      <c r="FVL2" s="47"/>
      <c r="FVM2" s="47"/>
      <c r="FVN2" s="47"/>
      <c r="FVO2" s="47"/>
      <c r="FVP2" s="47"/>
      <c r="FVQ2" s="47"/>
      <c r="FVR2" s="47"/>
      <c r="FVS2" s="47"/>
      <c r="FVT2" s="47"/>
      <c r="FVU2" s="47"/>
      <c r="FVV2" s="47"/>
      <c r="FVW2" s="47"/>
      <c r="FVX2" s="47"/>
      <c r="FVY2" s="47"/>
      <c r="FVZ2" s="47"/>
      <c r="FWA2" s="47"/>
      <c r="FWB2" s="47"/>
      <c r="FWC2" s="47"/>
      <c r="FWD2" s="47"/>
      <c r="FWE2" s="47"/>
      <c r="FWF2" s="47"/>
      <c r="FWG2" s="47"/>
      <c r="FWH2" s="47"/>
      <c r="FWI2" s="47"/>
      <c r="FWJ2" s="47"/>
      <c r="FWK2" s="47"/>
      <c r="FWL2" s="47"/>
      <c r="FWM2" s="47"/>
      <c r="FWN2" s="47"/>
      <c r="FWO2" s="47"/>
      <c r="FWP2" s="47"/>
      <c r="FWQ2" s="47"/>
      <c r="FWR2" s="47"/>
      <c r="FWS2" s="47"/>
      <c r="FWT2" s="47"/>
      <c r="FWU2" s="47"/>
      <c r="FWV2" s="47"/>
      <c r="FWW2" s="47"/>
      <c r="FWX2" s="47"/>
      <c r="FWY2" s="47"/>
      <c r="FWZ2" s="47"/>
      <c r="FXA2" s="47"/>
      <c r="FXB2" s="47"/>
      <c r="FXC2" s="47"/>
      <c r="FXD2" s="47"/>
      <c r="FXE2" s="47"/>
      <c r="FXF2" s="47"/>
      <c r="FXG2" s="47"/>
      <c r="FXH2" s="47"/>
      <c r="FXI2" s="47"/>
      <c r="FXJ2" s="47"/>
      <c r="FXK2" s="47"/>
      <c r="FXL2" s="47"/>
      <c r="FXM2" s="47"/>
      <c r="FXN2" s="47"/>
      <c r="FXO2" s="47"/>
      <c r="FXP2" s="47"/>
      <c r="FXQ2" s="47"/>
      <c r="FXR2" s="47"/>
      <c r="FXS2" s="47"/>
      <c r="FXT2" s="47"/>
      <c r="FXU2" s="47"/>
      <c r="FXV2" s="47"/>
      <c r="FXW2" s="47"/>
      <c r="FXX2" s="47"/>
      <c r="FXY2" s="47"/>
      <c r="FXZ2" s="47"/>
      <c r="FYA2" s="47"/>
      <c r="FYB2" s="47"/>
      <c r="FYC2" s="47"/>
      <c r="FYD2" s="47"/>
      <c r="FYE2" s="47"/>
      <c r="FYF2" s="47"/>
      <c r="FYG2" s="47"/>
      <c r="FYH2" s="47"/>
      <c r="FYI2" s="47"/>
      <c r="FYJ2" s="47"/>
      <c r="FYK2" s="47"/>
      <c r="FYL2" s="47"/>
      <c r="FYM2" s="47"/>
      <c r="FYN2" s="47"/>
      <c r="FYO2" s="47"/>
      <c r="FYP2" s="47"/>
      <c r="FYQ2" s="47"/>
      <c r="FYR2" s="47"/>
      <c r="FYS2" s="47"/>
      <c r="FYT2" s="47"/>
      <c r="FYU2" s="47"/>
      <c r="FYV2" s="47"/>
      <c r="FYW2" s="47"/>
      <c r="FYX2" s="47"/>
      <c r="FYY2" s="47"/>
      <c r="FYZ2" s="47"/>
      <c r="FZA2" s="47"/>
      <c r="FZB2" s="47"/>
      <c r="FZC2" s="47"/>
      <c r="FZD2" s="47"/>
      <c r="FZE2" s="47"/>
      <c r="FZF2" s="47"/>
      <c r="FZG2" s="47"/>
      <c r="FZH2" s="47"/>
      <c r="FZI2" s="47"/>
      <c r="FZJ2" s="47"/>
      <c r="FZK2" s="47"/>
      <c r="FZL2" s="47"/>
      <c r="FZM2" s="47"/>
      <c r="FZN2" s="47"/>
      <c r="FZO2" s="47"/>
      <c r="FZP2" s="47"/>
      <c r="FZQ2" s="47"/>
      <c r="FZR2" s="47"/>
      <c r="FZS2" s="47"/>
      <c r="FZT2" s="47"/>
      <c r="FZU2" s="47"/>
      <c r="FZV2" s="47"/>
      <c r="FZW2" s="47"/>
      <c r="FZX2" s="47"/>
      <c r="FZY2" s="47"/>
      <c r="FZZ2" s="47"/>
      <c r="GAA2" s="47"/>
      <c r="GAB2" s="47"/>
      <c r="GAC2" s="47"/>
      <c r="GAD2" s="47"/>
      <c r="GAE2" s="47"/>
      <c r="GAF2" s="47"/>
      <c r="GAG2" s="47"/>
      <c r="GAH2" s="47"/>
      <c r="GAI2" s="47"/>
      <c r="GAJ2" s="47"/>
      <c r="GAK2" s="47"/>
      <c r="GAL2" s="47"/>
      <c r="GAM2" s="47"/>
      <c r="GAN2" s="47"/>
      <c r="GAO2" s="47"/>
      <c r="GAP2" s="47"/>
      <c r="GAQ2" s="47"/>
      <c r="GAR2" s="47"/>
      <c r="GAS2" s="47"/>
      <c r="GAT2" s="47"/>
      <c r="GAU2" s="47"/>
      <c r="GAV2" s="47"/>
      <c r="GAW2" s="47"/>
      <c r="GAX2" s="47"/>
      <c r="GAY2" s="47"/>
      <c r="GAZ2" s="47"/>
      <c r="GBA2" s="47"/>
      <c r="GBB2" s="47"/>
      <c r="GBC2" s="47"/>
      <c r="GBD2" s="47"/>
      <c r="GBE2" s="47"/>
      <c r="GBF2" s="47"/>
      <c r="GBG2" s="47"/>
      <c r="GBH2" s="47"/>
      <c r="GBI2" s="47"/>
      <c r="GBJ2" s="47"/>
      <c r="GBK2" s="47"/>
      <c r="GBL2" s="47"/>
      <c r="GBM2" s="47"/>
      <c r="GBN2" s="47"/>
      <c r="GBO2" s="47"/>
      <c r="GBP2" s="47"/>
      <c r="GBQ2" s="47"/>
      <c r="GBR2" s="47"/>
      <c r="GBS2" s="47"/>
      <c r="GBT2" s="47"/>
      <c r="GBU2" s="47"/>
      <c r="GBV2" s="47"/>
      <c r="GBW2" s="47"/>
      <c r="GBX2" s="47"/>
      <c r="GBY2" s="47"/>
      <c r="GBZ2" s="47"/>
      <c r="GCA2" s="47"/>
      <c r="GCB2" s="47"/>
      <c r="GCC2" s="47"/>
      <c r="GCD2" s="47"/>
      <c r="GCE2" s="47"/>
      <c r="GCF2" s="47"/>
      <c r="GCG2" s="47"/>
      <c r="GCH2" s="47"/>
      <c r="GCI2" s="47"/>
      <c r="GCJ2" s="47"/>
      <c r="GCK2" s="47"/>
      <c r="GCL2" s="47"/>
      <c r="GCM2" s="47"/>
      <c r="GCN2" s="47"/>
      <c r="GCO2" s="47"/>
      <c r="GCP2" s="47"/>
      <c r="GCQ2" s="47"/>
      <c r="GCR2" s="47"/>
      <c r="GCS2" s="47"/>
      <c r="GCT2" s="47"/>
      <c r="GCU2" s="47"/>
      <c r="GCV2" s="47"/>
      <c r="GCW2" s="47"/>
      <c r="GCX2" s="47"/>
      <c r="GCY2" s="47"/>
      <c r="GCZ2" s="47"/>
      <c r="GDA2" s="47"/>
      <c r="GDB2" s="47"/>
      <c r="GDC2" s="47"/>
      <c r="GDD2" s="47"/>
      <c r="GDE2" s="47"/>
      <c r="GDF2" s="47"/>
      <c r="GDG2" s="47"/>
      <c r="GDH2" s="47"/>
      <c r="GDI2" s="47"/>
      <c r="GDJ2" s="47"/>
      <c r="GDK2" s="47"/>
      <c r="GDL2" s="47"/>
      <c r="GDM2" s="47"/>
      <c r="GDN2" s="47"/>
      <c r="GDO2" s="47"/>
      <c r="GDP2" s="47"/>
      <c r="GDQ2" s="47"/>
      <c r="GDR2" s="47"/>
      <c r="GDS2" s="47"/>
      <c r="GDT2" s="47"/>
      <c r="GDU2" s="47"/>
      <c r="GDV2" s="47"/>
      <c r="GDW2" s="47"/>
      <c r="GDX2" s="47"/>
      <c r="GDY2" s="47"/>
      <c r="GDZ2" s="47"/>
      <c r="GEA2" s="47"/>
      <c r="GEB2" s="47"/>
      <c r="GEC2" s="47"/>
      <c r="GED2" s="47"/>
      <c r="GEE2" s="47"/>
      <c r="GEF2" s="47"/>
      <c r="GEG2" s="47"/>
      <c r="GEH2" s="47"/>
      <c r="GEI2" s="47"/>
      <c r="GEJ2" s="47"/>
      <c r="GEK2" s="47"/>
      <c r="GEL2" s="47"/>
      <c r="GEM2" s="47"/>
      <c r="GEN2" s="47"/>
      <c r="GEO2" s="47"/>
      <c r="GEP2" s="47"/>
      <c r="GEQ2" s="47"/>
      <c r="GER2" s="47"/>
      <c r="GES2" s="47"/>
      <c r="GET2" s="47"/>
      <c r="GEU2" s="47"/>
      <c r="GEV2" s="47"/>
      <c r="GEW2" s="47"/>
      <c r="GEX2" s="47"/>
      <c r="GEY2" s="47"/>
      <c r="GEZ2" s="47"/>
      <c r="GFA2" s="47"/>
      <c r="GFB2" s="47"/>
      <c r="GFC2" s="47"/>
      <c r="GFD2" s="47"/>
      <c r="GFE2" s="47"/>
      <c r="GFF2" s="47"/>
      <c r="GFG2" s="47"/>
      <c r="GFH2" s="47"/>
      <c r="GFI2" s="47"/>
      <c r="GFJ2" s="47"/>
      <c r="GFK2" s="47"/>
      <c r="GFL2" s="47"/>
      <c r="GFM2" s="47"/>
      <c r="GFN2" s="47"/>
      <c r="GFO2" s="47"/>
      <c r="GFP2" s="47"/>
      <c r="GFQ2" s="47"/>
      <c r="GFR2" s="47"/>
      <c r="GFS2" s="47"/>
      <c r="GFT2" s="47"/>
      <c r="GFU2" s="47"/>
      <c r="GFV2" s="47"/>
      <c r="GFW2" s="47"/>
      <c r="GFX2" s="47"/>
      <c r="GFY2" s="47"/>
      <c r="GFZ2" s="47"/>
      <c r="GGA2" s="47"/>
      <c r="GGB2" s="47"/>
      <c r="GGC2" s="47"/>
      <c r="GGD2" s="47"/>
      <c r="GGE2" s="47"/>
      <c r="GGF2" s="47"/>
      <c r="GGG2" s="47"/>
      <c r="GGH2" s="47"/>
      <c r="GGI2" s="47"/>
      <c r="GGJ2" s="47"/>
      <c r="GGK2" s="47"/>
      <c r="GGL2" s="47"/>
      <c r="GGM2" s="47"/>
      <c r="GGN2" s="47"/>
      <c r="GGO2" s="47"/>
      <c r="GGP2" s="47"/>
      <c r="GGQ2" s="47"/>
      <c r="GGR2" s="47"/>
      <c r="GGS2" s="47"/>
      <c r="GGT2" s="47"/>
      <c r="GGU2" s="47"/>
      <c r="GGV2" s="47"/>
      <c r="GGW2" s="47"/>
      <c r="GGX2" s="47"/>
      <c r="GGY2" s="47"/>
      <c r="GGZ2" s="47"/>
      <c r="GHA2" s="47"/>
      <c r="GHB2" s="47"/>
      <c r="GHC2" s="47"/>
      <c r="GHD2" s="47"/>
      <c r="GHE2" s="47"/>
      <c r="GHF2" s="47"/>
      <c r="GHG2" s="47"/>
      <c r="GHH2" s="47"/>
      <c r="GHI2" s="47"/>
      <c r="GHJ2" s="47"/>
      <c r="GHK2" s="47"/>
      <c r="GHL2" s="47"/>
      <c r="GHM2" s="47"/>
      <c r="GHN2" s="47"/>
      <c r="GHO2" s="47"/>
      <c r="GHP2" s="47"/>
      <c r="GHQ2" s="47"/>
      <c r="GHR2" s="47"/>
      <c r="GHS2" s="47"/>
      <c r="GHT2" s="47"/>
      <c r="GHU2" s="47"/>
      <c r="GHV2" s="47"/>
      <c r="GHW2" s="47"/>
      <c r="GHX2" s="47"/>
      <c r="GHY2" s="47"/>
      <c r="GHZ2" s="47"/>
      <c r="GIA2" s="47"/>
      <c r="GIB2" s="47"/>
      <c r="GIC2" s="47"/>
      <c r="GID2" s="47"/>
      <c r="GIE2" s="47"/>
      <c r="GIF2" s="47"/>
      <c r="GIG2" s="47"/>
      <c r="GIH2" s="47"/>
      <c r="GII2" s="47"/>
      <c r="GIJ2" s="47"/>
      <c r="GIK2" s="47"/>
      <c r="GIL2" s="47"/>
      <c r="GIM2" s="47"/>
      <c r="GIN2" s="47"/>
      <c r="GIO2" s="47"/>
      <c r="GIP2" s="47"/>
      <c r="GIQ2" s="47"/>
      <c r="GIR2" s="47"/>
      <c r="GIS2" s="47"/>
      <c r="GIT2" s="47"/>
      <c r="GIU2" s="47"/>
      <c r="GIV2" s="47"/>
      <c r="GIW2" s="47"/>
      <c r="GIX2" s="47"/>
      <c r="GIY2" s="47"/>
      <c r="GIZ2" s="47"/>
      <c r="GJA2" s="47"/>
      <c r="GJB2" s="47"/>
      <c r="GJC2" s="47"/>
      <c r="GJD2" s="47"/>
      <c r="GJE2" s="47"/>
      <c r="GJF2" s="47"/>
      <c r="GJG2" s="47"/>
      <c r="GJH2" s="47"/>
      <c r="GJI2" s="47"/>
      <c r="GJJ2" s="47"/>
      <c r="GJK2" s="47"/>
      <c r="GJL2" s="47"/>
      <c r="GJM2" s="47"/>
      <c r="GJN2" s="47"/>
      <c r="GJO2" s="47"/>
      <c r="GJP2" s="47"/>
      <c r="GJQ2" s="47"/>
      <c r="GJR2" s="47"/>
      <c r="GJS2" s="47"/>
      <c r="GJT2" s="47"/>
      <c r="GJU2" s="47"/>
      <c r="GJV2" s="47"/>
      <c r="GJW2" s="47"/>
      <c r="GJX2" s="47"/>
      <c r="GJY2" s="47"/>
      <c r="GJZ2" s="47"/>
      <c r="GKA2" s="47"/>
      <c r="GKB2" s="47"/>
      <c r="GKC2" s="47"/>
      <c r="GKD2" s="47"/>
      <c r="GKE2" s="47"/>
      <c r="GKF2" s="47"/>
      <c r="GKG2" s="47"/>
      <c r="GKH2" s="47"/>
      <c r="GKI2" s="47"/>
      <c r="GKJ2" s="47"/>
      <c r="GKK2" s="47"/>
      <c r="GKL2" s="47"/>
      <c r="GKM2" s="47"/>
      <c r="GKN2" s="47"/>
      <c r="GKO2" s="47"/>
      <c r="GKP2" s="47"/>
      <c r="GKQ2" s="47"/>
      <c r="GKR2" s="47"/>
      <c r="GKS2" s="47"/>
      <c r="GKT2" s="47"/>
      <c r="GKU2" s="47"/>
      <c r="GKV2" s="47"/>
      <c r="GKW2" s="47"/>
      <c r="GKX2" s="47"/>
      <c r="GKY2" s="47"/>
      <c r="GKZ2" s="47"/>
      <c r="GLA2" s="47"/>
      <c r="GLB2" s="47"/>
      <c r="GLC2" s="47"/>
      <c r="GLD2" s="47"/>
      <c r="GLE2" s="47"/>
      <c r="GLF2" s="47"/>
      <c r="GLG2" s="47"/>
      <c r="GLH2" s="47"/>
      <c r="GLI2" s="47"/>
      <c r="GLJ2" s="47"/>
      <c r="GLK2" s="47"/>
      <c r="GLL2" s="47"/>
      <c r="GLM2" s="47"/>
      <c r="GLN2" s="47"/>
      <c r="GLO2" s="47"/>
      <c r="GLP2" s="47"/>
      <c r="GLQ2" s="47"/>
      <c r="GLR2" s="47"/>
      <c r="GLS2" s="47"/>
      <c r="GLT2" s="47"/>
      <c r="GLU2" s="47"/>
      <c r="GLV2" s="47"/>
      <c r="GLW2" s="47"/>
      <c r="GLX2" s="47"/>
      <c r="GLY2" s="47"/>
      <c r="GLZ2" s="47"/>
      <c r="GMA2" s="47"/>
      <c r="GMB2" s="47"/>
      <c r="GMC2" s="47"/>
      <c r="GMD2" s="47"/>
      <c r="GME2" s="47"/>
      <c r="GMF2" s="47"/>
      <c r="GMG2" s="47"/>
      <c r="GMH2" s="47"/>
      <c r="GMI2" s="47"/>
      <c r="GMJ2" s="47"/>
      <c r="GMK2" s="47"/>
      <c r="GML2" s="47"/>
      <c r="GMM2" s="47"/>
      <c r="GMN2" s="47"/>
      <c r="GMO2" s="47"/>
      <c r="GMP2" s="47"/>
      <c r="GMQ2" s="47"/>
      <c r="GMR2" s="47"/>
      <c r="GMS2" s="47"/>
      <c r="GMT2" s="47"/>
      <c r="GMU2" s="47"/>
      <c r="GMV2" s="47"/>
      <c r="GMW2" s="47"/>
      <c r="GMX2" s="47"/>
      <c r="GMY2" s="47"/>
      <c r="GMZ2" s="47"/>
      <c r="GNA2" s="47"/>
      <c r="GNB2" s="47"/>
      <c r="GNC2" s="47"/>
      <c r="GND2" s="47"/>
      <c r="GNE2" s="47"/>
      <c r="GNF2" s="47"/>
      <c r="GNG2" s="47"/>
      <c r="GNH2" s="47"/>
      <c r="GNI2" s="47"/>
      <c r="GNJ2" s="47"/>
      <c r="GNK2" s="47"/>
      <c r="GNL2" s="47"/>
      <c r="GNM2" s="47"/>
      <c r="GNN2" s="47"/>
      <c r="GNO2" s="47"/>
      <c r="GNP2" s="47"/>
      <c r="GNQ2" s="47"/>
      <c r="GNR2" s="47"/>
      <c r="GNS2" s="47"/>
      <c r="GNT2" s="47"/>
      <c r="GNU2" s="47"/>
      <c r="GNV2" s="47"/>
      <c r="GNW2" s="47"/>
      <c r="GNX2" s="47"/>
      <c r="GNY2" s="47"/>
      <c r="GNZ2" s="47"/>
      <c r="GOA2" s="47"/>
      <c r="GOB2" s="47"/>
      <c r="GOC2" s="47"/>
      <c r="GOD2" s="47"/>
      <c r="GOE2" s="47"/>
      <c r="GOF2" s="47"/>
      <c r="GOG2" s="47"/>
      <c r="GOH2" s="47"/>
      <c r="GOI2" s="47"/>
      <c r="GOJ2" s="47"/>
      <c r="GOK2" s="47"/>
      <c r="GOL2" s="47"/>
      <c r="GOM2" s="47"/>
      <c r="GON2" s="47"/>
      <c r="GOO2" s="47"/>
      <c r="GOP2" s="47"/>
      <c r="GOQ2" s="47"/>
      <c r="GOR2" s="47"/>
      <c r="GOS2" s="47"/>
      <c r="GOT2" s="47"/>
      <c r="GOU2" s="47"/>
      <c r="GOV2" s="47"/>
      <c r="GOW2" s="47"/>
      <c r="GOX2" s="47"/>
      <c r="GOY2" s="47"/>
      <c r="GOZ2" s="47"/>
      <c r="GPA2" s="47"/>
      <c r="GPB2" s="47"/>
      <c r="GPC2" s="47"/>
      <c r="GPD2" s="47"/>
      <c r="GPE2" s="47"/>
      <c r="GPF2" s="47"/>
      <c r="GPG2" s="47"/>
      <c r="GPH2" s="47"/>
      <c r="GPI2" s="47"/>
      <c r="GPJ2" s="47"/>
      <c r="GPK2" s="47"/>
      <c r="GPL2" s="47"/>
      <c r="GPM2" s="47"/>
      <c r="GPN2" s="47"/>
      <c r="GPO2" s="47"/>
      <c r="GPP2" s="47"/>
      <c r="GPQ2" s="47"/>
      <c r="GPR2" s="47"/>
      <c r="GPS2" s="47"/>
      <c r="GPT2" s="47"/>
      <c r="GPU2" s="47"/>
      <c r="GPV2" s="47"/>
      <c r="GPW2" s="47"/>
      <c r="GPX2" s="47"/>
      <c r="GPY2" s="47"/>
      <c r="GPZ2" s="47"/>
      <c r="GQA2" s="47"/>
      <c r="GQB2" s="47"/>
      <c r="GQC2" s="47"/>
      <c r="GQD2" s="47"/>
      <c r="GQE2" s="47"/>
      <c r="GQF2" s="47"/>
      <c r="GQG2" s="47"/>
      <c r="GQH2" s="47"/>
      <c r="GQI2" s="47"/>
      <c r="GQJ2" s="47"/>
      <c r="GQK2" s="47"/>
      <c r="GQL2" s="47"/>
      <c r="GQM2" s="47"/>
      <c r="GQN2" s="47"/>
      <c r="GQO2" s="47"/>
      <c r="GQP2" s="47"/>
      <c r="GQQ2" s="47"/>
      <c r="GQR2" s="47"/>
      <c r="GQS2" s="47"/>
      <c r="GQT2" s="47"/>
      <c r="GQU2" s="47"/>
      <c r="GQV2" s="47"/>
      <c r="GQW2" s="47"/>
      <c r="GQX2" s="47"/>
      <c r="GQY2" s="47"/>
      <c r="GQZ2" s="47"/>
      <c r="GRA2" s="47"/>
      <c r="GRB2" s="47"/>
      <c r="GRC2" s="47"/>
      <c r="GRD2" s="47"/>
      <c r="GRE2" s="47"/>
      <c r="GRF2" s="47"/>
      <c r="GRG2" s="47"/>
      <c r="GRH2" s="47"/>
      <c r="GRI2" s="47"/>
      <c r="GRJ2" s="47"/>
      <c r="GRK2" s="47"/>
      <c r="GRL2" s="47"/>
      <c r="GRM2" s="47"/>
      <c r="GRN2" s="47"/>
      <c r="GRO2" s="47"/>
      <c r="GRP2" s="47"/>
      <c r="GRQ2" s="47"/>
      <c r="GRR2" s="47"/>
      <c r="GRS2" s="47"/>
      <c r="GRT2" s="47"/>
      <c r="GRU2" s="47"/>
      <c r="GRV2" s="47"/>
      <c r="GRW2" s="47"/>
      <c r="GRX2" s="47"/>
      <c r="GRY2" s="47"/>
      <c r="GRZ2" s="47"/>
      <c r="GSA2" s="47"/>
      <c r="GSB2" s="47"/>
      <c r="GSC2" s="47"/>
      <c r="GSD2" s="47"/>
      <c r="GSE2" s="47"/>
      <c r="GSF2" s="47"/>
      <c r="GSG2" s="47"/>
      <c r="GSH2" s="47"/>
      <c r="GSI2" s="47"/>
      <c r="GSJ2" s="47"/>
      <c r="GSK2" s="47"/>
      <c r="GSL2" s="47"/>
      <c r="GSM2" s="47"/>
      <c r="GSN2" s="47"/>
      <c r="GSO2" s="47"/>
      <c r="GSP2" s="47"/>
      <c r="GSQ2" s="47"/>
      <c r="GSR2" s="47"/>
      <c r="GSS2" s="47"/>
      <c r="GST2" s="47"/>
      <c r="GSU2" s="47"/>
      <c r="GSV2" s="47"/>
      <c r="GSW2" s="47"/>
      <c r="GSX2" s="47"/>
      <c r="GSY2" s="47"/>
      <c r="GSZ2" s="47"/>
      <c r="GTA2" s="47"/>
      <c r="GTB2" s="47"/>
      <c r="GTC2" s="47"/>
      <c r="GTD2" s="47"/>
      <c r="GTE2" s="47"/>
      <c r="GTF2" s="47"/>
      <c r="GTG2" s="47"/>
      <c r="GTH2" s="47"/>
      <c r="GTI2" s="47"/>
      <c r="GTJ2" s="47"/>
      <c r="GTK2" s="47"/>
      <c r="GTL2" s="47"/>
      <c r="GTM2" s="47"/>
      <c r="GTN2" s="47"/>
      <c r="GTO2" s="47"/>
      <c r="GTP2" s="47"/>
      <c r="GTQ2" s="47"/>
      <c r="GTR2" s="47"/>
      <c r="GTS2" s="47"/>
      <c r="GTT2" s="47"/>
      <c r="GTU2" s="47"/>
      <c r="GTV2" s="47"/>
      <c r="GTW2" s="47"/>
      <c r="GTX2" s="47"/>
      <c r="GTY2" s="47"/>
      <c r="GTZ2" s="47"/>
      <c r="GUA2" s="47"/>
      <c r="GUB2" s="47"/>
      <c r="GUC2" s="47"/>
      <c r="GUD2" s="47"/>
      <c r="GUE2" s="47"/>
      <c r="GUF2" s="47"/>
      <c r="GUG2" s="47"/>
      <c r="GUH2" s="47"/>
      <c r="GUI2" s="47"/>
      <c r="GUJ2" s="47"/>
      <c r="GUK2" s="47"/>
      <c r="GUL2" s="47"/>
      <c r="GUM2" s="47"/>
      <c r="GUN2" s="47"/>
      <c r="GUO2" s="47"/>
      <c r="GUP2" s="47"/>
      <c r="GUQ2" s="47"/>
      <c r="GUR2" s="47"/>
      <c r="GUS2" s="47"/>
      <c r="GUT2" s="47"/>
      <c r="GUU2" s="47"/>
      <c r="GUV2" s="47"/>
      <c r="GUW2" s="47"/>
      <c r="GUX2" s="47"/>
      <c r="GUY2" s="47"/>
      <c r="GUZ2" s="47"/>
      <c r="GVA2" s="47"/>
      <c r="GVB2" s="47"/>
      <c r="GVC2" s="47"/>
      <c r="GVD2" s="47"/>
      <c r="GVE2" s="47"/>
      <c r="GVF2" s="47"/>
      <c r="GVG2" s="47"/>
      <c r="GVH2" s="47"/>
      <c r="GVI2" s="47"/>
      <c r="GVJ2" s="47"/>
      <c r="GVK2" s="47"/>
      <c r="GVL2" s="47"/>
      <c r="GVM2" s="47"/>
      <c r="GVN2" s="47"/>
      <c r="GVO2" s="47"/>
      <c r="GVP2" s="47"/>
      <c r="GVQ2" s="47"/>
      <c r="GVR2" s="47"/>
      <c r="GVS2" s="47"/>
      <c r="GVT2" s="47"/>
      <c r="GVU2" s="47"/>
      <c r="GVV2" s="47"/>
      <c r="GVW2" s="47"/>
      <c r="GVX2" s="47"/>
      <c r="GVY2" s="47"/>
      <c r="GVZ2" s="47"/>
      <c r="GWA2" s="47"/>
      <c r="GWB2" s="47"/>
      <c r="GWC2" s="47"/>
      <c r="GWD2" s="47"/>
      <c r="GWE2" s="47"/>
      <c r="GWF2" s="47"/>
      <c r="GWG2" s="47"/>
      <c r="GWH2" s="47"/>
      <c r="GWI2" s="47"/>
      <c r="GWJ2" s="47"/>
      <c r="GWK2" s="47"/>
      <c r="GWL2" s="47"/>
      <c r="GWM2" s="47"/>
      <c r="GWN2" s="47"/>
      <c r="GWO2" s="47"/>
      <c r="GWP2" s="47"/>
      <c r="GWQ2" s="47"/>
      <c r="GWR2" s="47"/>
      <c r="GWS2" s="47"/>
      <c r="GWT2" s="47"/>
      <c r="GWU2" s="47"/>
      <c r="GWV2" s="47"/>
      <c r="GWW2" s="47"/>
      <c r="GWX2" s="47"/>
      <c r="GWY2" s="47"/>
      <c r="GWZ2" s="47"/>
      <c r="GXA2" s="47"/>
      <c r="GXB2" s="47"/>
      <c r="GXC2" s="47"/>
      <c r="GXD2" s="47"/>
      <c r="GXE2" s="47"/>
      <c r="GXF2" s="47"/>
      <c r="GXG2" s="47"/>
      <c r="GXH2" s="47"/>
      <c r="GXI2" s="47"/>
      <c r="GXJ2" s="47"/>
      <c r="GXK2" s="47"/>
      <c r="GXL2" s="47"/>
      <c r="GXM2" s="47"/>
      <c r="GXN2" s="47"/>
      <c r="GXO2" s="47"/>
      <c r="GXP2" s="47"/>
      <c r="GXQ2" s="47"/>
      <c r="GXR2" s="47"/>
      <c r="GXS2" s="47"/>
      <c r="GXT2" s="47"/>
      <c r="GXU2" s="47"/>
      <c r="GXV2" s="47"/>
      <c r="GXW2" s="47"/>
      <c r="GXX2" s="47"/>
      <c r="GXY2" s="47"/>
      <c r="GXZ2" s="47"/>
      <c r="GYA2" s="47"/>
      <c r="GYB2" s="47"/>
      <c r="GYC2" s="47"/>
      <c r="GYD2" s="47"/>
      <c r="GYE2" s="47"/>
      <c r="GYF2" s="47"/>
      <c r="GYG2" s="47"/>
      <c r="GYH2" s="47"/>
      <c r="GYI2" s="47"/>
      <c r="GYJ2" s="47"/>
      <c r="GYK2" s="47"/>
      <c r="GYL2" s="47"/>
      <c r="GYM2" s="47"/>
      <c r="GYN2" s="47"/>
      <c r="GYO2" s="47"/>
      <c r="GYP2" s="47"/>
      <c r="GYQ2" s="47"/>
      <c r="GYR2" s="47"/>
      <c r="GYS2" s="47"/>
      <c r="GYT2" s="47"/>
      <c r="GYU2" s="47"/>
      <c r="GYV2" s="47"/>
      <c r="GYW2" s="47"/>
      <c r="GYX2" s="47"/>
      <c r="GYY2" s="47"/>
      <c r="GYZ2" s="47"/>
      <c r="GZA2" s="47"/>
      <c r="GZB2" s="47"/>
      <c r="GZC2" s="47"/>
      <c r="GZD2" s="47"/>
      <c r="GZE2" s="47"/>
      <c r="GZF2" s="47"/>
      <c r="GZG2" s="47"/>
      <c r="GZH2" s="47"/>
      <c r="GZI2" s="47"/>
      <c r="GZJ2" s="47"/>
      <c r="GZK2" s="47"/>
      <c r="GZL2" s="47"/>
      <c r="GZM2" s="47"/>
      <c r="GZN2" s="47"/>
      <c r="GZO2" s="47"/>
      <c r="GZP2" s="47"/>
      <c r="GZQ2" s="47"/>
      <c r="GZR2" s="47"/>
      <c r="GZS2" s="47"/>
      <c r="GZT2" s="47"/>
      <c r="GZU2" s="47"/>
      <c r="GZV2" s="47"/>
      <c r="GZW2" s="47"/>
      <c r="GZX2" s="47"/>
      <c r="GZY2" s="47"/>
      <c r="GZZ2" s="47"/>
      <c r="HAA2" s="47"/>
      <c r="HAB2" s="47"/>
      <c r="HAC2" s="47"/>
      <c r="HAD2" s="47"/>
      <c r="HAE2" s="47"/>
      <c r="HAF2" s="47"/>
      <c r="HAG2" s="47"/>
      <c r="HAH2" s="47"/>
      <c r="HAI2" s="47"/>
      <c r="HAJ2" s="47"/>
      <c r="HAK2" s="47"/>
      <c r="HAL2" s="47"/>
      <c r="HAM2" s="47"/>
      <c r="HAN2" s="47"/>
      <c r="HAO2" s="47"/>
      <c r="HAP2" s="47"/>
      <c r="HAQ2" s="47"/>
      <c r="HAR2" s="47"/>
      <c r="HAS2" s="47"/>
      <c r="HAT2" s="47"/>
      <c r="HAU2" s="47"/>
      <c r="HAV2" s="47"/>
      <c r="HAW2" s="47"/>
      <c r="HAX2" s="47"/>
      <c r="HAY2" s="47"/>
      <c r="HAZ2" s="47"/>
      <c r="HBA2" s="47"/>
      <c r="HBB2" s="47"/>
      <c r="HBC2" s="47"/>
      <c r="HBD2" s="47"/>
      <c r="HBE2" s="47"/>
      <c r="HBF2" s="47"/>
      <c r="HBG2" s="47"/>
      <c r="HBH2" s="47"/>
      <c r="HBI2" s="47"/>
      <c r="HBJ2" s="47"/>
      <c r="HBK2" s="47"/>
      <c r="HBL2" s="47"/>
      <c r="HBM2" s="47"/>
      <c r="HBN2" s="47"/>
      <c r="HBO2" s="47"/>
      <c r="HBP2" s="47"/>
      <c r="HBQ2" s="47"/>
      <c r="HBR2" s="47"/>
      <c r="HBS2" s="47"/>
      <c r="HBT2" s="47"/>
      <c r="HBU2" s="47"/>
      <c r="HBV2" s="47"/>
      <c r="HBW2" s="47"/>
      <c r="HBX2" s="47"/>
      <c r="HBY2" s="47"/>
      <c r="HBZ2" s="47"/>
      <c r="HCA2" s="47"/>
      <c r="HCB2" s="47"/>
      <c r="HCC2" s="47"/>
      <c r="HCD2" s="47"/>
      <c r="HCE2" s="47"/>
      <c r="HCF2" s="47"/>
      <c r="HCG2" s="47"/>
      <c r="HCH2" s="47"/>
      <c r="HCI2" s="47"/>
      <c r="HCJ2" s="47"/>
      <c r="HCK2" s="47"/>
      <c r="HCL2" s="47"/>
      <c r="HCM2" s="47"/>
      <c r="HCN2" s="47"/>
      <c r="HCO2" s="47"/>
      <c r="HCP2" s="47"/>
      <c r="HCQ2" s="47"/>
      <c r="HCR2" s="47"/>
      <c r="HCS2" s="47"/>
      <c r="HCT2" s="47"/>
      <c r="HCU2" s="47"/>
      <c r="HCV2" s="47"/>
      <c r="HCW2" s="47"/>
      <c r="HCX2" s="47"/>
      <c r="HCY2" s="47"/>
      <c r="HCZ2" s="47"/>
      <c r="HDA2" s="47"/>
      <c r="HDB2" s="47"/>
      <c r="HDC2" s="47"/>
      <c r="HDD2" s="47"/>
      <c r="HDE2" s="47"/>
      <c r="HDF2" s="47"/>
      <c r="HDG2" s="47"/>
      <c r="HDH2" s="47"/>
      <c r="HDI2" s="47"/>
      <c r="HDJ2" s="47"/>
      <c r="HDK2" s="47"/>
      <c r="HDL2" s="47"/>
      <c r="HDM2" s="47"/>
      <c r="HDN2" s="47"/>
      <c r="HDO2" s="47"/>
      <c r="HDP2" s="47"/>
      <c r="HDQ2" s="47"/>
      <c r="HDR2" s="47"/>
      <c r="HDS2" s="47"/>
      <c r="HDT2" s="47"/>
      <c r="HDU2" s="47"/>
      <c r="HDV2" s="47"/>
      <c r="HDW2" s="47"/>
      <c r="HDX2" s="47"/>
      <c r="HDY2" s="47"/>
      <c r="HDZ2" s="47"/>
      <c r="HEA2" s="47"/>
      <c r="HEB2" s="47"/>
      <c r="HEC2" s="47"/>
      <c r="HED2" s="47"/>
      <c r="HEE2" s="47"/>
      <c r="HEF2" s="47"/>
      <c r="HEG2" s="47"/>
      <c r="HEH2" s="47"/>
      <c r="HEI2" s="47"/>
      <c r="HEJ2" s="47"/>
      <c r="HEK2" s="47"/>
      <c r="HEL2" s="47"/>
      <c r="HEM2" s="47"/>
      <c r="HEN2" s="47"/>
      <c r="HEO2" s="47"/>
      <c r="HEP2" s="47"/>
      <c r="HEQ2" s="47"/>
      <c r="HER2" s="47"/>
      <c r="HES2" s="47"/>
      <c r="HET2" s="47"/>
      <c r="HEU2" s="47"/>
      <c r="HEV2" s="47"/>
      <c r="HEW2" s="47"/>
      <c r="HEX2" s="47"/>
      <c r="HEY2" s="47"/>
      <c r="HEZ2" s="47"/>
      <c r="HFA2" s="47"/>
      <c r="HFB2" s="47"/>
      <c r="HFC2" s="47"/>
      <c r="HFD2" s="47"/>
      <c r="HFE2" s="47"/>
      <c r="HFF2" s="47"/>
      <c r="HFG2" s="47"/>
      <c r="HFH2" s="47"/>
      <c r="HFI2" s="47"/>
      <c r="HFJ2" s="47"/>
      <c r="HFK2" s="47"/>
      <c r="HFL2" s="47"/>
      <c r="HFM2" s="47"/>
      <c r="HFN2" s="47"/>
      <c r="HFO2" s="47"/>
      <c r="HFP2" s="47"/>
      <c r="HFQ2" s="47"/>
      <c r="HFR2" s="47"/>
      <c r="HFS2" s="47"/>
      <c r="HFT2" s="47"/>
      <c r="HFU2" s="47"/>
      <c r="HFV2" s="47"/>
      <c r="HFW2" s="47"/>
      <c r="HFX2" s="47"/>
      <c r="HFY2" s="47"/>
      <c r="HFZ2" s="47"/>
      <c r="HGA2" s="47"/>
      <c r="HGB2" s="47"/>
      <c r="HGC2" s="47"/>
      <c r="HGD2" s="47"/>
      <c r="HGE2" s="47"/>
      <c r="HGF2" s="47"/>
      <c r="HGG2" s="47"/>
      <c r="HGH2" s="47"/>
      <c r="HGI2" s="47"/>
      <c r="HGJ2" s="47"/>
      <c r="HGK2" s="47"/>
      <c r="HGL2" s="47"/>
      <c r="HGM2" s="47"/>
      <c r="HGN2" s="47"/>
      <c r="HGO2" s="47"/>
      <c r="HGP2" s="47"/>
      <c r="HGQ2" s="47"/>
      <c r="HGR2" s="47"/>
      <c r="HGS2" s="47"/>
      <c r="HGT2" s="47"/>
      <c r="HGU2" s="47"/>
      <c r="HGV2" s="47"/>
      <c r="HGW2" s="47"/>
      <c r="HGX2" s="47"/>
      <c r="HGY2" s="47"/>
      <c r="HGZ2" s="47"/>
      <c r="HHA2" s="47"/>
      <c r="HHB2" s="47"/>
      <c r="HHC2" s="47"/>
      <c r="HHD2" s="47"/>
      <c r="HHE2" s="47"/>
      <c r="HHF2" s="47"/>
      <c r="HHG2" s="47"/>
      <c r="HHH2" s="47"/>
      <c r="HHI2" s="47"/>
      <c r="HHJ2" s="47"/>
      <c r="HHK2" s="47"/>
      <c r="HHL2" s="47"/>
      <c r="HHM2" s="47"/>
      <c r="HHN2" s="47"/>
      <c r="HHO2" s="47"/>
      <c r="HHP2" s="47"/>
      <c r="HHQ2" s="47"/>
      <c r="HHR2" s="47"/>
      <c r="HHS2" s="47"/>
      <c r="HHT2" s="47"/>
      <c r="HHU2" s="47"/>
      <c r="HHV2" s="47"/>
      <c r="HHW2" s="47"/>
      <c r="HHX2" s="47"/>
      <c r="HHY2" s="47"/>
      <c r="HHZ2" s="47"/>
      <c r="HIA2" s="47"/>
      <c r="HIB2" s="47"/>
      <c r="HIC2" s="47"/>
      <c r="HID2" s="47"/>
      <c r="HIE2" s="47"/>
      <c r="HIF2" s="47"/>
      <c r="HIG2" s="47"/>
      <c r="HIH2" s="47"/>
      <c r="HII2" s="47"/>
      <c r="HIJ2" s="47"/>
      <c r="HIK2" s="47"/>
      <c r="HIL2" s="47"/>
      <c r="HIM2" s="47"/>
      <c r="HIN2" s="47"/>
      <c r="HIO2" s="47"/>
      <c r="HIP2" s="47"/>
      <c r="HIQ2" s="47"/>
      <c r="HIR2" s="47"/>
      <c r="HIS2" s="47"/>
      <c r="HIT2" s="47"/>
      <c r="HIU2" s="47"/>
      <c r="HIV2" s="47"/>
      <c r="HIW2" s="47"/>
      <c r="HIX2" s="47"/>
      <c r="HIY2" s="47"/>
      <c r="HIZ2" s="47"/>
      <c r="HJA2" s="47"/>
      <c r="HJB2" s="47"/>
      <c r="HJC2" s="47"/>
      <c r="HJD2" s="47"/>
      <c r="HJE2" s="47"/>
      <c r="HJF2" s="47"/>
      <c r="HJG2" s="47"/>
      <c r="HJH2" s="47"/>
      <c r="HJI2" s="47"/>
      <c r="HJJ2" s="47"/>
      <c r="HJK2" s="47"/>
      <c r="HJL2" s="47"/>
      <c r="HJM2" s="47"/>
      <c r="HJN2" s="47"/>
      <c r="HJO2" s="47"/>
      <c r="HJP2" s="47"/>
      <c r="HJQ2" s="47"/>
      <c r="HJR2" s="47"/>
      <c r="HJS2" s="47"/>
      <c r="HJT2" s="47"/>
      <c r="HJU2" s="47"/>
      <c r="HJV2" s="47"/>
      <c r="HJW2" s="47"/>
      <c r="HJX2" s="47"/>
      <c r="HJY2" s="47"/>
      <c r="HJZ2" s="47"/>
      <c r="HKA2" s="47"/>
      <c r="HKB2" s="47"/>
      <c r="HKC2" s="47"/>
      <c r="HKD2" s="47"/>
      <c r="HKE2" s="47"/>
      <c r="HKF2" s="47"/>
      <c r="HKG2" s="47"/>
      <c r="HKH2" s="47"/>
      <c r="HKI2" s="47"/>
      <c r="HKJ2" s="47"/>
      <c r="HKK2" s="47"/>
      <c r="HKL2" s="47"/>
      <c r="HKM2" s="47"/>
      <c r="HKN2" s="47"/>
      <c r="HKO2" s="47"/>
      <c r="HKP2" s="47"/>
      <c r="HKQ2" s="47"/>
      <c r="HKR2" s="47"/>
      <c r="HKS2" s="47"/>
      <c r="HKT2" s="47"/>
      <c r="HKU2" s="47"/>
      <c r="HKV2" s="47"/>
      <c r="HKW2" s="47"/>
      <c r="HKX2" s="47"/>
      <c r="HKY2" s="47"/>
      <c r="HKZ2" s="47"/>
      <c r="HLA2" s="47"/>
      <c r="HLB2" s="47"/>
      <c r="HLC2" s="47"/>
      <c r="HLD2" s="47"/>
      <c r="HLE2" s="47"/>
      <c r="HLF2" s="47"/>
      <c r="HLG2" s="47"/>
      <c r="HLH2" s="47"/>
      <c r="HLI2" s="47"/>
      <c r="HLJ2" s="47"/>
      <c r="HLK2" s="47"/>
      <c r="HLL2" s="47"/>
      <c r="HLM2" s="47"/>
      <c r="HLN2" s="47"/>
      <c r="HLO2" s="47"/>
      <c r="HLP2" s="47"/>
      <c r="HLQ2" s="47"/>
      <c r="HLR2" s="47"/>
      <c r="HLS2" s="47"/>
      <c r="HLT2" s="47"/>
      <c r="HLU2" s="47"/>
      <c r="HLV2" s="47"/>
      <c r="HLW2" s="47"/>
      <c r="HLX2" s="47"/>
      <c r="HLY2" s="47"/>
      <c r="HLZ2" s="47"/>
      <c r="HMA2" s="47"/>
      <c r="HMB2" s="47"/>
      <c r="HMC2" s="47"/>
      <c r="HMD2" s="47"/>
      <c r="HME2" s="47"/>
      <c r="HMF2" s="47"/>
      <c r="HMG2" s="47"/>
      <c r="HMH2" s="47"/>
      <c r="HMI2" s="47"/>
      <c r="HMJ2" s="47"/>
      <c r="HMK2" s="47"/>
      <c r="HML2" s="47"/>
      <c r="HMM2" s="47"/>
      <c r="HMN2" s="47"/>
      <c r="HMO2" s="47"/>
      <c r="HMP2" s="47"/>
      <c r="HMQ2" s="47"/>
      <c r="HMR2" s="47"/>
      <c r="HMS2" s="47"/>
      <c r="HMT2" s="47"/>
      <c r="HMU2" s="47"/>
      <c r="HMV2" s="47"/>
      <c r="HMW2" s="47"/>
      <c r="HMX2" s="47"/>
      <c r="HMY2" s="47"/>
      <c r="HMZ2" s="47"/>
      <c r="HNA2" s="47"/>
      <c r="HNB2" s="47"/>
      <c r="HNC2" s="47"/>
      <c r="HND2" s="47"/>
      <c r="HNE2" s="47"/>
      <c r="HNF2" s="47"/>
      <c r="HNG2" s="47"/>
      <c r="HNH2" s="47"/>
      <c r="HNI2" s="47"/>
      <c r="HNJ2" s="47"/>
      <c r="HNK2" s="47"/>
      <c r="HNL2" s="47"/>
      <c r="HNM2" s="47"/>
      <c r="HNN2" s="47"/>
      <c r="HNO2" s="47"/>
      <c r="HNP2" s="47"/>
      <c r="HNQ2" s="47"/>
      <c r="HNR2" s="47"/>
      <c r="HNS2" s="47"/>
      <c r="HNT2" s="47"/>
      <c r="HNU2" s="47"/>
      <c r="HNV2" s="47"/>
      <c r="HNW2" s="47"/>
      <c r="HNX2" s="47"/>
      <c r="HNY2" s="47"/>
      <c r="HNZ2" s="47"/>
      <c r="HOA2" s="47"/>
      <c r="HOB2" s="47"/>
      <c r="HOC2" s="47"/>
      <c r="HOD2" s="47"/>
      <c r="HOE2" s="47"/>
      <c r="HOF2" s="47"/>
      <c r="HOG2" s="47"/>
      <c r="HOH2" s="47"/>
      <c r="HOI2" s="47"/>
      <c r="HOJ2" s="47"/>
      <c r="HOK2" s="47"/>
      <c r="HOL2" s="47"/>
      <c r="HOM2" s="47"/>
      <c r="HON2" s="47"/>
      <c r="HOO2" s="47"/>
      <c r="HOP2" s="47"/>
      <c r="HOQ2" s="47"/>
      <c r="HOR2" s="47"/>
      <c r="HOS2" s="47"/>
      <c r="HOT2" s="47"/>
      <c r="HOU2" s="47"/>
      <c r="HOV2" s="47"/>
      <c r="HOW2" s="47"/>
      <c r="HOX2" s="47"/>
      <c r="HOY2" s="47"/>
      <c r="HOZ2" s="47"/>
      <c r="HPA2" s="47"/>
      <c r="HPB2" s="47"/>
      <c r="HPC2" s="47"/>
      <c r="HPD2" s="47"/>
      <c r="HPE2" s="47"/>
      <c r="HPF2" s="47"/>
      <c r="HPG2" s="47"/>
      <c r="HPH2" s="47"/>
      <c r="HPI2" s="47"/>
      <c r="HPJ2" s="47"/>
      <c r="HPK2" s="47"/>
      <c r="HPL2" s="47"/>
      <c r="HPM2" s="47"/>
      <c r="HPN2" s="47"/>
      <c r="HPO2" s="47"/>
      <c r="HPP2" s="47"/>
      <c r="HPQ2" s="47"/>
      <c r="HPR2" s="47"/>
      <c r="HPS2" s="47"/>
      <c r="HPT2" s="47"/>
      <c r="HPU2" s="47"/>
      <c r="HPV2" s="47"/>
      <c r="HPW2" s="47"/>
      <c r="HPX2" s="47"/>
      <c r="HPY2" s="47"/>
      <c r="HPZ2" s="47"/>
      <c r="HQA2" s="47"/>
      <c r="HQB2" s="47"/>
      <c r="HQC2" s="47"/>
      <c r="HQD2" s="47"/>
      <c r="HQE2" s="47"/>
      <c r="HQF2" s="47"/>
      <c r="HQG2" s="47"/>
      <c r="HQH2" s="47"/>
      <c r="HQI2" s="47"/>
      <c r="HQJ2" s="47"/>
      <c r="HQK2" s="47"/>
      <c r="HQL2" s="47"/>
      <c r="HQM2" s="47"/>
      <c r="HQN2" s="47"/>
      <c r="HQO2" s="47"/>
      <c r="HQP2" s="47"/>
      <c r="HQQ2" s="47"/>
      <c r="HQR2" s="47"/>
      <c r="HQS2" s="47"/>
      <c r="HQT2" s="47"/>
      <c r="HQU2" s="47"/>
      <c r="HQV2" s="47"/>
      <c r="HQW2" s="47"/>
      <c r="HQX2" s="47"/>
      <c r="HQY2" s="47"/>
      <c r="HQZ2" s="47"/>
      <c r="HRA2" s="47"/>
      <c r="HRB2" s="47"/>
      <c r="HRC2" s="47"/>
      <c r="HRD2" s="47"/>
      <c r="HRE2" s="47"/>
      <c r="HRF2" s="47"/>
      <c r="HRG2" s="47"/>
      <c r="HRH2" s="47"/>
      <c r="HRI2" s="47"/>
      <c r="HRJ2" s="47"/>
      <c r="HRK2" s="47"/>
      <c r="HRL2" s="47"/>
      <c r="HRM2" s="47"/>
      <c r="HRN2" s="47"/>
      <c r="HRO2" s="47"/>
      <c r="HRP2" s="47"/>
      <c r="HRQ2" s="47"/>
      <c r="HRR2" s="47"/>
      <c r="HRS2" s="47"/>
      <c r="HRT2" s="47"/>
      <c r="HRU2" s="47"/>
      <c r="HRV2" s="47"/>
      <c r="HRW2" s="47"/>
      <c r="HRX2" s="47"/>
      <c r="HRY2" s="47"/>
      <c r="HRZ2" s="47"/>
      <c r="HSA2" s="47"/>
      <c r="HSB2" s="47"/>
      <c r="HSC2" s="47"/>
      <c r="HSD2" s="47"/>
      <c r="HSE2" s="47"/>
      <c r="HSF2" s="47"/>
      <c r="HSG2" s="47"/>
      <c r="HSH2" s="47"/>
      <c r="HSI2" s="47"/>
      <c r="HSJ2" s="47"/>
      <c r="HSK2" s="47"/>
      <c r="HSL2" s="47"/>
      <c r="HSM2" s="47"/>
      <c r="HSN2" s="47"/>
      <c r="HSO2" s="47"/>
      <c r="HSP2" s="47"/>
      <c r="HSQ2" s="47"/>
      <c r="HSR2" s="47"/>
      <c r="HSS2" s="47"/>
      <c r="HST2" s="47"/>
      <c r="HSU2" s="47"/>
      <c r="HSV2" s="47"/>
      <c r="HSW2" s="47"/>
      <c r="HSX2" s="47"/>
      <c r="HSY2" s="47"/>
      <c r="HSZ2" s="47"/>
      <c r="HTA2" s="47"/>
      <c r="HTB2" s="47"/>
      <c r="HTC2" s="47"/>
      <c r="HTD2" s="47"/>
      <c r="HTE2" s="47"/>
      <c r="HTF2" s="47"/>
      <c r="HTG2" s="47"/>
      <c r="HTH2" s="47"/>
      <c r="HTI2" s="47"/>
      <c r="HTJ2" s="47"/>
      <c r="HTK2" s="47"/>
      <c r="HTL2" s="47"/>
      <c r="HTM2" s="47"/>
      <c r="HTN2" s="47"/>
      <c r="HTO2" s="47"/>
      <c r="HTP2" s="47"/>
      <c r="HTQ2" s="47"/>
      <c r="HTR2" s="47"/>
      <c r="HTS2" s="47"/>
      <c r="HTT2" s="47"/>
      <c r="HTU2" s="47"/>
      <c r="HTV2" s="47"/>
      <c r="HTW2" s="47"/>
      <c r="HTX2" s="47"/>
      <c r="HTY2" s="47"/>
      <c r="HTZ2" s="47"/>
      <c r="HUA2" s="47"/>
      <c r="HUB2" s="47"/>
      <c r="HUC2" s="47"/>
      <c r="HUD2" s="47"/>
      <c r="HUE2" s="47"/>
      <c r="HUF2" s="47"/>
      <c r="HUG2" s="47"/>
      <c r="HUH2" s="47"/>
      <c r="HUI2" s="47"/>
      <c r="HUJ2" s="47"/>
      <c r="HUK2" s="47"/>
      <c r="HUL2" s="47"/>
      <c r="HUM2" s="47"/>
      <c r="HUN2" s="47"/>
      <c r="HUO2" s="47"/>
      <c r="HUP2" s="47"/>
      <c r="HUQ2" s="47"/>
      <c r="HUR2" s="47"/>
      <c r="HUS2" s="47"/>
      <c r="HUT2" s="47"/>
      <c r="HUU2" s="47"/>
      <c r="HUV2" s="47"/>
      <c r="HUW2" s="47"/>
      <c r="HUX2" s="47"/>
      <c r="HUY2" s="47"/>
      <c r="HUZ2" s="47"/>
      <c r="HVA2" s="47"/>
      <c r="HVB2" s="47"/>
      <c r="HVC2" s="47"/>
      <c r="HVD2" s="47"/>
      <c r="HVE2" s="47"/>
      <c r="HVF2" s="47"/>
      <c r="HVG2" s="47"/>
      <c r="HVH2" s="47"/>
      <c r="HVI2" s="47"/>
      <c r="HVJ2" s="47"/>
      <c r="HVK2" s="47"/>
      <c r="HVL2" s="47"/>
      <c r="HVM2" s="47"/>
      <c r="HVN2" s="47"/>
      <c r="HVO2" s="47"/>
      <c r="HVP2" s="47"/>
      <c r="HVQ2" s="47"/>
      <c r="HVR2" s="47"/>
      <c r="HVS2" s="47"/>
      <c r="HVT2" s="47"/>
      <c r="HVU2" s="47"/>
      <c r="HVV2" s="47"/>
      <c r="HVW2" s="47"/>
      <c r="HVX2" s="47"/>
      <c r="HVY2" s="47"/>
      <c r="HVZ2" s="47"/>
      <c r="HWA2" s="47"/>
      <c r="HWB2" s="47"/>
      <c r="HWC2" s="47"/>
      <c r="HWD2" s="47"/>
      <c r="HWE2" s="47"/>
      <c r="HWF2" s="47"/>
      <c r="HWG2" s="47"/>
      <c r="HWH2" s="47"/>
      <c r="HWI2" s="47"/>
      <c r="HWJ2" s="47"/>
      <c r="HWK2" s="47"/>
      <c r="HWL2" s="47"/>
      <c r="HWM2" s="47"/>
      <c r="HWN2" s="47"/>
      <c r="HWO2" s="47"/>
      <c r="HWP2" s="47"/>
      <c r="HWQ2" s="47"/>
      <c r="HWR2" s="47"/>
      <c r="HWS2" s="47"/>
      <c r="HWT2" s="47"/>
      <c r="HWU2" s="47"/>
      <c r="HWV2" s="47"/>
      <c r="HWW2" s="47"/>
      <c r="HWX2" s="47"/>
      <c r="HWY2" s="47"/>
      <c r="HWZ2" s="47"/>
      <c r="HXA2" s="47"/>
      <c r="HXB2" s="47"/>
      <c r="HXC2" s="47"/>
      <c r="HXD2" s="47"/>
      <c r="HXE2" s="47"/>
      <c r="HXF2" s="47"/>
      <c r="HXG2" s="47"/>
      <c r="HXH2" s="47"/>
      <c r="HXI2" s="47"/>
      <c r="HXJ2" s="47"/>
      <c r="HXK2" s="47"/>
      <c r="HXL2" s="47"/>
      <c r="HXM2" s="47"/>
      <c r="HXN2" s="47"/>
      <c r="HXO2" s="47"/>
      <c r="HXP2" s="47"/>
      <c r="HXQ2" s="47"/>
      <c r="HXR2" s="47"/>
      <c r="HXS2" s="47"/>
      <c r="HXT2" s="47"/>
      <c r="HXU2" s="47"/>
      <c r="HXV2" s="47"/>
      <c r="HXW2" s="47"/>
      <c r="HXX2" s="47"/>
      <c r="HXY2" s="47"/>
      <c r="HXZ2" s="47"/>
      <c r="HYA2" s="47"/>
      <c r="HYB2" s="47"/>
      <c r="HYC2" s="47"/>
      <c r="HYD2" s="47"/>
      <c r="HYE2" s="47"/>
      <c r="HYF2" s="47"/>
      <c r="HYG2" s="47"/>
      <c r="HYH2" s="47"/>
      <c r="HYI2" s="47"/>
      <c r="HYJ2" s="47"/>
      <c r="HYK2" s="47"/>
      <c r="HYL2" s="47"/>
      <c r="HYM2" s="47"/>
      <c r="HYN2" s="47"/>
      <c r="HYO2" s="47"/>
      <c r="HYP2" s="47"/>
      <c r="HYQ2" s="47"/>
      <c r="HYR2" s="47"/>
      <c r="HYS2" s="47"/>
      <c r="HYT2" s="47"/>
      <c r="HYU2" s="47"/>
      <c r="HYV2" s="47"/>
      <c r="HYW2" s="47"/>
      <c r="HYX2" s="47"/>
      <c r="HYY2" s="47"/>
      <c r="HYZ2" s="47"/>
      <c r="HZA2" s="47"/>
      <c r="HZB2" s="47"/>
      <c r="HZC2" s="47"/>
      <c r="HZD2" s="47"/>
      <c r="HZE2" s="47"/>
      <c r="HZF2" s="47"/>
      <c r="HZG2" s="47"/>
      <c r="HZH2" s="47"/>
      <c r="HZI2" s="47"/>
      <c r="HZJ2" s="47"/>
      <c r="HZK2" s="47"/>
      <c r="HZL2" s="47"/>
      <c r="HZM2" s="47"/>
      <c r="HZN2" s="47"/>
      <c r="HZO2" s="47"/>
      <c r="HZP2" s="47"/>
      <c r="HZQ2" s="47"/>
      <c r="HZR2" s="47"/>
      <c r="HZS2" s="47"/>
      <c r="HZT2" s="47"/>
      <c r="HZU2" s="47"/>
      <c r="HZV2" s="47"/>
      <c r="HZW2" s="47"/>
      <c r="HZX2" s="47"/>
      <c r="HZY2" s="47"/>
      <c r="HZZ2" s="47"/>
      <c r="IAA2" s="47"/>
      <c r="IAB2" s="47"/>
      <c r="IAC2" s="47"/>
      <c r="IAD2" s="47"/>
      <c r="IAE2" s="47"/>
      <c r="IAF2" s="47"/>
      <c r="IAG2" s="47"/>
      <c r="IAH2" s="47"/>
      <c r="IAI2" s="47"/>
      <c r="IAJ2" s="47"/>
      <c r="IAK2" s="47"/>
      <c r="IAL2" s="47"/>
      <c r="IAM2" s="47"/>
      <c r="IAN2" s="47"/>
      <c r="IAO2" s="47"/>
      <c r="IAP2" s="47"/>
      <c r="IAQ2" s="47"/>
      <c r="IAR2" s="47"/>
      <c r="IAS2" s="47"/>
      <c r="IAT2" s="47"/>
      <c r="IAU2" s="47"/>
      <c r="IAV2" s="47"/>
      <c r="IAW2" s="47"/>
      <c r="IAX2" s="47"/>
      <c r="IAY2" s="47"/>
      <c r="IAZ2" s="47"/>
      <c r="IBA2" s="47"/>
      <c r="IBB2" s="47"/>
      <c r="IBC2" s="47"/>
      <c r="IBD2" s="47"/>
      <c r="IBE2" s="47"/>
      <c r="IBF2" s="47"/>
      <c r="IBG2" s="47"/>
      <c r="IBH2" s="47"/>
      <c r="IBI2" s="47"/>
      <c r="IBJ2" s="47"/>
      <c r="IBK2" s="47"/>
      <c r="IBL2" s="47"/>
      <c r="IBM2" s="47"/>
      <c r="IBN2" s="47"/>
      <c r="IBO2" s="47"/>
      <c r="IBP2" s="47"/>
      <c r="IBQ2" s="47"/>
      <c r="IBR2" s="47"/>
      <c r="IBS2" s="47"/>
      <c r="IBT2" s="47"/>
      <c r="IBU2" s="47"/>
      <c r="IBV2" s="47"/>
      <c r="IBW2" s="47"/>
      <c r="IBX2" s="47"/>
      <c r="IBY2" s="47"/>
      <c r="IBZ2" s="47"/>
      <c r="ICA2" s="47"/>
      <c r="ICB2" s="47"/>
      <c r="ICC2" s="47"/>
      <c r="ICD2" s="47"/>
      <c r="ICE2" s="47"/>
      <c r="ICF2" s="47"/>
      <c r="ICG2" s="47"/>
      <c r="ICH2" s="47"/>
      <c r="ICI2" s="47"/>
      <c r="ICJ2" s="47"/>
      <c r="ICK2" s="47"/>
      <c r="ICL2" s="47"/>
      <c r="ICM2" s="47"/>
      <c r="ICN2" s="47"/>
      <c r="ICO2" s="47"/>
      <c r="ICP2" s="47"/>
      <c r="ICQ2" s="47"/>
      <c r="ICR2" s="47"/>
      <c r="ICS2" s="47"/>
      <c r="ICT2" s="47"/>
      <c r="ICU2" s="47"/>
      <c r="ICV2" s="47"/>
      <c r="ICW2" s="47"/>
      <c r="ICX2" s="47"/>
      <c r="ICY2" s="47"/>
      <c r="ICZ2" s="47"/>
      <c r="IDA2" s="47"/>
      <c r="IDB2" s="47"/>
      <c r="IDC2" s="47"/>
      <c r="IDD2" s="47"/>
      <c r="IDE2" s="47"/>
      <c r="IDF2" s="47"/>
      <c r="IDG2" s="47"/>
      <c r="IDH2" s="47"/>
      <c r="IDI2" s="47"/>
      <c r="IDJ2" s="47"/>
      <c r="IDK2" s="47"/>
      <c r="IDL2" s="47"/>
      <c r="IDM2" s="47"/>
      <c r="IDN2" s="47"/>
      <c r="IDO2" s="47"/>
      <c r="IDP2" s="47"/>
      <c r="IDQ2" s="47"/>
      <c r="IDR2" s="47"/>
      <c r="IDS2" s="47"/>
      <c r="IDT2" s="47"/>
      <c r="IDU2" s="47"/>
      <c r="IDV2" s="47"/>
      <c r="IDW2" s="47"/>
      <c r="IDX2" s="47"/>
      <c r="IDY2" s="47"/>
      <c r="IDZ2" s="47"/>
      <c r="IEA2" s="47"/>
      <c r="IEB2" s="47"/>
      <c r="IEC2" s="47"/>
      <c r="IED2" s="47"/>
      <c r="IEE2" s="47"/>
      <c r="IEF2" s="47"/>
      <c r="IEG2" s="47"/>
      <c r="IEH2" s="47"/>
      <c r="IEI2" s="47"/>
      <c r="IEJ2" s="47"/>
      <c r="IEK2" s="47"/>
      <c r="IEL2" s="47"/>
      <c r="IEM2" s="47"/>
      <c r="IEN2" s="47"/>
      <c r="IEO2" s="47"/>
      <c r="IEP2" s="47"/>
      <c r="IEQ2" s="47"/>
      <c r="IER2" s="47"/>
      <c r="IES2" s="47"/>
      <c r="IET2" s="47"/>
      <c r="IEU2" s="47"/>
      <c r="IEV2" s="47"/>
      <c r="IEW2" s="47"/>
      <c r="IEX2" s="47"/>
      <c r="IEY2" s="47"/>
      <c r="IEZ2" s="47"/>
      <c r="IFA2" s="47"/>
      <c r="IFB2" s="47"/>
      <c r="IFC2" s="47"/>
      <c r="IFD2" s="47"/>
      <c r="IFE2" s="47"/>
      <c r="IFF2" s="47"/>
      <c r="IFG2" s="47"/>
      <c r="IFH2" s="47"/>
      <c r="IFI2" s="47"/>
      <c r="IFJ2" s="47"/>
      <c r="IFK2" s="47"/>
      <c r="IFL2" s="47"/>
      <c r="IFM2" s="47"/>
      <c r="IFN2" s="47"/>
      <c r="IFO2" s="47"/>
      <c r="IFP2" s="47"/>
      <c r="IFQ2" s="47"/>
      <c r="IFR2" s="47"/>
      <c r="IFS2" s="47"/>
      <c r="IFT2" s="47"/>
      <c r="IFU2" s="47"/>
      <c r="IFV2" s="47"/>
      <c r="IFW2" s="47"/>
      <c r="IFX2" s="47"/>
      <c r="IFY2" s="47"/>
      <c r="IFZ2" s="47"/>
      <c r="IGA2" s="47"/>
      <c r="IGB2" s="47"/>
      <c r="IGC2" s="47"/>
      <c r="IGD2" s="47"/>
      <c r="IGE2" s="47"/>
      <c r="IGF2" s="47"/>
      <c r="IGG2" s="47"/>
      <c r="IGH2" s="47"/>
      <c r="IGI2" s="47"/>
      <c r="IGJ2" s="47"/>
      <c r="IGK2" s="47"/>
      <c r="IGL2" s="47"/>
      <c r="IGM2" s="47"/>
      <c r="IGN2" s="47"/>
      <c r="IGO2" s="47"/>
      <c r="IGP2" s="47"/>
      <c r="IGQ2" s="47"/>
      <c r="IGR2" s="47"/>
      <c r="IGS2" s="47"/>
      <c r="IGT2" s="47"/>
      <c r="IGU2" s="47"/>
      <c r="IGV2" s="47"/>
      <c r="IGW2" s="47"/>
      <c r="IGX2" s="47"/>
      <c r="IGY2" s="47"/>
      <c r="IGZ2" s="47"/>
      <c r="IHA2" s="47"/>
      <c r="IHB2" s="47"/>
      <c r="IHC2" s="47"/>
      <c r="IHD2" s="47"/>
      <c r="IHE2" s="47"/>
      <c r="IHF2" s="47"/>
      <c r="IHG2" s="47"/>
      <c r="IHH2" s="47"/>
      <c r="IHI2" s="47"/>
      <c r="IHJ2" s="47"/>
      <c r="IHK2" s="47"/>
      <c r="IHL2" s="47"/>
      <c r="IHM2" s="47"/>
      <c r="IHN2" s="47"/>
      <c r="IHO2" s="47"/>
      <c r="IHP2" s="47"/>
      <c r="IHQ2" s="47"/>
      <c r="IHR2" s="47"/>
      <c r="IHS2" s="47"/>
      <c r="IHT2" s="47"/>
      <c r="IHU2" s="47"/>
      <c r="IHV2" s="47"/>
      <c r="IHW2" s="47"/>
      <c r="IHX2" s="47"/>
      <c r="IHY2" s="47"/>
      <c r="IHZ2" s="47"/>
      <c r="IIA2" s="47"/>
      <c r="IIB2" s="47"/>
      <c r="IIC2" s="47"/>
      <c r="IID2" s="47"/>
      <c r="IIE2" s="47"/>
      <c r="IIF2" s="47"/>
      <c r="IIG2" s="47"/>
      <c r="IIH2" s="47"/>
      <c r="III2" s="47"/>
      <c r="IIJ2" s="47"/>
      <c r="IIK2" s="47"/>
      <c r="IIL2" s="47"/>
      <c r="IIM2" s="47"/>
      <c r="IIN2" s="47"/>
      <c r="IIO2" s="47"/>
      <c r="IIP2" s="47"/>
      <c r="IIQ2" s="47"/>
      <c r="IIR2" s="47"/>
      <c r="IIS2" s="47"/>
      <c r="IIT2" s="47"/>
      <c r="IIU2" s="47"/>
      <c r="IIV2" s="47"/>
      <c r="IIW2" s="47"/>
      <c r="IIX2" s="47"/>
      <c r="IIY2" s="47"/>
      <c r="IIZ2" s="47"/>
      <c r="IJA2" s="47"/>
      <c r="IJB2" s="47"/>
      <c r="IJC2" s="47"/>
      <c r="IJD2" s="47"/>
      <c r="IJE2" s="47"/>
      <c r="IJF2" s="47"/>
      <c r="IJG2" s="47"/>
      <c r="IJH2" s="47"/>
      <c r="IJI2" s="47"/>
      <c r="IJJ2" s="47"/>
      <c r="IJK2" s="47"/>
      <c r="IJL2" s="47"/>
      <c r="IJM2" s="47"/>
      <c r="IJN2" s="47"/>
      <c r="IJO2" s="47"/>
      <c r="IJP2" s="47"/>
      <c r="IJQ2" s="47"/>
      <c r="IJR2" s="47"/>
      <c r="IJS2" s="47"/>
      <c r="IJT2" s="47"/>
      <c r="IJU2" s="47"/>
      <c r="IJV2" s="47"/>
      <c r="IJW2" s="47"/>
      <c r="IJX2" s="47"/>
      <c r="IJY2" s="47"/>
      <c r="IJZ2" s="47"/>
      <c r="IKA2" s="47"/>
      <c r="IKB2" s="47"/>
      <c r="IKC2" s="47"/>
      <c r="IKD2" s="47"/>
      <c r="IKE2" s="47"/>
      <c r="IKF2" s="47"/>
      <c r="IKG2" s="47"/>
      <c r="IKH2" s="47"/>
      <c r="IKI2" s="47"/>
      <c r="IKJ2" s="47"/>
      <c r="IKK2" s="47"/>
      <c r="IKL2" s="47"/>
      <c r="IKM2" s="47"/>
      <c r="IKN2" s="47"/>
      <c r="IKO2" s="47"/>
      <c r="IKP2" s="47"/>
      <c r="IKQ2" s="47"/>
      <c r="IKR2" s="47"/>
      <c r="IKS2" s="47"/>
      <c r="IKT2" s="47"/>
      <c r="IKU2" s="47"/>
      <c r="IKV2" s="47"/>
      <c r="IKW2" s="47"/>
      <c r="IKX2" s="47"/>
      <c r="IKY2" s="47"/>
      <c r="IKZ2" s="47"/>
      <c r="ILA2" s="47"/>
      <c r="ILB2" s="47"/>
      <c r="ILC2" s="47"/>
      <c r="ILD2" s="47"/>
      <c r="ILE2" s="47"/>
      <c r="ILF2" s="47"/>
      <c r="ILG2" s="47"/>
      <c r="ILH2" s="47"/>
      <c r="ILI2" s="47"/>
      <c r="ILJ2" s="47"/>
      <c r="ILK2" s="47"/>
      <c r="ILL2" s="47"/>
      <c r="ILM2" s="47"/>
      <c r="ILN2" s="47"/>
      <c r="ILO2" s="47"/>
      <c r="ILP2" s="47"/>
      <c r="ILQ2" s="47"/>
      <c r="ILR2" s="47"/>
      <c r="ILS2" s="47"/>
      <c r="ILT2" s="47"/>
      <c r="ILU2" s="47"/>
      <c r="ILV2" s="47"/>
      <c r="ILW2" s="47"/>
      <c r="ILX2" s="47"/>
      <c r="ILY2" s="47"/>
      <c r="ILZ2" s="47"/>
      <c r="IMA2" s="47"/>
      <c r="IMB2" s="47"/>
      <c r="IMC2" s="47"/>
      <c r="IMD2" s="47"/>
      <c r="IME2" s="47"/>
      <c r="IMF2" s="47"/>
      <c r="IMG2" s="47"/>
      <c r="IMH2" s="47"/>
      <c r="IMI2" s="47"/>
      <c r="IMJ2" s="47"/>
      <c r="IMK2" s="47"/>
      <c r="IML2" s="47"/>
      <c r="IMM2" s="47"/>
      <c r="IMN2" s="47"/>
      <c r="IMO2" s="47"/>
      <c r="IMP2" s="47"/>
      <c r="IMQ2" s="47"/>
      <c r="IMR2" s="47"/>
      <c r="IMS2" s="47"/>
      <c r="IMT2" s="47"/>
      <c r="IMU2" s="47"/>
      <c r="IMV2" s="47"/>
      <c r="IMW2" s="47"/>
      <c r="IMX2" s="47"/>
      <c r="IMY2" s="47"/>
      <c r="IMZ2" s="47"/>
      <c r="INA2" s="47"/>
      <c r="INB2" s="47"/>
      <c r="INC2" s="47"/>
      <c r="IND2" s="47"/>
      <c r="INE2" s="47"/>
      <c r="INF2" s="47"/>
      <c r="ING2" s="47"/>
      <c r="INH2" s="47"/>
      <c r="INI2" s="47"/>
      <c r="INJ2" s="47"/>
      <c r="INK2" s="47"/>
      <c r="INL2" s="47"/>
      <c r="INM2" s="47"/>
      <c r="INN2" s="47"/>
      <c r="INO2" s="47"/>
      <c r="INP2" s="47"/>
      <c r="INQ2" s="47"/>
      <c r="INR2" s="47"/>
      <c r="INS2" s="47"/>
      <c r="INT2" s="47"/>
      <c r="INU2" s="47"/>
      <c r="INV2" s="47"/>
      <c r="INW2" s="47"/>
      <c r="INX2" s="47"/>
      <c r="INY2" s="47"/>
      <c r="INZ2" s="47"/>
      <c r="IOA2" s="47"/>
      <c r="IOB2" s="47"/>
      <c r="IOC2" s="47"/>
      <c r="IOD2" s="47"/>
      <c r="IOE2" s="47"/>
      <c r="IOF2" s="47"/>
      <c r="IOG2" s="47"/>
      <c r="IOH2" s="47"/>
      <c r="IOI2" s="47"/>
      <c r="IOJ2" s="47"/>
      <c r="IOK2" s="47"/>
      <c r="IOL2" s="47"/>
      <c r="IOM2" s="47"/>
      <c r="ION2" s="47"/>
      <c r="IOO2" s="47"/>
      <c r="IOP2" s="47"/>
      <c r="IOQ2" s="47"/>
      <c r="IOR2" s="47"/>
      <c r="IOS2" s="47"/>
      <c r="IOT2" s="47"/>
      <c r="IOU2" s="47"/>
      <c r="IOV2" s="47"/>
      <c r="IOW2" s="47"/>
      <c r="IOX2" s="47"/>
      <c r="IOY2" s="47"/>
      <c r="IOZ2" s="47"/>
      <c r="IPA2" s="47"/>
      <c r="IPB2" s="47"/>
      <c r="IPC2" s="47"/>
      <c r="IPD2" s="47"/>
      <c r="IPE2" s="47"/>
      <c r="IPF2" s="47"/>
      <c r="IPG2" s="47"/>
      <c r="IPH2" s="47"/>
      <c r="IPI2" s="47"/>
      <c r="IPJ2" s="47"/>
      <c r="IPK2" s="47"/>
      <c r="IPL2" s="47"/>
      <c r="IPM2" s="47"/>
      <c r="IPN2" s="47"/>
      <c r="IPO2" s="47"/>
      <c r="IPP2" s="47"/>
      <c r="IPQ2" s="47"/>
      <c r="IPR2" s="47"/>
      <c r="IPS2" s="47"/>
      <c r="IPT2" s="47"/>
      <c r="IPU2" s="47"/>
      <c r="IPV2" s="47"/>
      <c r="IPW2" s="47"/>
      <c r="IPX2" s="47"/>
      <c r="IPY2" s="47"/>
      <c r="IPZ2" s="47"/>
      <c r="IQA2" s="47"/>
      <c r="IQB2" s="47"/>
      <c r="IQC2" s="47"/>
      <c r="IQD2" s="47"/>
      <c r="IQE2" s="47"/>
      <c r="IQF2" s="47"/>
      <c r="IQG2" s="47"/>
      <c r="IQH2" s="47"/>
      <c r="IQI2" s="47"/>
      <c r="IQJ2" s="47"/>
      <c r="IQK2" s="47"/>
      <c r="IQL2" s="47"/>
      <c r="IQM2" s="47"/>
      <c r="IQN2" s="47"/>
      <c r="IQO2" s="47"/>
      <c r="IQP2" s="47"/>
      <c r="IQQ2" s="47"/>
      <c r="IQR2" s="47"/>
      <c r="IQS2" s="47"/>
      <c r="IQT2" s="47"/>
      <c r="IQU2" s="47"/>
      <c r="IQV2" s="47"/>
      <c r="IQW2" s="47"/>
      <c r="IQX2" s="47"/>
      <c r="IQY2" s="47"/>
      <c r="IQZ2" s="47"/>
      <c r="IRA2" s="47"/>
      <c r="IRB2" s="47"/>
      <c r="IRC2" s="47"/>
      <c r="IRD2" s="47"/>
      <c r="IRE2" s="47"/>
      <c r="IRF2" s="47"/>
      <c r="IRG2" s="47"/>
      <c r="IRH2" s="47"/>
      <c r="IRI2" s="47"/>
      <c r="IRJ2" s="47"/>
      <c r="IRK2" s="47"/>
      <c r="IRL2" s="47"/>
      <c r="IRM2" s="47"/>
      <c r="IRN2" s="47"/>
      <c r="IRO2" s="47"/>
      <c r="IRP2" s="47"/>
      <c r="IRQ2" s="47"/>
      <c r="IRR2" s="47"/>
      <c r="IRS2" s="47"/>
      <c r="IRT2" s="47"/>
      <c r="IRU2" s="47"/>
      <c r="IRV2" s="47"/>
      <c r="IRW2" s="47"/>
      <c r="IRX2" s="47"/>
      <c r="IRY2" s="47"/>
      <c r="IRZ2" s="47"/>
      <c r="ISA2" s="47"/>
      <c r="ISB2" s="47"/>
      <c r="ISC2" s="47"/>
      <c r="ISD2" s="47"/>
      <c r="ISE2" s="47"/>
      <c r="ISF2" s="47"/>
      <c r="ISG2" s="47"/>
      <c r="ISH2" s="47"/>
      <c r="ISI2" s="47"/>
      <c r="ISJ2" s="47"/>
      <c r="ISK2" s="47"/>
      <c r="ISL2" s="47"/>
      <c r="ISM2" s="47"/>
      <c r="ISN2" s="47"/>
      <c r="ISO2" s="47"/>
      <c r="ISP2" s="47"/>
      <c r="ISQ2" s="47"/>
      <c r="ISR2" s="47"/>
      <c r="ISS2" s="47"/>
      <c r="IST2" s="47"/>
      <c r="ISU2" s="47"/>
      <c r="ISV2" s="47"/>
      <c r="ISW2" s="47"/>
      <c r="ISX2" s="47"/>
      <c r="ISY2" s="47"/>
      <c r="ISZ2" s="47"/>
      <c r="ITA2" s="47"/>
      <c r="ITB2" s="47"/>
      <c r="ITC2" s="47"/>
      <c r="ITD2" s="47"/>
      <c r="ITE2" s="47"/>
      <c r="ITF2" s="47"/>
      <c r="ITG2" s="47"/>
      <c r="ITH2" s="47"/>
      <c r="ITI2" s="47"/>
      <c r="ITJ2" s="47"/>
      <c r="ITK2" s="47"/>
      <c r="ITL2" s="47"/>
      <c r="ITM2" s="47"/>
      <c r="ITN2" s="47"/>
      <c r="ITO2" s="47"/>
      <c r="ITP2" s="47"/>
      <c r="ITQ2" s="47"/>
      <c r="ITR2" s="47"/>
      <c r="ITS2" s="47"/>
      <c r="ITT2" s="47"/>
      <c r="ITU2" s="47"/>
      <c r="ITV2" s="47"/>
      <c r="ITW2" s="47"/>
      <c r="ITX2" s="47"/>
      <c r="ITY2" s="47"/>
      <c r="ITZ2" s="47"/>
      <c r="IUA2" s="47"/>
      <c r="IUB2" s="47"/>
      <c r="IUC2" s="47"/>
      <c r="IUD2" s="47"/>
      <c r="IUE2" s="47"/>
      <c r="IUF2" s="47"/>
      <c r="IUG2" s="47"/>
      <c r="IUH2" s="47"/>
      <c r="IUI2" s="47"/>
      <c r="IUJ2" s="47"/>
      <c r="IUK2" s="47"/>
      <c r="IUL2" s="47"/>
      <c r="IUM2" s="47"/>
      <c r="IUN2" s="47"/>
      <c r="IUO2" s="47"/>
      <c r="IUP2" s="47"/>
      <c r="IUQ2" s="47"/>
      <c r="IUR2" s="47"/>
      <c r="IUS2" s="47"/>
      <c r="IUT2" s="47"/>
      <c r="IUU2" s="47"/>
      <c r="IUV2" s="47"/>
      <c r="IUW2" s="47"/>
      <c r="IUX2" s="47"/>
      <c r="IUY2" s="47"/>
      <c r="IUZ2" s="47"/>
      <c r="IVA2" s="47"/>
      <c r="IVB2" s="47"/>
      <c r="IVC2" s="47"/>
      <c r="IVD2" s="47"/>
      <c r="IVE2" s="47"/>
      <c r="IVF2" s="47"/>
      <c r="IVG2" s="47"/>
      <c r="IVH2" s="47"/>
      <c r="IVI2" s="47"/>
      <c r="IVJ2" s="47"/>
      <c r="IVK2" s="47"/>
      <c r="IVL2" s="47"/>
      <c r="IVM2" s="47"/>
      <c r="IVN2" s="47"/>
      <c r="IVO2" s="47"/>
      <c r="IVP2" s="47"/>
      <c r="IVQ2" s="47"/>
      <c r="IVR2" s="47"/>
      <c r="IVS2" s="47"/>
      <c r="IVT2" s="47"/>
      <c r="IVU2" s="47"/>
      <c r="IVV2" s="47"/>
      <c r="IVW2" s="47"/>
      <c r="IVX2" s="47"/>
      <c r="IVY2" s="47"/>
      <c r="IVZ2" s="47"/>
      <c r="IWA2" s="47"/>
      <c r="IWB2" s="47"/>
      <c r="IWC2" s="47"/>
      <c r="IWD2" s="47"/>
      <c r="IWE2" s="47"/>
      <c r="IWF2" s="47"/>
      <c r="IWG2" s="47"/>
      <c r="IWH2" s="47"/>
      <c r="IWI2" s="47"/>
      <c r="IWJ2" s="47"/>
      <c r="IWK2" s="47"/>
      <c r="IWL2" s="47"/>
      <c r="IWM2" s="47"/>
      <c r="IWN2" s="47"/>
      <c r="IWO2" s="47"/>
      <c r="IWP2" s="47"/>
      <c r="IWQ2" s="47"/>
      <c r="IWR2" s="47"/>
      <c r="IWS2" s="47"/>
      <c r="IWT2" s="47"/>
      <c r="IWU2" s="47"/>
      <c r="IWV2" s="47"/>
      <c r="IWW2" s="47"/>
      <c r="IWX2" s="47"/>
      <c r="IWY2" s="47"/>
      <c r="IWZ2" s="47"/>
      <c r="IXA2" s="47"/>
      <c r="IXB2" s="47"/>
      <c r="IXC2" s="47"/>
      <c r="IXD2" s="47"/>
      <c r="IXE2" s="47"/>
      <c r="IXF2" s="47"/>
      <c r="IXG2" s="47"/>
      <c r="IXH2" s="47"/>
      <c r="IXI2" s="47"/>
      <c r="IXJ2" s="47"/>
      <c r="IXK2" s="47"/>
      <c r="IXL2" s="47"/>
      <c r="IXM2" s="47"/>
      <c r="IXN2" s="47"/>
      <c r="IXO2" s="47"/>
      <c r="IXP2" s="47"/>
      <c r="IXQ2" s="47"/>
      <c r="IXR2" s="47"/>
      <c r="IXS2" s="47"/>
      <c r="IXT2" s="47"/>
      <c r="IXU2" s="47"/>
      <c r="IXV2" s="47"/>
      <c r="IXW2" s="47"/>
      <c r="IXX2" s="47"/>
      <c r="IXY2" s="47"/>
      <c r="IXZ2" s="47"/>
      <c r="IYA2" s="47"/>
      <c r="IYB2" s="47"/>
      <c r="IYC2" s="47"/>
      <c r="IYD2" s="47"/>
      <c r="IYE2" s="47"/>
      <c r="IYF2" s="47"/>
      <c r="IYG2" s="47"/>
      <c r="IYH2" s="47"/>
      <c r="IYI2" s="47"/>
      <c r="IYJ2" s="47"/>
      <c r="IYK2" s="47"/>
      <c r="IYL2" s="47"/>
      <c r="IYM2" s="47"/>
      <c r="IYN2" s="47"/>
      <c r="IYO2" s="47"/>
      <c r="IYP2" s="47"/>
      <c r="IYQ2" s="47"/>
      <c r="IYR2" s="47"/>
      <c r="IYS2" s="47"/>
      <c r="IYT2" s="47"/>
      <c r="IYU2" s="47"/>
      <c r="IYV2" s="47"/>
      <c r="IYW2" s="47"/>
      <c r="IYX2" s="47"/>
      <c r="IYY2" s="47"/>
      <c r="IYZ2" s="47"/>
      <c r="IZA2" s="47"/>
      <c r="IZB2" s="47"/>
      <c r="IZC2" s="47"/>
      <c r="IZD2" s="47"/>
      <c r="IZE2" s="47"/>
      <c r="IZF2" s="47"/>
      <c r="IZG2" s="47"/>
      <c r="IZH2" s="47"/>
      <c r="IZI2" s="47"/>
      <c r="IZJ2" s="47"/>
      <c r="IZK2" s="47"/>
      <c r="IZL2" s="47"/>
      <c r="IZM2" s="47"/>
      <c r="IZN2" s="47"/>
      <c r="IZO2" s="47"/>
      <c r="IZP2" s="47"/>
      <c r="IZQ2" s="47"/>
      <c r="IZR2" s="47"/>
      <c r="IZS2" s="47"/>
      <c r="IZT2" s="47"/>
      <c r="IZU2" s="47"/>
      <c r="IZV2" s="47"/>
      <c r="IZW2" s="47"/>
      <c r="IZX2" s="47"/>
      <c r="IZY2" s="47"/>
      <c r="IZZ2" s="47"/>
      <c r="JAA2" s="47"/>
      <c r="JAB2" s="47"/>
      <c r="JAC2" s="47"/>
      <c r="JAD2" s="47"/>
      <c r="JAE2" s="47"/>
      <c r="JAF2" s="47"/>
      <c r="JAG2" s="47"/>
      <c r="JAH2" s="47"/>
      <c r="JAI2" s="47"/>
      <c r="JAJ2" s="47"/>
      <c r="JAK2" s="47"/>
      <c r="JAL2" s="47"/>
      <c r="JAM2" s="47"/>
      <c r="JAN2" s="47"/>
      <c r="JAO2" s="47"/>
      <c r="JAP2" s="47"/>
      <c r="JAQ2" s="47"/>
      <c r="JAR2" s="47"/>
      <c r="JAS2" s="47"/>
      <c r="JAT2" s="47"/>
      <c r="JAU2" s="47"/>
      <c r="JAV2" s="47"/>
      <c r="JAW2" s="47"/>
      <c r="JAX2" s="47"/>
      <c r="JAY2" s="47"/>
      <c r="JAZ2" s="47"/>
      <c r="JBA2" s="47"/>
      <c r="JBB2" s="47"/>
      <c r="JBC2" s="47"/>
      <c r="JBD2" s="47"/>
      <c r="JBE2" s="47"/>
      <c r="JBF2" s="47"/>
      <c r="JBG2" s="47"/>
      <c r="JBH2" s="47"/>
      <c r="JBI2" s="47"/>
      <c r="JBJ2" s="47"/>
      <c r="JBK2" s="47"/>
      <c r="JBL2" s="47"/>
      <c r="JBM2" s="47"/>
      <c r="JBN2" s="47"/>
      <c r="JBO2" s="47"/>
      <c r="JBP2" s="47"/>
      <c r="JBQ2" s="47"/>
      <c r="JBR2" s="47"/>
      <c r="JBS2" s="47"/>
      <c r="JBT2" s="47"/>
      <c r="JBU2" s="47"/>
      <c r="JBV2" s="47"/>
      <c r="JBW2" s="47"/>
      <c r="JBX2" s="47"/>
      <c r="JBY2" s="47"/>
      <c r="JBZ2" s="47"/>
      <c r="JCA2" s="47"/>
      <c r="JCB2" s="47"/>
      <c r="JCC2" s="47"/>
      <c r="JCD2" s="47"/>
      <c r="JCE2" s="47"/>
      <c r="JCF2" s="47"/>
      <c r="JCG2" s="47"/>
      <c r="JCH2" s="47"/>
      <c r="JCI2" s="47"/>
      <c r="JCJ2" s="47"/>
      <c r="JCK2" s="47"/>
      <c r="JCL2" s="47"/>
      <c r="JCM2" s="47"/>
      <c r="JCN2" s="47"/>
      <c r="JCO2" s="47"/>
      <c r="JCP2" s="47"/>
      <c r="JCQ2" s="47"/>
      <c r="JCR2" s="47"/>
      <c r="JCS2" s="47"/>
      <c r="JCT2" s="47"/>
      <c r="JCU2" s="47"/>
      <c r="JCV2" s="47"/>
      <c r="JCW2" s="47"/>
      <c r="JCX2" s="47"/>
      <c r="JCY2" s="47"/>
      <c r="JCZ2" s="47"/>
      <c r="JDA2" s="47"/>
      <c r="JDB2" s="47"/>
      <c r="JDC2" s="47"/>
      <c r="JDD2" s="47"/>
      <c r="JDE2" s="47"/>
      <c r="JDF2" s="47"/>
      <c r="JDG2" s="47"/>
      <c r="JDH2" s="47"/>
      <c r="JDI2" s="47"/>
      <c r="JDJ2" s="47"/>
      <c r="JDK2" s="47"/>
      <c r="JDL2" s="47"/>
      <c r="JDM2" s="47"/>
      <c r="JDN2" s="47"/>
      <c r="JDO2" s="47"/>
      <c r="JDP2" s="47"/>
      <c r="JDQ2" s="47"/>
      <c r="JDR2" s="47"/>
      <c r="JDS2" s="47"/>
      <c r="JDT2" s="47"/>
      <c r="JDU2" s="47"/>
      <c r="JDV2" s="47"/>
      <c r="JDW2" s="47"/>
      <c r="JDX2" s="47"/>
      <c r="JDY2" s="47"/>
      <c r="JDZ2" s="47"/>
      <c r="JEA2" s="47"/>
      <c r="JEB2" s="47"/>
      <c r="JEC2" s="47"/>
      <c r="JED2" s="47"/>
      <c r="JEE2" s="47"/>
      <c r="JEF2" s="47"/>
      <c r="JEG2" s="47"/>
      <c r="JEH2" s="47"/>
      <c r="JEI2" s="47"/>
      <c r="JEJ2" s="47"/>
      <c r="JEK2" s="47"/>
      <c r="JEL2" s="47"/>
      <c r="JEM2" s="47"/>
      <c r="JEN2" s="47"/>
      <c r="JEO2" s="47"/>
      <c r="JEP2" s="47"/>
      <c r="JEQ2" s="47"/>
      <c r="JER2" s="47"/>
      <c r="JES2" s="47"/>
      <c r="JET2" s="47"/>
      <c r="JEU2" s="47"/>
      <c r="JEV2" s="47"/>
      <c r="JEW2" s="47"/>
      <c r="JEX2" s="47"/>
      <c r="JEY2" s="47"/>
      <c r="JEZ2" s="47"/>
      <c r="JFA2" s="47"/>
      <c r="JFB2" s="47"/>
      <c r="JFC2" s="47"/>
      <c r="JFD2" s="47"/>
      <c r="JFE2" s="47"/>
      <c r="JFF2" s="47"/>
      <c r="JFG2" s="47"/>
      <c r="JFH2" s="47"/>
      <c r="JFI2" s="47"/>
      <c r="JFJ2" s="47"/>
      <c r="JFK2" s="47"/>
      <c r="JFL2" s="47"/>
      <c r="JFM2" s="47"/>
      <c r="JFN2" s="47"/>
      <c r="JFO2" s="47"/>
      <c r="JFP2" s="47"/>
      <c r="JFQ2" s="47"/>
      <c r="JFR2" s="47"/>
      <c r="JFS2" s="47"/>
      <c r="JFT2" s="47"/>
      <c r="JFU2" s="47"/>
      <c r="JFV2" s="47"/>
      <c r="JFW2" s="47"/>
      <c r="JFX2" s="47"/>
      <c r="JFY2" s="47"/>
      <c r="JFZ2" s="47"/>
      <c r="JGA2" s="47"/>
      <c r="JGB2" s="47"/>
      <c r="JGC2" s="47"/>
      <c r="JGD2" s="47"/>
      <c r="JGE2" s="47"/>
      <c r="JGF2" s="47"/>
      <c r="JGG2" s="47"/>
      <c r="JGH2" s="47"/>
      <c r="JGI2" s="47"/>
      <c r="JGJ2" s="47"/>
      <c r="JGK2" s="47"/>
      <c r="JGL2" s="47"/>
      <c r="JGM2" s="47"/>
      <c r="JGN2" s="47"/>
      <c r="JGO2" s="47"/>
      <c r="JGP2" s="47"/>
      <c r="JGQ2" s="47"/>
      <c r="JGR2" s="47"/>
      <c r="JGS2" s="47"/>
      <c r="JGT2" s="47"/>
      <c r="JGU2" s="47"/>
      <c r="JGV2" s="47"/>
      <c r="JGW2" s="47"/>
      <c r="JGX2" s="47"/>
      <c r="JGY2" s="47"/>
      <c r="JGZ2" s="47"/>
      <c r="JHA2" s="47"/>
      <c r="JHB2" s="47"/>
      <c r="JHC2" s="47"/>
      <c r="JHD2" s="47"/>
      <c r="JHE2" s="47"/>
      <c r="JHF2" s="47"/>
      <c r="JHG2" s="47"/>
      <c r="JHH2" s="47"/>
      <c r="JHI2" s="47"/>
      <c r="JHJ2" s="47"/>
      <c r="JHK2" s="47"/>
      <c r="JHL2" s="47"/>
      <c r="JHM2" s="47"/>
      <c r="JHN2" s="47"/>
      <c r="JHO2" s="47"/>
      <c r="JHP2" s="47"/>
      <c r="JHQ2" s="47"/>
      <c r="JHR2" s="47"/>
      <c r="JHS2" s="47"/>
      <c r="JHT2" s="47"/>
      <c r="JHU2" s="47"/>
      <c r="JHV2" s="47"/>
      <c r="JHW2" s="47"/>
      <c r="JHX2" s="47"/>
      <c r="JHY2" s="47"/>
      <c r="JHZ2" s="47"/>
      <c r="JIA2" s="47"/>
      <c r="JIB2" s="47"/>
      <c r="JIC2" s="47"/>
      <c r="JID2" s="47"/>
      <c r="JIE2" s="47"/>
      <c r="JIF2" s="47"/>
      <c r="JIG2" s="47"/>
      <c r="JIH2" s="47"/>
      <c r="JII2" s="47"/>
      <c r="JIJ2" s="47"/>
      <c r="JIK2" s="47"/>
      <c r="JIL2" s="47"/>
      <c r="JIM2" s="47"/>
      <c r="JIN2" s="47"/>
      <c r="JIO2" s="47"/>
      <c r="JIP2" s="47"/>
      <c r="JIQ2" s="47"/>
      <c r="JIR2" s="47"/>
      <c r="JIS2" s="47"/>
      <c r="JIT2" s="47"/>
      <c r="JIU2" s="47"/>
      <c r="JIV2" s="47"/>
      <c r="JIW2" s="47"/>
      <c r="JIX2" s="47"/>
      <c r="JIY2" s="47"/>
      <c r="JIZ2" s="47"/>
      <c r="JJA2" s="47"/>
      <c r="JJB2" s="47"/>
      <c r="JJC2" s="47"/>
      <c r="JJD2" s="47"/>
      <c r="JJE2" s="47"/>
      <c r="JJF2" s="47"/>
      <c r="JJG2" s="47"/>
      <c r="JJH2" s="47"/>
      <c r="JJI2" s="47"/>
      <c r="JJJ2" s="47"/>
      <c r="JJK2" s="47"/>
      <c r="JJL2" s="47"/>
      <c r="JJM2" s="47"/>
      <c r="JJN2" s="47"/>
      <c r="JJO2" s="47"/>
      <c r="JJP2" s="47"/>
      <c r="JJQ2" s="47"/>
      <c r="JJR2" s="47"/>
      <c r="JJS2" s="47"/>
      <c r="JJT2" s="47"/>
      <c r="JJU2" s="47"/>
      <c r="JJV2" s="47"/>
      <c r="JJW2" s="47"/>
      <c r="JJX2" s="47"/>
      <c r="JJY2" s="47"/>
      <c r="JJZ2" s="47"/>
      <c r="JKA2" s="47"/>
      <c r="JKB2" s="47"/>
      <c r="JKC2" s="47"/>
      <c r="JKD2" s="47"/>
      <c r="JKE2" s="47"/>
      <c r="JKF2" s="47"/>
      <c r="JKG2" s="47"/>
      <c r="JKH2" s="47"/>
      <c r="JKI2" s="47"/>
      <c r="JKJ2" s="47"/>
      <c r="JKK2" s="47"/>
      <c r="JKL2" s="47"/>
      <c r="JKM2" s="47"/>
      <c r="JKN2" s="47"/>
      <c r="JKO2" s="47"/>
      <c r="JKP2" s="47"/>
      <c r="JKQ2" s="47"/>
      <c r="JKR2" s="47"/>
      <c r="JKS2" s="47"/>
      <c r="JKT2" s="47"/>
      <c r="JKU2" s="47"/>
      <c r="JKV2" s="47"/>
      <c r="JKW2" s="47"/>
      <c r="JKX2" s="47"/>
      <c r="JKY2" s="47"/>
      <c r="JKZ2" s="47"/>
      <c r="JLA2" s="47"/>
      <c r="JLB2" s="47"/>
      <c r="JLC2" s="47"/>
      <c r="JLD2" s="47"/>
      <c r="JLE2" s="47"/>
      <c r="JLF2" s="47"/>
      <c r="JLG2" s="47"/>
      <c r="JLH2" s="47"/>
      <c r="JLI2" s="47"/>
      <c r="JLJ2" s="47"/>
      <c r="JLK2" s="47"/>
      <c r="JLL2" s="47"/>
      <c r="JLM2" s="47"/>
      <c r="JLN2" s="47"/>
      <c r="JLO2" s="47"/>
      <c r="JLP2" s="47"/>
      <c r="JLQ2" s="47"/>
      <c r="JLR2" s="47"/>
      <c r="JLS2" s="47"/>
      <c r="JLT2" s="47"/>
      <c r="JLU2" s="47"/>
      <c r="JLV2" s="47"/>
      <c r="JLW2" s="47"/>
      <c r="JLX2" s="47"/>
      <c r="JLY2" s="47"/>
      <c r="JLZ2" s="47"/>
      <c r="JMA2" s="47"/>
      <c r="JMB2" s="47"/>
      <c r="JMC2" s="47"/>
      <c r="JMD2" s="47"/>
      <c r="JME2" s="47"/>
      <c r="JMF2" s="47"/>
      <c r="JMG2" s="47"/>
      <c r="JMH2" s="47"/>
      <c r="JMI2" s="47"/>
      <c r="JMJ2" s="47"/>
      <c r="JMK2" s="47"/>
      <c r="JML2" s="47"/>
      <c r="JMM2" s="47"/>
      <c r="JMN2" s="47"/>
      <c r="JMO2" s="47"/>
      <c r="JMP2" s="47"/>
      <c r="JMQ2" s="47"/>
      <c r="JMR2" s="47"/>
      <c r="JMS2" s="47"/>
      <c r="JMT2" s="47"/>
      <c r="JMU2" s="47"/>
      <c r="JMV2" s="47"/>
      <c r="JMW2" s="47"/>
      <c r="JMX2" s="47"/>
      <c r="JMY2" s="47"/>
      <c r="JMZ2" s="47"/>
      <c r="JNA2" s="47"/>
      <c r="JNB2" s="47"/>
      <c r="JNC2" s="47"/>
      <c r="JND2" s="47"/>
      <c r="JNE2" s="47"/>
      <c r="JNF2" s="47"/>
      <c r="JNG2" s="47"/>
      <c r="JNH2" s="47"/>
      <c r="JNI2" s="47"/>
      <c r="JNJ2" s="47"/>
      <c r="JNK2" s="47"/>
      <c r="JNL2" s="47"/>
      <c r="JNM2" s="47"/>
      <c r="JNN2" s="47"/>
      <c r="JNO2" s="47"/>
      <c r="JNP2" s="47"/>
      <c r="JNQ2" s="47"/>
      <c r="JNR2" s="47"/>
      <c r="JNS2" s="47"/>
      <c r="JNT2" s="47"/>
      <c r="JNU2" s="47"/>
      <c r="JNV2" s="47"/>
      <c r="JNW2" s="47"/>
      <c r="JNX2" s="47"/>
      <c r="JNY2" s="47"/>
      <c r="JNZ2" s="47"/>
      <c r="JOA2" s="47"/>
      <c r="JOB2" s="47"/>
      <c r="JOC2" s="47"/>
      <c r="JOD2" s="47"/>
      <c r="JOE2" s="47"/>
      <c r="JOF2" s="47"/>
      <c r="JOG2" s="47"/>
      <c r="JOH2" s="47"/>
      <c r="JOI2" s="47"/>
      <c r="JOJ2" s="47"/>
      <c r="JOK2" s="47"/>
      <c r="JOL2" s="47"/>
      <c r="JOM2" s="47"/>
      <c r="JON2" s="47"/>
      <c r="JOO2" s="47"/>
      <c r="JOP2" s="47"/>
      <c r="JOQ2" s="47"/>
      <c r="JOR2" s="47"/>
      <c r="JOS2" s="47"/>
      <c r="JOT2" s="47"/>
      <c r="JOU2" s="47"/>
      <c r="JOV2" s="47"/>
      <c r="JOW2" s="47"/>
      <c r="JOX2" s="47"/>
      <c r="JOY2" s="47"/>
      <c r="JOZ2" s="47"/>
      <c r="JPA2" s="47"/>
      <c r="JPB2" s="47"/>
      <c r="JPC2" s="47"/>
      <c r="JPD2" s="47"/>
      <c r="JPE2" s="47"/>
      <c r="JPF2" s="47"/>
      <c r="JPG2" s="47"/>
      <c r="JPH2" s="47"/>
      <c r="JPI2" s="47"/>
      <c r="JPJ2" s="47"/>
      <c r="JPK2" s="47"/>
      <c r="JPL2" s="47"/>
      <c r="JPM2" s="47"/>
      <c r="JPN2" s="47"/>
      <c r="JPO2" s="47"/>
      <c r="JPP2" s="47"/>
      <c r="JPQ2" s="47"/>
      <c r="JPR2" s="47"/>
      <c r="JPS2" s="47"/>
      <c r="JPT2" s="47"/>
      <c r="JPU2" s="47"/>
      <c r="JPV2" s="47"/>
      <c r="JPW2" s="47"/>
      <c r="JPX2" s="47"/>
      <c r="JPY2" s="47"/>
      <c r="JPZ2" s="47"/>
      <c r="JQA2" s="47"/>
      <c r="JQB2" s="47"/>
      <c r="JQC2" s="47"/>
      <c r="JQD2" s="47"/>
      <c r="JQE2" s="47"/>
      <c r="JQF2" s="47"/>
      <c r="JQG2" s="47"/>
      <c r="JQH2" s="47"/>
      <c r="JQI2" s="47"/>
      <c r="JQJ2" s="47"/>
      <c r="JQK2" s="47"/>
      <c r="JQL2" s="47"/>
      <c r="JQM2" s="47"/>
      <c r="JQN2" s="47"/>
      <c r="JQO2" s="47"/>
      <c r="JQP2" s="47"/>
      <c r="JQQ2" s="47"/>
      <c r="JQR2" s="47"/>
      <c r="JQS2" s="47"/>
      <c r="JQT2" s="47"/>
      <c r="JQU2" s="47"/>
      <c r="JQV2" s="47"/>
      <c r="JQW2" s="47"/>
      <c r="JQX2" s="47"/>
      <c r="JQY2" s="47"/>
      <c r="JQZ2" s="47"/>
      <c r="JRA2" s="47"/>
      <c r="JRB2" s="47"/>
      <c r="JRC2" s="47"/>
      <c r="JRD2" s="47"/>
      <c r="JRE2" s="47"/>
      <c r="JRF2" s="47"/>
      <c r="JRG2" s="47"/>
      <c r="JRH2" s="47"/>
      <c r="JRI2" s="47"/>
      <c r="JRJ2" s="47"/>
      <c r="JRK2" s="47"/>
      <c r="JRL2" s="47"/>
      <c r="JRM2" s="47"/>
      <c r="JRN2" s="47"/>
      <c r="JRO2" s="47"/>
      <c r="JRP2" s="47"/>
      <c r="JRQ2" s="47"/>
      <c r="JRR2" s="47"/>
      <c r="JRS2" s="47"/>
      <c r="JRT2" s="47"/>
      <c r="JRU2" s="47"/>
      <c r="JRV2" s="47"/>
      <c r="JRW2" s="47"/>
      <c r="JRX2" s="47"/>
      <c r="JRY2" s="47"/>
      <c r="JRZ2" s="47"/>
      <c r="JSA2" s="47"/>
      <c r="JSB2" s="47"/>
      <c r="JSC2" s="47"/>
      <c r="JSD2" s="47"/>
      <c r="JSE2" s="47"/>
      <c r="JSF2" s="47"/>
      <c r="JSG2" s="47"/>
      <c r="JSH2" s="47"/>
      <c r="JSI2" s="47"/>
      <c r="JSJ2" s="47"/>
      <c r="JSK2" s="47"/>
      <c r="JSL2" s="47"/>
      <c r="JSM2" s="47"/>
      <c r="JSN2" s="47"/>
      <c r="JSO2" s="47"/>
      <c r="JSP2" s="47"/>
      <c r="JSQ2" s="47"/>
      <c r="JSR2" s="47"/>
      <c r="JSS2" s="47"/>
      <c r="JST2" s="47"/>
      <c r="JSU2" s="47"/>
      <c r="JSV2" s="47"/>
      <c r="JSW2" s="47"/>
      <c r="JSX2" s="47"/>
      <c r="JSY2" s="47"/>
      <c r="JSZ2" s="47"/>
      <c r="JTA2" s="47"/>
      <c r="JTB2" s="47"/>
      <c r="JTC2" s="47"/>
      <c r="JTD2" s="47"/>
      <c r="JTE2" s="47"/>
      <c r="JTF2" s="47"/>
      <c r="JTG2" s="47"/>
      <c r="JTH2" s="47"/>
      <c r="JTI2" s="47"/>
      <c r="JTJ2" s="47"/>
      <c r="JTK2" s="47"/>
      <c r="JTL2" s="47"/>
      <c r="JTM2" s="47"/>
      <c r="JTN2" s="47"/>
      <c r="JTO2" s="47"/>
      <c r="JTP2" s="47"/>
      <c r="JTQ2" s="47"/>
      <c r="JTR2" s="47"/>
      <c r="JTS2" s="47"/>
      <c r="JTT2" s="47"/>
      <c r="JTU2" s="47"/>
      <c r="JTV2" s="47"/>
      <c r="JTW2" s="47"/>
      <c r="JTX2" s="47"/>
      <c r="JTY2" s="47"/>
      <c r="JTZ2" s="47"/>
      <c r="JUA2" s="47"/>
      <c r="JUB2" s="47"/>
      <c r="JUC2" s="47"/>
      <c r="JUD2" s="47"/>
      <c r="JUE2" s="47"/>
      <c r="JUF2" s="47"/>
      <c r="JUG2" s="47"/>
      <c r="JUH2" s="47"/>
      <c r="JUI2" s="47"/>
      <c r="JUJ2" s="47"/>
      <c r="JUK2" s="47"/>
      <c r="JUL2" s="47"/>
      <c r="JUM2" s="47"/>
      <c r="JUN2" s="47"/>
      <c r="JUO2" s="47"/>
      <c r="JUP2" s="47"/>
      <c r="JUQ2" s="47"/>
      <c r="JUR2" s="47"/>
      <c r="JUS2" s="47"/>
      <c r="JUT2" s="47"/>
      <c r="JUU2" s="47"/>
      <c r="JUV2" s="47"/>
      <c r="JUW2" s="47"/>
      <c r="JUX2" s="47"/>
      <c r="JUY2" s="47"/>
      <c r="JUZ2" s="47"/>
      <c r="JVA2" s="47"/>
      <c r="JVB2" s="47"/>
      <c r="JVC2" s="47"/>
      <c r="JVD2" s="47"/>
      <c r="JVE2" s="47"/>
      <c r="JVF2" s="47"/>
      <c r="JVG2" s="47"/>
      <c r="JVH2" s="47"/>
      <c r="JVI2" s="47"/>
      <c r="JVJ2" s="47"/>
      <c r="JVK2" s="47"/>
      <c r="JVL2" s="47"/>
      <c r="JVM2" s="47"/>
      <c r="JVN2" s="47"/>
      <c r="JVO2" s="47"/>
      <c r="JVP2" s="47"/>
      <c r="JVQ2" s="47"/>
      <c r="JVR2" s="47"/>
      <c r="JVS2" s="47"/>
      <c r="JVT2" s="47"/>
      <c r="JVU2" s="47"/>
      <c r="JVV2" s="47"/>
      <c r="JVW2" s="47"/>
      <c r="JVX2" s="47"/>
      <c r="JVY2" s="47"/>
      <c r="JVZ2" s="47"/>
      <c r="JWA2" s="47"/>
      <c r="JWB2" s="47"/>
      <c r="JWC2" s="47"/>
      <c r="JWD2" s="47"/>
      <c r="JWE2" s="47"/>
      <c r="JWF2" s="47"/>
      <c r="JWG2" s="47"/>
      <c r="JWH2" s="47"/>
      <c r="JWI2" s="47"/>
      <c r="JWJ2" s="47"/>
      <c r="JWK2" s="47"/>
      <c r="JWL2" s="47"/>
      <c r="JWM2" s="47"/>
      <c r="JWN2" s="47"/>
      <c r="JWO2" s="47"/>
      <c r="JWP2" s="47"/>
      <c r="JWQ2" s="47"/>
      <c r="JWR2" s="47"/>
      <c r="JWS2" s="47"/>
      <c r="JWT2" s="47"/>
      <c r="JWU2" s="47"/>
      <c r="JWV2" s="47"/>
      <c r="JWW2" s="47"/>
      <c r="JWX2" s="47"/>
      <c r="JWY2" s="47"/>
      <c r="JWZ2" s="47"/>
      <c r="JXA2" s="47"/>
      <c r="JXB2" s="47"/>
      <c r="JXC2" s="47"/>
      <c r="JXD2" s="47"/>
      <c r="JXE2" s="47"/>
      <c r="JXF2" s="47"/>
      <c r="JXG2" s="47"/>
      <c r="JXH2" s="47"/>
      <c r="JXI2" s="47"/>
      <c r="JXJ2" s="47"/>
      <c r="JXK2" s="47"/>
      <c r="JXL2" s="47"/>
      <c r="JXM2" s="47"/>
      <c r="JXN2" s="47"/>
      <c r="JXO2" s="47"/>
      <c r="JXP2" s="47"/>
      <c r="JXQ2" s="47"/>
      <c r="JXR2" s="47"/>
      <c r="JXS2" s="47"/>
      <c r="JXT2" s="47"/>
      <c r="JXU2" s="47"/>
      <c r="JXV2" s="47"/>
      <c r="JXW2" s="47"/>
      <c r="JXX2" s="47"/>
      <c r="JXY2" s="47"/>
      <c r="JXZ2" s="47"/>
      <c r="JYA2" s="47"/>
      <c r="JYB2" s="47"/>
      <c r="JYC2" s="47"/>
      <c r="JYD2" s="47"/>
      <c r="JYE2" s="47"/>
      <c r="JYF2" s="47"/>
      <c r="JYG2" s="47"/>
      <c r="JYH2" s="47"/>
      <c r="JYI2" s="47"/>
      <c r="JYJ2" s="47"/>
      <c r="JYK2" s="47"/>
      <c r="JYL2" s="47"/>
      <c r="JYM2" s="47"/>
      <c r="JYN2" s="47"/>
      <c r="JYO2" s="47"/>
      <c r="JYP2" s="47"/>
      <c r="JYQ2" s="47"/>
      <c r="JYR2" s="47"/>
      <c r="JYS2" s="47"/>
      <c r="JYT2" s="47"/>
      <c r="JYU2" s="47"/>
      <c r="JYV2" s="47"/>
      <c r="JYW2" s="47"/>
      <c r="JYX2" s="47"/>
      <c r="JYY2" s="47"/>
      <c r="JYZ2" s="47"/>
      <c r="JZA2" s="47"/>
      <c r="JZB2" s="47"/>
      <c r="JZC2" s="47"/>
      <c r="JZD2" s="47"/>
      <c r="JZE2" s="47"/>
      <c r="JZF2" s="47"/>
      <c r="JZG2" s="47"/>
      <c r="JZH2" s="47"/>
      <c r="JZI2" s="47"/>
      <c r="JZJ2" s="47"/>
      <c r="JZK2" s="47"/>
      <c r="JZL2" s="47"/>
      <c r="JZM2" s="47"/>
      <c r="JZN2" s="47"/>
      <c r="JZO2" s="47"/>
      <c r="JZP2" s="47"/>
      <c r="JZQ2" s="47"/>
      <c r="JZR2" s="47"/>
      <c r="JZS2" s="47"/>
      <c r="JZT2" s="47"/>
      <c r="JZU2" s="47"/>
      <c r="JZV2" s="47"/>
      <c r="JZW2" s="47"/>
      <c r="JZX2" s="47"/>
      <c r="JZY2" s="47"/>
      <c r="JZZ2" s="47"/>
      <c r="KAA2" s="47"/>
      <c r="KAB2" s="47"/>
      <c r="KAC2" s="47"/>
      <c r="KAD2" s="47"/>
      <c r="KAE2" s="47"/>
      <c r="KAF2" s="47"/>
      <c r="KAG2" s="47"/>
      <c r="KAH2" s="47"/>
      <c r="KAI2" s="47"/>
      <c r="KAJ2" s="47"/>
      <c r="KAK2" s="47"/>
      <c r="KAL2" s="47"/>
      <c r="KAM2" s="47"/>
      <c r="KAN2" s="47"/>
      <c r="KAO2" s="47"/>
      <c r="KAP2" s="47"/>
      <c r="KAQ2" s="47"/>
      <c r="KAR2" s="47"/>
      <c r="KAS2" s="47"/>
      <c r="KAT2" s="47"/>
      <c r="KAU2" s="47"/>
      <c r="KAV2" s="47"/>
      <c r="KAW2" s="47"/>
      <c r="KAX2" s="47"/>
      <c r="KAY2" s="47"/>
      <c r="KAZ2" s="47"/>
      <c r="KBA2" s="47"/>
      <c r="KBB2" s="47"/>
      <c r="KBC2" s="47"/>
      <c r="KBD2" s="47"/>
      <c r="KBE2" s="47"/>
      <c r="KBF2" s="47"/>
      <c r="KBG2" s="47"/>
      <c r="KBH2" s="47"/>
      <c r="KBI2" s="47"/>
      <c r="KBJ2" s="47"/>
      <c r="KBK2" s="47"/>
      <c r="KBL2" s="47"/>
      <c r="KBM2" s="47"/>
      <c r="KBN2" s="47"/>
      <c r="KBO2" s="47"/>
      <c r="KBP2" s="47"/>
      <c r="KBQ2" s="47"/>
      <c r="KBR2" s="47"/>
      <c r="KBS2" s="47"/>
      <c r="KBT2" s="47"/>
      <c r="KBU2" s="47"/>
      <c r="KBV2" s="47"/>
      <c r="KBW2" s="47"/>
      <c r="KBX2" s="47"/>
      <c r="KBY2" s="47"/>
      <c r="KBZ2" s="47"/>
      <c r="KCA2" s="47"/>
      <c r="KCB2" s="47"/>
      <c r="KCC2" s="47"/>
      <c r="KCD2" s="47"/>
      <c r="KCE2" s="47"/>
      <c r="KCF2" s="47"/>
      <c r="KCG2" s="47"/>
      <c r="KCH2" s="47"/>
      <c r="KCI2" s="47"/>
      <c r="KCJ2" s="47"/>
      <c r="KCK2" s="47"/>
      <c r="KCL2" s="47"/>
      <c r="KCM2" s="47"/>
      <c r="KCN2" s="47"/>
      <c r="KCO2" s="47"/>
      <c r="KCP2" s="47"/>
      <c r="KCQ2" s="47"/>
      <c r="KCR2" s="47"/>
      <c r="KCS2" s="47"/>
      <c r="KCT2" s="47"/>
      <c r="KCU2" s="47"/>
      <c r="KCV2" s="47"/>
      <c r="KCW2" s="47"/>
      <c r="KCX2" s="47"/>
      <c r="KCY2" s="47"/>
      <c r="KCZ2" s="47"/>
      <c r="KDA2" s="47"/>
      <c r="KDB2" s="47"/>
      <c r="KDC2" s="47"/>
      <c r="KDD2" s="47"/>
      <c r="KDE2" s="47"/>
      <c r="KDF2" s="47"/>
      <c r="KDG2" s="47"/>
      <c r="KDH2" s="47"/>
      <c r="KDI2" s="47"/>
      <c r="KDJ2" s="47"/>
      <c r="KDK2" s="47"/>
      <c r="KDL2" s="47"/>
      <c r="KDM2" s="47"/>
      <c r="KDN2" s="47"/>
      <c r="KDO2" s="47"/>
      <c r="KDP2" s="47"/>
      <c r="KDQ2" s="47"/>
      <c r="KDR2" s="47"/>
      <c r="KDS2" s="47"/>
      <c r="KDT2" s="47"/>
      <c r="KDU2" s="47"/>
      <c r="KDV2" s="47"/>
      <c r="KDW2" s="47"/>
      <c r="KDX2" s="47"/>
      <c r="KDY2" s="47"/>
      <c r="KDZ2" s="47"/>
      <c r="KEA2" s="47"/>
      <c r="KEB2" s="47"/>
      <c r="KEC2" s="47"/>
      <c r="KED2" s="47"/>
      <c r="KEE2" s="47"/>
      <c r="KEF2" s="47"/>
      <c r="KEG2" s="47"/>
      <c r="KEH2" s="47"/>
      <c r="KEI2" s="47"/>
      <c r="KEJ2" s="47"/>
      <c r="KEK2" s="47"/>
      <c r="KEL2" s="47"/>
      <c r="KEM2" s="47"/>
      <c r="KEN2" s="47"/>
      <c r="KEO2" s="47"/>
      <c r="KEP2" s="47"/>
      <c r="KEQ2" s="47"/>
      <c r="KER2" s="47"/>
      <c r="KES2" s="47"/>
      <c r="KET2" s="47"/>
      <c r="KEU2" s="47"/>
      <c r="KEV2" s="47"/>
      <c r="KEW2" s="47"/>
      <c r="KEX2" s="47"/>
      <c r="KEY2" s="47"/>
      <c r="KEZ2" s="47"/>
      <c r="KFA2" s="47"/>
      <c r="KFB2" s="47"/>
      <c r="KFC2" s="47"/>
      <c r="KFD2" s="47"/>
      <c r="KFE2" s="47"/>
      <c r="KFF2" s="47"/>
      <c r="KFG2" s="47"/>
      <c r="KFH2" s="47"/>
      <c r="KFI2" s="47"/>
      <c r="KFJ2" s="47"/>
      <c r="KFK2" s="47"/>
      <c r="KFL2" s="47"/>
      <c r="KFM2" s="47"/>
      <c r="KFN2" s="47"/>
      <c r="KFO2" s="47"/>
      <c r="KFP2" s="47"/>
      <c r="KFQ2" s="47"/>
      <c r="KFR2" s="47"/>
      <c r="KFS2" s="47"/>
      <c r="KFT2" s="47"/>
      <c r="KFU2" s="47"/>
      <c r="KFV2" s="47"/>
      <c r="KFW2" s="47"/>
      <c r="KFX2" s="47"/>
      <c r="KFY2" s="47"/>
      <c r="KFZ2" s="47"/>
      <c r="KGA2" s="47"/>
      <c r="KGB2" s="47"/>
      <c r="KGC2" s="47"/>
      <c r="KGD2" s="47"/>
      <c r="KGE2" s="47"/>
      <c r="KGF2" s="47"/>
      <c r="KGG2" s="47"/>
      <c r="KGH2" s="47"/>
      <c r="KGI2" s="47"/>
      <c r="KGJ2" s="47"/>
      <c r="KGK2" s="47"/>
      <c r="KGL2" s="47"/>
      <c r="KGM2" s="47"/>
      <c r="KGN2" s="47"/>
      <c r="KGO2" s="47"/>
      <c r="KGP2" s="47"/>
      <c r="KGQ2" s="47"/>
      <c r="KGR2" s="47"/>
      <c r="KGS2" s="47"/>
      <c r="KGT2" s="47"/>
      <c r="KGU2" s="47"/>
      <c r="KGV2" s="47"/>
      <c r="KGW2" s="47"/>
      <c r="KGX2" s="47"/>
      <c r="KGY2" s="47"/>
      <c r="KGZ2" s="47"/>
      <c r="KHA2" s="47"/>
      <c r="KHB2" s="47"/>
      <c r="KHC2" s="47"/>
      <c r="KHD2" s="47"/>
      <c r="KHE2" s="47"/>
      <c r="KHF2" s="47"/>
      <c r="KHG2" s="47"/>
      <c r="KHH2" s="47"/>
      <c r="KHI2" s="47"/>
      <c r="KHJ2" s="47"/>
      <c r="KHK2" s="47"/>
      <c r="KHL2" s="47"/>
      <c r="KHM2" s="47"/>
      <c r="KHN2" s="47"/>
      <c r="KHO2" s="47"/>
      <c r="KHP2" s="47"/>
      <c r="KHQ2" s="47"/>
      <c r="KHR2" s="47"/>
      <c r="KHS2" s="47"/>
      <c r="KHT2" s="47"/>
      <c r="KHU2" s="47"/>
      <c r="KHV2" s="47"/>
      <c r="KHW2" s="47"/>
      <c r="KHX2" s="47"/>
      <c r="KHY2" s="47"/>
      <c r="KHZ2" s="47"/>
      <c r="KIA2" s="47"/>
      <c r="KIB2" s="47"/>
      <c r="KIC2" s="47"/>
      <c r="KID2" s="47"/>
      <c r="KIE2" s="47"/>
      <c r="KIF2" s="47"/>
      <c r="KIG2" s="47"/>
      <c r="KIH2" s="47"/>
      <c r="KII2" s="47"/>
      <c r="KIJ2" s="47"/>
      <c r="KIK2" s="47"/>
      <c r="KIL2" s="47"/>
      <c r="KIM2" s="47"/>
      <c r="KIN2" s="47"/>
      <c r="KIO2" s="47"/>
      <c r="KIP2" s="47"/>
      <c r="KIQ2" s="47"/>
      <c r="KIR2" s="47"/>
      <c r="KIS2" s="47"/>
      <c r="KIT2" s="47"/>
      <c r="KIU2" s="47"/>
      <c r="KIV2" s="47"/>
      <c r="KIW2" s="47"/>
      <c r="KIX2" s="47"/>
      <c r="KIY2" s="47"/>
      <c r="KIZ2" s="47"/>
      <c r="KJA2" s="47"/>
      <c r="KJB2" s="47"/>
      <c r="KJC2" s="47"/>
      <c r="KJD2" s="47"/>
      <c r="KJE2" s="47"/>
      <c r="KJF2" s="47"/>
      <c r="KJG2" s="47"/>
      <c r="KJH2" s="47"/>
      <c r="KJI2" s="47"/>
      <c r="KJJ2" s="47"/>
      <c r="KJK2" s="47"/>
      <c r="KJL2" s="47"/>
      <c r="KJM2" s="47"/>
      <c r="KJN2" s="47"/>
      <c r="KJO2" s="47"/>
      <c r="KJP2" s="47"/>
      <c r="KJQ2" s="47"/>
      <c r="KJR2" s="47"/>
      <c r="KJS2" s="47"/>
      <c r="KJT2" s="47"/>
      <c r="KJU2" s="47"/>
      <c r="KJV2" s="47"/>
      <c r="KJW2" s="47"/>
      <c r="KJX2" s="47"/>
      <c r="KJY2" s="47"/>
      <c r="KJZ2" s="47"/>
      <c r="KKA2" s="47"/>
      <c r="KKB2" s="47"/>
      <c r="KKC2" s="47"/>
      <c r="KKD2" s="47"/>
      <c r="KKE2" s="47"/>
      <c r="KKF2" s="47"/>
      <c r="KKG2" s="47"/>
      <c r="KKH2" s="47"/>
      <c r="KKI2" s="47"/>
      <c r="KKJ2" s="47"/>
      <c r="KKK2" s="47"/>
      <c r="KKL2" s="47"/>
      <c r="KKM2" s="47"/>
      <c r="KKN2" s="47"/>
      <c r="KKO2" s="47"/>
      <c r="KKP2" s="47"/>
      <c r="KKQ2" s="47"/>
      <c r="KKR2" s="47"/>
      <c r="KKS2" s="47"/>
      <c r="KKT2" s="47"/>
      <c r="KKU2" s="47"/>
      <c r="KKV2" s="47"/>
      <c r="KKW2" s="47"/>
      <c r="KKX2" s="47"/>
      <c r="KKY2" s="47"/>
      <c r="KKZ2" s="47"/>
      <c r="KLA2" s="47"/>
      <c r="KLB2" s="47"/>
      <c r="KLC2" s="47"/>
      <c r="KLD2" s="47"/>
      <c r="KLE2" s="47"/>
      <c r="KLF2" s="47"/>
      <c r="KLG2" s="47"/>
      <c r="KLH2" s="47"/>
      <c r="KLI2" s="47"/>
      <c r="KLJ2" s="47"/>
      <c r="KLK2" s="47"/>
      <c r="KLL2" s="47"/>
      <c r="KLM2" s="47"/>
      <c r="KLN2" s="47"/>
      <c r="KLO2" s="47"/>
      <c r="KLP2" s="47"/>
      <c r="KLQ2" s="47"/>
      <c r="KLR2" s="47"/>
      <c r="KLS2" s="47"/>
      <c r="KLT2" s="47"/>
      <c r="KLU2" s="47"/>
      <c r="KLV2" s="47"/>
      <c r="KLW2" s="47"/>
      <c r="KLX2" s="47"/>
      <c r="KLY2" s="47"/>
      <c r="KLZ2" s="47"/>
      <c r="KMA2" s="47"/>
      <c r="KMB2" s="47"/>
      <c r="KMC2" s="47"/>
      <c r="KMD2" s="47"/>
      <c r="KME2" s="47"/>
      <c r="KMF2" s="47"/>
      <c r="KMG2" s="47"/>
      <c r="KMH2" s="47"/>
      <c r="KMI2" s="47"/>
      <c r="KMJ2" s="47"/>
      <c r="KMK2" s="47"/>
      <c r="KML2" s="47"/>
      <c r="KMM2" s="47"/>
      <c r="KMN2" s="47"/>
      <c r="KMO2" s="47"/>
      <c r="KMP2" s="47"/>
      <c r="KMQ2" s="47"/>
      <c r="KMR2" s="47"/>
      <c r="KMS2" s="47"/>
      <c r="KMT2" s="47"/>
      <c r="KMU2" s="47"/>
      <c r="KMV2" s="47"/>
      <c r="KMW2" s="47"/>
      <c r="KMX2" s="47"/>
      <c r="KMY2" s="47"/>
      <c r="KMZ2" s="47"/>
      <c r="KNA2" s="47"/>
      <c r="KNB2" s="47"/>
      <c r="KNC2" s="47"/>
      <c r="KND2" s="47"/>
      <c r="KNE2" s="47"/>
      <c r="KNF2" s="47"/>
      <c r="KNG2" s="47"/>
      <c r="KNH2" s="47"/>
      <c r="KNI2" s="47"/>
      <c r="KNJ2" s="47"/>
      <c r="KNK2" s="47"/>
      <c r="KNL2" s="47"/>
      <c r="KNM2" s="47"/>
      <c r="KNN2" s="47"/>
      <c r="KNO2" s="47"/>
      <c r="KNP2" s="47"/>
      <c r="KNQ2" s="47"/>
      <c r="KNR2" s="47"/>
      <c r="KNS2" s="47"/>
      <c r="KNT2" s="47"/>
      <c r="KNU2" s="47"/>
      <c r="KNV2" s="47"/>
      <c r="KNW2" s="47"/>
      <c r="KNX2" s="47"/>
      <c r="KNY2" s="47"/>
      <c r="KNZ2" s="47"/>
      <c r="KOA2" s="47"/>
      <c r="KOB2" s="47"/>
      <c r="KOC2" s="47"/>
      <c r="KOD2" s="47"/>
      <c r="KOE2" s="47"/>
      <c r="KOF2" s="47"/>
      <c r="KOG2" s="47"/>
      <c r="KOH2" s="47"/>
      <c r="KOI2" s="47"/>
      <c r="KOJ2" s="47"/>
      <c r="KOK2" s="47"/>
      <c r="KOL2" s="47"/>
      <c r="KOM2" s="47"/>
      <c r="KON2" s="47"/>
      <c r="KOO2" s="47"/>
      <c r="KOP2" s="47"/>
      <c r="KOQ2" s="47"/>
      <c r="KOR2" s="47"/>
      <c r="KOS2" s="47"/>
      <c r="KOT2" s="47"/>
      <c r="KOU2" s="47"/>
      <c r="KOV2" s="47"/>
      <c r="KOW2" s="47"/>
      <c r="KOX2" s="47"/>
      <c r="KOY2" s="47"/>
      <c r="KOZ2" s="47"/>
      <c r="KPA2" s="47"/>
      <c r="KPB2" s="47"/>
      <c r="KPC2" s="47"/>
      <c r="KPD2" s="47"/>
      <c r="KPE2" s="47"/>
      <c r="KPF2" s="47"/>
      <c r="KPG2" s="47"/>
      <c r="KPH2" s="47"/>
      <c r="KPI2" s="47"/>
      <c r="KPJ2" s="47"/>
      <c r="KPK2" s="47"/>
      <c r="KPL2" s="47"/>
      <c r="KPM2" s="47"/>
      <c r="KPN2" s="47"/>
      <c r="KPO2" s="47"/>
      <c r="KPP2" s="47"/>
      <c r="KPQ2" s="47"/>
      <c r="KPR2" s="47"/>
      <c r="KPS2" s="47"/>
      <c r="KPT2" s="47"/>
      <c r="KPU2" s="47"/>
      <c r="KPV2" s="47"/>
      <c r="KPW2" s="47"/>
      <c r="KPX2" s="47"/>
      <c r="KPY2" s="47"/>
      <c r="KPZ2" s="47"/>
      <c r="KQA2" s="47"/>
      <c r="KQB2" s="47"/>
      <c r="KQC2" s="47"/>
      <c r="KQD2" s="47"/>
      <c r="KQE2" s="47"/>
      <c r="KQF2" s="47"/>
      <c r="KQG2" s="47"/>
      <c r="KQH2" s="47"/>
      <c r="KQI2" s="47"/>
      <c r="KQJ2" s="47"/>
      <c r="KQK2" s="47"/>
      <c r="KQL2" s="47"/>
      <c r="KQM2" s="47"/>
      <c r="KQN2" s="47"/>
      <c r="KQO2" s="47"/>
      <c r="KQP2" s="47"/>
      <c r="KQQ2" s="47"/>
      <c r="KQR2" s="47"/>
      <c r="KQS2" s="47"/>
      <c r="KQT2" s="47"/>
      <c r="KQU2" s="47"/>
      <c r="KQV2" s="47"/>
      <c r="KQW2" s="47"/>
      <c r="KQX2" s="47"/>
      <c r="KQY2" s="47"/>
      <c r="KQZ2" s="47"/>
      <c r="KRA2" s="47"/>
      <c r="KRB2" s="47"/>
      <c r="KRC2" s="47"/>
      <c r="KRD2" s="47"/>
      <c r="KRE2" s="47"/>
      <c r="KRF2" s="47"/>
      <c r="KRG2" s="47"/>
      <c r="KRH2" s="47"/>
      <c r="KRI2" s="47"/>
      <c r="KRJ2" s="47"/>
      <c r="KRK2" s="47"/>
      <c r="KRL2" s="47"/>
      <c r="KRM2" s="47"/>
      <c r="KRN2" s="47"/>
      <c r="KRO2" s="47"/>
      <c r="KRP2" s="47"/>
      <c r="KRQ2" s="47"/>
      <c r="KRR2" s="47"/>
      <c r="KRS2" s="47"/>
      <c r="KRT2" s="47"/>
      <c r="KRU2" s="47"/>
      <c r="KRV2" s="47"/>
      <c r="KRW2" s="47"/>
      <c r="KRX2" s="47"/>
      <c r="KRY2" s="47"/>
      <c r="KRZ2" s="47"/>
      <c r="KSA2" s="47"/>
      <c r="KSB2" s="47"/>
      <c r="KSC2" s="47"/>
      <c r="KSD2" s="47"/>
      <c r="KSE2" s="47"/>
      <c r="KSF2" s="47"/>
      <c r="KSG2" s="47"/>
      <c r="KSH2" s="47"/>
      <c r="KSI2" s="47"/>
      <c r="KSJ2" s="47"/>
      <c r="KSK2" s="47"/>
      <c r="KSL2" s="47"/>
      <c r="KSM2" s="47"/>
      <c r="KSN2" s="47"/>
      <c r="KSO2" s="47"/>
      <c r="KSP2" s="47"/>
      <c r="KSQ2" s="47"/>
      <c r="KSR2" s="47"/>
      <c r="KSS2" s="47"/>
      <c r="KST2" s="47"/>
      <c r="KSU2" s="47"/>
      <c r="KSV2" s="47"/>
      <c r="KSW2" s="47"/>
      <c r="KSX2" s="47"/>
      <c r="KSY2" s="47"/>
      <c r="KSZ2" s="47"/>
      <c r="KTA2" s="47"/>
      <c r="KTB2" s="47"/>
      <c r="KTC2" s="47"/>
      <c r="KTD2" s="47"/>
      <c r="KTE2" s="47"/>
      <c r="KTF2" s="47"/>
      <c r="KTG2" s="47"/>
      <c r="KTH2" s="47"/>
      <c r="KTI2" s="47"/>
      <c r="KTJ2" s="47"/>
      <c r="KTK2" s="47"/>
      <c r="KTL2" s="47"/>
      <c r="KTM2" s="47"/>
      <c r="KTN2" s="47"/>
      <c r="KTO2" s="47"/>
      <c r="KTP2" s="47"/>
      <c r="KTQ2" s="47"/>
      <c r="KTR2" s="47"/>
      <c r="KTS2" s="47"/>
      <c r="KTT2" s="47"/>
      <c r="KTU2" s="47"/>
      <c r="KTV2" s="47"/>
      <c r="KTW2" s="47"/>
      <c r="KTX2" s="47"/>
      <c r="KTY2" s="47"/>
      <c r="KTZ2" s="47"/>
      <c r="KUA2" s="47"/>
      <c r="KUB2" s="47"/>
      <c r="KUC2" s="47"/>
      <c r="KUD2" s="47"/>
      <c r="KUE2" s="47"/>
      <c r="KUF2" s="47"/>
      <c r="KUG2" s="47"/>
      <c r="KUH2" s="47"/>
      <c r="KUI2" s="47"/>
      <c r="KUJ2" s="47"/>
      <c r="KUK2" s="47"/>
      <c r="KUL2" s="47"/>
      <c r="KUM2" s="47"/>
      <c r="KUN2" s="47"/>
      <c r="KUO2" s="47"/>
      <c r="KUP2" s="47"/>
      <c r="KUQ2" s="47"/>
      <c r="KUR2" s="47"/>
      <c r="KUS2" s="47"/>
      <c r="KUT2" s="47"/>
      <c r="KUU2" s="47"/>
      <c r="KUV2" s="47"/>
      <c r="KUW2" s="47"/>
      <c r="KUX2" s="47"/>
      <c r="KUY2" s="47"/>
      <c r="KUZ2" s="47"/>
      <c r="KVA2" s="47"/>
      <c r="KVB2" s="47"/>
      <c r="KVC2" s="47"/>
      <c r="KVD2" s="47"/>
      <c r="KVE2" s="47"/>
      <c r="KVF2" s="47"/>
      <c r="KVG2" s="47"/>
      <c r="KVH2" s="47"/>
      <c r="KVI2" s="47"/>
      <c r="KVJ2" s="47"/>
      <c r="KVK2" s="47"/>
      <c r="KVL2" s="47"/>
      <c r="KVM2" s="47"/>
      <c r="KVN2" s="47"/>
      <c r="KVO2" s="47"/>
      <c r="KVP2" s="47"/>
      <c r="KVQ2" s="47"/>
      <c r="KVR2" s="47"/>
      <c r="KVS2" s="47"/>
      <c r="KVT2" s="47"/>
      <c r="KVU2" s="47"/>
      <c r="KVV2" s="47"/>
      <c r="KVW2" s="47"/>
      <c r="KVX2" s="47"/>
      <c r="KVY2" s="47"/>
      <c r="KVZ2" s="47"/>
      <c r="KWA2" s="47"/>
      <c r="KWB2" s="47"/>
      <c r="KWC2" s="47"/>
      <c r="KWD2" s="47"/>
      <c r="KWE2" s="47"/>
      <c r="KWF2" s="47"/>
      <c r="KWG2" s="47"/>
      <c r="KWH2" s="47"/>
      <c r="KWI2" s="47"/>
      <c r="KWJ2" s="47"/>
      <c r="KWK2" s="47"/>
      <c r="KWL2" s="47"/>
      <c r="KWM2" s="47"/>
      <c r="KWN2" s="47"/>
      <c r="KWO2" s="47"/>
      <c r="KWP2" s="47"/>
      <c r="KWQ2" s="47"/>
      <c r="KWR2" s="47"/>
      <c r="KWS2" s="47"/>
      <c r="KWT2" s="47"/>
      <c r="KWU2" s="47"/>
      <c r="KWV2" s="47"/>
      <c r="KWW2" s="47"/>
      <c r="KWX2" s="47"/>
      <c r="KWY2" s="47"/>
      <c r="KWZ2" s="47"/>
      <c r="KXA2" s="47"/>
      <c r="KXB2" s="47"/>
      <c r="KXC2" s="47"/>
      <c r="KXD2" s="47"/>
      <c r="KXE2" s="47"/>
      <c r="KXF2" s="47"/>
      <c r="KXG2" s="47"/>
      <c r="KXH2" s="47"/>
      <c r="KXI2" s="47"/>
      <c r="KXJ2" s="47"/>
      <c r="KXK2" s="47"/>
      <c r="KXL2" s="47"/>
      <c r="KXM2" s="47"/>
      <c r="KXN2" s="47"/>
      <c r="KXO2" s="47"/>
      <c r="KXP2" s="47"/>
      <c r="KXQ2" s="47"/>
      <c r="KXR2" s="47"/>
      <c r="KXS2" s="47"/>
      <c r="KXT2" s="47"/>
      <c r="KXU2" s="47"/>
      <c r="KXV2" s="47"/>
      <c r="KXW2" s="47"/>
      <c r="KXX2" s="47"/>
      <c r="KXY2" s="47"/>
      <c r="KXZ2" s="47"/>
      <c r="KYA2" s="47"/>
      <c r="KYB2" s="47"/>
      <c r="KYC2" s="47"/>
      <c r="KYD2" s="47"/>
      <c r="KYE2" s="47"/>
      <c r="KYF2" s="47"/>
      <c r="KYG2" s="47"/>
      <c r="KYH2" s="47"/>
      <c r="KYI2" s="47"/>
      <c r="KYJ2" s="47"/>
      <c r="KYK2" s="47"/>
      <c r="KYL2" s="47"/>
      <c r="KYM2" s="47"/>
      <c r="KYN2" s="47"/>
      <c r="KYO2" s="47"/>
      <c r="KYP2" s="47"/>
      <c r="KYQ2" s="47"/>
      <c r="KYR2" s="47"/>
      <c r="KYS2" s="47"/>
      <c r="KYT2" s="47"/>
      <c r="KYU2" s="47"/>
      <c r="KYV2" s="47"/>
      <c r="KYW2" s="47"/>
      <c r="KYX2" s="47"/>
      <c r="KYY2" s="47"/>
      <c r="KYZ2" s="47"/>
      <c r="KZA2" s="47"/>
      <c r="KZB2" s="47"/>
      <c r="KZC2" s="47"/>
      <c r="KZD2" s="47"/>
      <c r="KZE2" s="47"/>
      <c r="KZF2" s="47"/>
      <c r="KZG2" s="47"/>
      <c r="KZH2" s="47"/>
      <c r="KZI2" s="47"/>
      <c r="KZJ2" s="47"/>
      <c r="KZK2" s="47"/>
      <c r="KZL2" s="47"/>
      <c r="KZM2" s="47"/>
      <c r="KZN2" s="47"/>
      <c r="KZO2" s="47"/>
      <c r="KZP2" s="47"/>
      <c r="KZQ2" s="47"/>
      <c r="KZR2" s="47"/>
      <c r="KZS2" s="47"/>
      <c r="KZT2" s="47"/>
      <c r="KZU2" s="47"/>
      <c r="KZV2" s="47"/>
      <c r="KZW2" s="47"/>
      <c r="KZX2" s="47"/>
      <c r="KZY2" s="47"/>
      <c r="KZZ2" s="47"/>
      <c r="LAA2" s="47"/>
      <c r="LAB2" s="47"/>
      <c r="LAC2" s="47"/>
      <c r="LAD2" s="47"/>
      <c r="LAE2" s="47"/>
      <c r="LAF2" s="47"/>
      <c r="LAG2" s="47"/>
      <c r="LAH2" s="47"/>
      <c r="LAI2" s="47"/>
      <c r="LAJ2" s="47"/>
      <c r="LAK2" s="47"/>
      <c r="LAL2" s="47"/>
      <c r="LAM2" s="47"/>
      <c r="LAN2" s="47"/>
      <c r="LAO2" s="47"/>
      <c r="LAP2" s="47"/>
      <c r="LAQ2" s="47"/>
      <c r="LAR2" s="47"/>
      <c r="LAS2" s="47"/>
      <c r="LAT2" s="47"/>
      <c r="LAU2" s="47"/>
      <c r="LAV2" s="47"/>
      <c r="LAW2" s="47"/>
      <c r="LAX2" s="47"/>
      <c r="LAY2" s="47"/>
      <c r="LAZ2" s="47"/>
      <c r="LBA2" s="47"/>
      <c r="LBB2" s="47"/>
      <c r="LBC2" s="47"/>
      <c r="LBD2" s="47"/>
      <c r="LBE2" s="47"/>
      <c r="LBF2" s="47"/>
      <c r="LBG2" s="47"/>
      <c r="LBH2" s="47"/>
      <c r="LBI2" s="47"/>
      <c r="LBJ2" s="47"/>
      <c r="LBK2" s="47"/>
      <c r="LBL2" s="47"/>
      <c r="LBM2" s="47"/>
      <c r="LBN2" s="47"/>
      <c r="LBO2" s="47"/>
      <c r="LBP2" s="47"/>
      <c r="LBQ2" s="47"/>
      <c r="LBR2" s="47"/>
      <c r="LBS2" s="47"/>
      <c r="LBT2" s="47"/>
      <c r="LBU2" s="47"/>
      <c r="LBV2" s="47"/>
      <c r="LBW2" s="47"/>
      <c r="LBX2" s="47"/>
      <c r="LBY2" s="47"/>
      <c r="LBZ2" s="47"/>
      <c r="LCA2" s="47"/>
      <c r="LCB2" s="47"/>
      <c r="LCC2" s="47"/>
      <c r="LCD2" s="47"/>
      <c r="LCE2" s="47"/>
      <c r="LCF2" s="47"/>
      <c r="LCG2" s="47"/>
      <c r="LCH2" s="47"/>
      <c r="LCI2" s="47"/>
      <c r="LCJ2" s="47"/>
      <c r="LCK2" s="47"/>
      <c r="LCL2" s="47"/>
      <c r="LCM2" s="47"/>
      <c r="LCN2" s="47"/>
      <c r="LCO2" s="47"/>
      <c r="LCP2" s="47"/>
      <c r="LCQ2" s="47"/>
      <c r="LCR2" s="47"/>
      <c r="LCS2" s="47"/>
      <c r="LCT2" s="47"/>
      <c r="LCU2" s="47"/>
      <c r="LCV2" s="47"/>
      <c r="LCW2" s="47"/>
      <c r="LCX2" s="47"/>
      <c r="LCY2" s="47"/>
      <c r="LCZ2" s="47"/>
      <c r="LDA2" s="47"/>
      <c r="LDB2" s="47"/>
      <c r="LDC2" s="47"/>
      <c r="LDD2" s="47"/>
      <c r="LDE2" s="47"/>
      <c r="LDF2" s="47"/>
      <c r="LDG2" s="47"/>
      <c r="LDH2" s="47"/>
      <c r="LDI2" s="47"/>
      <c r="LDJ2" s="47"/>
      <c r="LDK2" s="47"/>
      <c r="LDL2" s="47"/>
      <c r="LDM2" s="47"/>
      <c r="LDN2" s="47"/>
      <c r="LDO2" s="47"/>
      <c r="LDP2" s="47"/>
      <c r="LDQ2" s="47"/>
      <c r="LDR2" s="47"/>
      <c r="LDS2" s="47"/>
      <c r="LDT2" s="47"/>
      <c r="LDU2" s="47"/>
      <c r="LDV2" s="47"/>
      <c r="LDW2" s="47"/>
      <c r="LDX2" s="47"/>
      <c r="LDY2" s="47"/>
      <c r="LDZ2" s="47"/>
      <c r="LEA2" s="47"/>
      <c r="LEB2" s="47"/>
      <c r="LEC2" s="47"/>
      <c r="LED2" s="47"/>
      <c r="LEE2" s="47"/>
      <c r="LEF2" s="47"/>
      <c r="LEG2" s="47"/>
      <c r="LEH2" s="47"/>
      <c r="LEI2" s="47"/>
      <c r="LEJ2" s="47"/>
      <c r="LEK2" s="47"/>
      <c r="LEL2" s="47"/>
      <c r="LEM2" s="47"/>
      <c r="LEN2" s="47"/>
      <c r="LEO2" s="47"/>
      <c r="LEP2" s="47"/>
      <c r="LEQ2" s="47"/>
      <c r="LER2" s="47"/>
      <c r="LES2" s="47"/>
      <c r="LET2" s="47"/>
      <c r="LEU2" s="47"/>
      <c r="LEV2" s="47"/>
      <c r="LEW2" s="47"/>
      <c r="LEX2" s="47"/>
      <c r="LEY2" s="47"/>
      <c r="LEZ2" s="47"/>
      <c r="LFA2" s="47"/>
      <c r="LFB2" s="47"/>
      <c r="LFC2" s="47"/>
      <c r="LFD2" s="47"/>
      <c r="LFE2" s="47"/>
      <c r="LFF2" s="47"/>
      <c r="LFG2" s="47"/>
      <c r="LFH2" s="47"/>
      <c r="LFI2" s="47"/>
      <c r="LFJ2" s="47"/>
      <c r="LFK2" s="47"/>
      <c r="LFL2" s="47"/>
      <c r="LFM2" s="47"/>
      <c r="LFN2" s="47"/>
      <c r="LFO2" s="47"/>
      <c r="LFP2" s="47"/>
      <c r="LFQ2" s="47"/>
      <c r="LFR2" s="47"/>
      <c r="LFS2" s="47"/>
      <c r="LFT2" s="47"/>
      <c r="LFU2" s="47"/>
      <c r="LFV2" s="47"/>
      <c r="LFW2" s="47"/>
      <c r="LFX2" s="47"/>
      <c r="LFY2" s="47"/>
      <c r="LFZ2" s="47"/>
      <c r="LGA2" s="47"/>
      <c r="LGB2" s="47"/>
      <c r="LGC2" s="47"/>
      <c r="LGD2" s="47"/>
      <c r="LGE2" s="47"/>
      <c r="LGF2" s="47"/>
      <c r="LGG2" s="47"/>
      <c r="LGH2" s="47"/>
      <c r="LGI2" s="47"/>
      <c r="LGJ2" s="47"/>
      <c r="LGK2" s="47"/>
      <c r="LGL2" s="47"/>
      <c r="LGM2" s="47"/>
      <c r="LGN2" s="47"/>
      <c r="LGO2" s="47"/>
      <c r="LGP2" s="47"/>
      <c r="LGQ2" s="47"/>
      <c r="LGR2" s="47"/>
      <c r="LGS2" s="47"/>
      <c r="LGT2" s="47"/>
      <c r="LGU2" s="47"/>
      <c r="LGV2" s="47"/>
      <c r="LGW2" s="47"/>
      <c r="LGX2" s="47"/>
      <c r="LGY2" s="47"/>
      <c r="LGZ2" s="47"/>
      <c r="LHA2" s="47"/>
      <c r="LHB2" s="47"/>
      <c r="LHC2" s="47"/>
      <c r="LHD2" s="47"/>
      <c r="LHE2" s="47"/>
      <c r="LHF2" s="47"/>
      <c r="LHG2" s="47"/>
      <c r="LHH2" s="47"/>
      <c r="LHI2" s="47"/>
      <c r="LHJ2" s="47"/>
      <c r="LHK2" s="47"/>
      <c r="LHL2" s="47"/>
      <c r="LHM2" s="47"/>
      <c r="LHN2" s="47"/>
      <c r="LHO2" s="47"/>
      <c r="LHP2" s="47"/>
      <c r="LHQ2" s="47"/>
      <c r="LHR2" s="47"/>
      <c r="LHS2" s="47"/>
      <c r="LHT2" s="47"/>
      <c r="LHU2" s="47"/>
      <c r="LHV2" s="47"/>
      <c r="LHW2" s="47"/>
      <c r="LHX2" s="47"/>
      <c r="LHY2" s="47"/>
      <c r="LHZ2" s="47"/>
      <c r="LIA2" s="47"/>
      <c r="LIB2" s="47"/>
      <c r="LIC2" s="47"/>
      <c r="LID2" s="47"/>
      <c r="LIE2" s="47"/>
      <c r="LIF2" s="47"/>
      <c r="LIG2" s="47"/>
      <c r="LIH2" s="47"/>
      <c r="LII2" s="47"/>
      <c r="LIJ2" s="47"/>
      <c r="LIK2" s="47"/>
      <c r="LIL2" s="47"/>
      <c r="LIM2" s="47"/>
      <c r="LIN2" s="47"/>
      <c r="LIO2" s="47"/>
      <c r="LIP2" s="47"/>
      <c r="LIQ2" s="47"/>
      <c r="LIR2" s="47"/>
      <c r="LIS2" s="47"/>
      <c r="LIT2" s="47"/>
      <c r="LIU2" s="47"/>
      <c r="LIV2" s="47"/>
      <c r="LIW2" s="47"/>
      <c r="LIX2" s="47"/>
      <c r="LIY2" s="47"/>
      <c r="LIZ2" s="47"/>
      <c r="LJA2" s="47"/>
      <c r="LJB2" s="47"/>
      <c r="LJC2" s="47"/>
      <c r="LJD2" s="47"/>
      <c r="LJE2" s="47"/>
      <c r="LJF2" s="47"/>
      <c r="LJG2" s="47"/>
      <c r="LJH2" s="47"/>
      <c r="LJI2" s="47"/>
      <c r="LJJ2" s="47"/>
      <c r="LJK2" s="47"/>
      <c r="LJL2" s="47"/>
      <c r="LJM2" s="47"/>
      <c r="LJN2" s="47"/>
      <c r="LJO2" s="47"/>
      <c r="LJP2" s="47"/>
      <c r="LJQ2" s="47"/>
      <c r="LJR2" s="47"/>
      <c r="LJS2" s="47"/>
      <c r="LJT2" s="47"/>
      <c r="LJU2" s="47"/>
      <c r="LJV2" s="47"/>
      <c r="LJW2" s="47"/>
      <c r="LJX2" s="47"/>
      <c r="LJY2" s="47"/>
      <c r="LJZ2" s="47"/>
      <c r="LKA2" s="47"/>
      <c r="LKB2" s="47"/>
      <c r="LKC2" s="47"/>
      <c r="LKD2" s="47"/>
      <c r="LKE2" s="47"/>
      <c r="LKF2" s="47"/>
      <c r="LKG2" s="47"/>
      <c r="LKH2" s="47"/>
      <c r="LKI2" s="47"/>
      <c r="LKJ2" s="47"/>
      <c r="LKK2" s="47"/>
      <c r="LKL2" s="47"/>
      <c r="LKM2" s="47"/>
      <c r="LKN2" s="47"/>
      <c r="LKO2" s="47"/>
      <c r="LKP2" s="47"/>
      <c r="LKQ2" s="47"/>
      <c r="LKR2" s="47"/>
      <c r="LKS2" s="47"/>
      <c r="LKT2" s="47"/>
      <c r="LKU2" s="47"/>
      <c r="LKV2" s="47"/>
      <c r="LKW2" s="47"/>
      <c r="LKX2" s="47"/>
      <c r="LKY2" s="47"/>
      <c r="LKZ2" s="47"/>
      <c r="LLA2" s="47"/>
      <c r="LLB2" s="47"/>
      <c r="LLC2" s="47"/>
      <c r="LLD2" s="47"/>
      <c r="LLE2" s="47"/>
      <c r="LLF2" s="47"/>
      <c r="LLG2" s="47"/>
      <c r="LLH2" s="47"/>
      <c r="LLI2" s="47"/>
      <c r="LLJ2" s="47"/>
      <c r="LLK2" s="47"/>
      <c r="LLL2" s="47"/>
      <c r="LLM2" s="47"/>
      <c r="LLN2" s="47"/>
      <c r="LLO2" s="47"/>
      <c r="LLP2" s="47"/>
      <c r="LLQ2" s="47"/>
      <c r="LLR2" s="47"/>
      <c r="LLS2" s="47"/>
      <c r="LLT2" s="47"/>
      <c r="LLU2" s="47"/>
      <c r="LLV2" s="47"/>
      <c r="LLW2" s="47"/>
      <c r="LLX2" s="47"/>
      <c r="LLY2" s="47"/>
      <c r="LLZ2" s="47"/>
      <c r="LMA2" s="47"/>
      <c r="LMB2" s="47"/>
      <c r="LMC2" s="47"/>
      <c r="LMD2" s="47"/>
      <c r="LME2" s="47"/>
      <c r="LMF2" s="47"/>
      <c r="LMG2" s="47"/>
      <c r="LMH2" s="47"/>
      <c r="LMI2" s="47"/>
      <c r="LMJ2" s="47"/>
      <c r="LMK2" s="47"/>
      <c r="LML2" s="47"/>
      <c r="LMM2" s="47"/>
      <c r="LMN2" s="47"/>
      <c r="LMO2" s="47"/>
      <c r="LMP2" s="47"/>
      <c r="LMQ2" s="47"/>
      <c r="LMR2" s="47"/>
      <c r="LMS2" s="47"/>
      <c r="LMT2" s="47"/>
      <c r="LMU2" s="47"/>
      <c r="LMV2" s="47"/>
      <c r="LMW2" s="47"/>
      <c r="LMX2" s="47"/>
      <c r="LMY2" s="47"/>
      <c r="LMZ2" s="47"/>
      <c r="LNA2" s="47"/>
      <c r="LNB2" s="47"/>
      <c r="LNC2" s="47"/>
      <c r="LND2" s="47"/>
      <c r="LNE2" s="47"/>
      <c r="LNF2" s="47"/>
      <c r="LNG2" s="47"/>
      <c r="LNH2" s="47"/>
      <c r="LNI2" s="47"/>
      <c r="LNJ2" s="47"/>
      <c r="LNK2" s="47"/>
      <c r="LNL2" s="47"/>
      <c r="LNM2" s="47"/>
      <c r="LNN2" s="47"/>
      <c r="LNO2" s="47"/>
      <c r="LNP2" s="47"/>
      <c r="LNQ2" s="47"/>
      <c r="LNR2" s="47"/>
      <c r="LNS2" s="47"/>
      <c r="LNT2" s="47"/>
      <c r="LNU2" s="47"/>
      <c r="LNV2" s="47"/>
      <c r="LNW2" s="47"/>
      <c r="LNX2" s="47"/>
      <c r="LNY2" s="47"/>
      <c r="LNZ2" s="47"/>
      <c r="LOA2" s="47"/>
      <c r="LOB2" s="47"/>
      <c r="LOC2" s="47"/>
      <c r="LOD2" s="47"/>
      <c r="LOE2" s="47"/>
      <c r="LOF2" s="47"/>
      <c r="LOG2" s="47"/>
      <c r="LOH2" s="47"/>
      <c r="LOI2" s="47"/>
      <c r="LOJ2" s="47"/>
      <c r="LOK2" s="47"/>
      <c r="LOL2" s="47"/>
      <c r="LOM2" s="47"/>
      <c r="LON2" s="47"/>
      <c r="LOO2" s="47"/>
      <c r="LOP2" s="47"/>
      <c r="LOQ2" s="47"/>
      <c r="LOR2" s="47"/>
      <c r="LOS2" s="47"/>
      <c r="LOT2" s="47"/>
      <c r="LOU2" s="47"/>
      <c r="LOV2" s="47"/>
      <c r="LOW2" s="47"/>
      <c r="LOX2" s="47"/>
      <c r="LOY2" s="47"/>
      <c r="LOZ2" s="47"/>
      <c r="LPA2" s="47"/>
      <c r="LPB2" s="47"/>
      <c r="LPC2" s="47"/>
      <c r="LPD2" s="47"/>
      <c r="LPE2" s="47"/>
      <c r="LPF2" s="47"/>
      <c r="LPG2" s="47"/>
      <c r="LPH2" s="47"/>
      <c r="LPI2" s="47"/>
      <c r="LPJ2" s="47"/>
      <c r="LPK2" s="47"/>
      <c r="LPL2" s="47"/>
      <c r="LPM2" s="47"/>
      <c r="LPN2" s="47"/>
      <c r="LPO2" s="47"/>
      <c r="LPP2" s="47"/>
      <c r="LPQ2" s="47"/>
      <c r="LPR2" s="47"/>
      <c r="LPS2" s="47"/>
      <c r="LPT2" s="47"/>
      <c r="LPU2" s="47"/>
      <c r="LPV2" s="47"/>
      <c r="LPW2" s="47"/>
      <c r="LPX2" s="47"/>
      <c r="LPY2" s="47"/>
      <c r="LPZ2" s="47"/>
      <c r="LQA2" s="47"/>
      <c r="LQB2" s="47"/>
      <c r="LQC2" s="47"/>
      <c r="LQD2" s="47"/>
      <c r="LQE2" s="47"/>
      <c r="LQF2" s="47"/>
      <c r="LQG2" s="47"/>
      <c r="LQH2" s="47"/>
      <c r="LQI2" s="47"/>
      <c r="LQJ2" s="47"/>
      <c r="LQK2" s="47"/>
      <c r="LQL2" s="47"/>
      <c r="LQM2" s="47"/>
      <c r="LQN2" s="47"/>
      <c r="LQO2" s="47"/>
      <c r="LQP2" s="47"/>
      <c r="LQQ2" s="47"/>
      <c r="LQR2" s="47"/>
      <c r="LQS2" s="47"/>
      <c r="LQT2" s="47"/>
      <c r="LQU2" s="47"/>
      <c r="LQV2" s="47"/>
      <c r="LQW2" s="47"/>
      <c r="LQX2" s="47"/>
      <c r="LQY2" s="47"/>
      <c r="LQZ2" s="47"/>
      <c r="LRA2" s="47"/>
      <c r="LRB2" s="47"/>
      <c r="LRC2" s="47"/>
      <c r="LRD2" s="47"/>
      <c r="LRE2" s="47"/>
      <c r="LRF2" s="47"/>
      <c r="LRG2" s="47"/>
      <c r="LRH2" s="47"/>
      <c r="LRI2" s="47"/>
      <c r="LRJ2" s="47"/>
      <c r="LRK2" s="47"/>
      <c r="LRL2" s="47"/>
      <c r="LRM2" s="47"/>
      <c r="LRN2" s="47"/>
      <c r="LRO2" s="47"/>
      <c r="LRP2" s="47"/>
      <c r="LRQ2" s="47"/>
      <c r="LRR2" s="47"/>
      <c r="LRS2" s="47"/>
      <c r="LRT2" s="47"/>
      <c r="LRU2" s="47"/>
      <c r="LRV2" s="47"/>
      <c r="LRW2" s="47"/>
      <c r="LRX2" s="47"/>
      <c r="LRY2" s="47"/>
      <c r="LRZ2" s="47"/>
      <c r="LSA2" s="47"/>
      <c r="LSB2" s="47"/>
      <c r="LSC2" s="47"/>
      <c r="LSD2" s="47"/>
      <c r="LSE2" s="47"/>
      <c r="LSF2" s="47"/>
      <c r="LSG2" s="47"/>
      <c r="LSH2" s="47"/>
      <c r="LSI2" s="47"/>
      <c r="LSJ2" s="47"/>
      <c r="LSK2" s="47"/>
      <c r="LSL2" s="47"/>
      <c r="LSM2" s="47"/>
      <c r="LSN2" s="47"/>
      <c r="LSO2" s="47"/>
      <c r="LSP2" s="47"/>
      <c r="LSQ2" s="47"/>
      <c r="LSR2" s="47"/>
      <c r="LSS2" s="47"/>
      <c r="LST2" s="47"/>
      <c r="LSU2" s="47"/>
      <c r="LSV2" s="47"/>
      <c r="LSW2" s="47"/>
      <c r="LSX2" s="47"/>
      <c r="LSY2" s="47"/>
      <c r="LSZ2" s="47"/>
      <c r="LTA2" s="47"/>
      <c r="LTB2" s="47"/>
      <c r="LTC2" s="47"/>
      <c r="LTD2" s="47"/>
      <c r="LTE2" s="47"/>
      <c r="LTF2" s="47"/>
      <c r="LTG2" s="47"/>
      <c r="LTH2" s="47"/>
      <c r="LTI2" s="47"/>
      <c r="LTJ2" s="47"/>
      <c r="LTK2" s="47"/>
      <c r="LTL2" s="47"/>
      <c r="LTM2" s="47"/>
      <c r="LTN2" s="47"/>
      <c r="LTO2" s="47"/>
      <c r="LTP2" s="47"/>
      <c r="LTQ2" s="47"/>
      <c r="LTR2" s="47"/>
      <c r="LTS2" s="47"/>
      <c r="LTT2" s="47"/>
      <c r="LTU2" s="47"/>
      <c r="LTV2" s="47"/>
      <c r="LTW2" s="47"/>
      <c r="LTX2" s="47"/>
      <c r="LTY2" s="47"/>
      <c r="LTZ2" s="47"/>
      <c r="LUA2" s="47"/>
      <c r="LUB2" s="47"/>
      <c r="LUC2" s="47"/>
      <c r="LUD2" s="47"/>
      <c r="LUE2" s="47"/>
      <c r="LUF2" s="47"/>
      <c r="LUG2" s="47"/>
      <c r="LUH2" s="47"/>
      <c r="LUI2" s="47"/>
      <c r="LUJ2" s="47"/>
      <c r="LUK2" s="47"/>
      <c r="LUL2" s="47"/>
      <c r="LUM2" s="47"/>
      <c r="LUN2" s="47"/>
      <c r="LUO2" s="47"/>
      <c r="LUP2" s="47"/>
      <c r="LUQ2" s="47"/>
      <c r="LUR2" s="47"/>
      <c r="LUS2" s="47"/>
      <c r="LUT2" s="47"/>
      <c r="LUU2" s="47"/>
      <c r="LUV2" s="47"/>
      <c r="LUW2" s="47"/>
      <c r="LUX2" s="47"/>
      <c r="LUY2" s="47"/>
      <c r="LUZ2" s="47"/>
      <c r="LVA2" s="47"/>
      <c r="LVB2" s="47"/>
      <c r="LVC2" s="47"/>
      <c r="LVD2" s="47"/>
      <c r="LVE2" s="47"/>
      <c r="LVF2" s="47"/>
      <c r="LVG2" s="47"/>
      <c r="LVH2" s="47"/>
      <c r="LVI2" s="47"/>
      <c r="LVJ2" s="47"/>
      <c r="LVK2" s="47"/>
      <c r="LVL2" s="47"/>
      <c r="LVM2" s="47"/>
      <c r="LVN2" s="47"/>
      <c r="LVO2" s="47"/>
      <c r="LVP2" s="47"/>
      <c r="LVQ2" s="47"/>
      <c r="LVR2" s="47"/>
      <c r="LVS2" s="47"/>
      <c r="LVT2" s="47"/>
      <c r="LVU2" s="47"/>
      <c r="LVV2" s="47"/>
      <c r="LVW2" s="47"/>
      <c r="LVX2" s="47"/>
      <c r="LVY2" s="47"/>
      <c r="LVZ2" s="47"/>
      <c r="LWA2" s="47"/>
      <c r="LWB2" s="47"/>
      <c r="LWC2" s="47"/>
      <c r="LWD2" s="47"/>
      <c r="LWE2" s="47"/>
      <c r="LWF2" s="47"/>
      <c r="LWG2" s="47"/>
      <c r="LWH2" s="47"/>
      <c r="LWI2" s="47"/>
      <c r="LWJ2" s="47"/>
      <c r="LWK2" s="47"/>
      <c r="LWL2" s="47"/>
      <c r="LWM2" s="47"/>
      <c r="LWN2" s="47"/>
      <c r="LWO2" s="47"/>
      <c r="LWP2" s="47"/>
      <c r="LWQ2" s="47"/>
      <c r="LWR2" s="47"/>
      <c r="LWS2" s="47"/>
      <c r="LWT2" s="47"/>
      <c r="LWU2" s="47"/>
      <c r="LWV2" s="47"/>
      <c r="LWW2" s="47"/>
      <c r="LWX2" s="47"/>
      <c r="LWY2" s="47"/>
      <c r="LWZ2" s="47"/>
      <c r="LXA2" s="47"/>
      <c r="LXB2" s="47"/>
      <c r="LXC2" s="47"/>
      <c r="LXD2" s="47"/>
      <c r="LXE2" s="47"/>
      <c r="LXF2" s="47"/>
      <c r="LXG2" s="47"/>
      <c r="LXH2" s="47"/>
      <c r="LXI2" s="47"/>
      <c r="LXJ2" s="47"/>
      <c r="LXK2" s="47"/>
      <c r="LXL2" s="47"/>
      <c r="LXM2" s="47"/>
      <c r="LXN2" s="47"/>
      <c r="LXO2" s="47"/>
      <c r="LXP2" s="47"/>
      <c r="LXQ2" s="47"/>
      <c r="LXR2" s="47"/>
      <c r="LXS2" s="47"/>
      <c r="LXT2" s="47"/>
      <c r="LXU2" s="47"/>
      <c r="LXV2" s="47"/>
      <c r="LXW2" s="47"/>
      <c r="LXX2" s="47"/>
      <c r="LXY2" s="47"/>
      <c r="LXZ2" s="47"/>
      <c r="LYA2" s="47"/>
      <c r="LYB2" s="47"/>
      <c r="LYC2" s="47"/>
      <c r="LYD2" s="47"/>
      <c r="LYE2" s="47"/>
      <c r="LYF2" s="47"/>
      <c r="LYG2" s="47"/>
      <c r="LYH2" s="47"/>
      <c r="LYI2" s="47"/>
      <c r="LYJ2" s="47"/>
      <c r="LYK2" s="47"/>
      <c r="LYL2" s="47"/>
      <c r="LYM2" s="47"/>
      <c r="LYN2" s="47"/>
      <c r="LYO2" s="47"/>
      <c r="LYP2" s="47"/>
      <c r="LYQ2" s="47"/>
      <c r="LYR2" s="47"/>
      <c r="LYS2" s="47"/>
      <c r="LYT2" s="47"/>
      <c r="LYU2" s="47"/>
      <c r="LYV2" s="47"/>
      <c r="LYW2" s="47"/>
      <c r="LYX2" s="47"/>
      <c r="LYY2" s="47"/>
      <c r="LYZ2" s="47"/>
      <c r="LZA2" s="47"/>
      <c r="LZB2" s="47"/>
      <c r="LZC2" s="47"/>
      <c r="LZD2" s="47"/>
      <c r="LZE2" s="47"/>
      <c r="LZF2" s="47"/>
      <c r="LZG2" s="47"/>
      <c r="LZH2" s="47"/>
      <c r="LZI2" s="47"/>
      <c r="LZJ2" s="47"/>
      <c r="LZK2" s="47"/>
      <c r="LZL2" s="47"/>
      <c r="LZM2" s="47"/>
      <c r="LZN2" s="47"/>
      <c r="LZO2" s="47"/>
      <c r="LZP2" s="47"/>
      <c r="LZQ2" s="47"/>
      <c r="LZR2" s="47"/>
      <c r="LZS2" s="47"/>
      <c r="LZT2" s="47"/>
      <c r="LZU2" s="47"/>
      <c r="LZV2" s="47"/>
      <c r="LZW2" s="47"/>
      <c r="LZX2" s="47"/>
      <c r="LZY2" s="47"/>
      <c r="LZZ2" s="47"/>
      <c r="MAA2" s="47"/>
      <c r="MAB2" s="47"/>
      <c r="MAC2" s="47"/>
      <c r="MAD2" s="47"/>
      <c r="MAE2" s="47"/>
      <c r="MAF2" s="47"/>
      <c r="MAG2" s="47"/>
      <c r="MAH2" s="47"/>
      <c r="MAI2" s="47"/>
      <c r="MAJ2" s="47"/>
      <c r="MAK2" s="47"/>
      <c r="MAL2" s="47"/>
      <c r="MAM2" s="47"/>
      <c r="MAN2" s="47"/>
      <c r="MAO2" s="47"/>
      <c r="MAP2" s="47"/>
      <c r="MAQ2" s="47"/>
      <c r="MAR2" s="47"/>
      <c r="MAS2" s="47"/>
      <c r="MAT2" s="47"/>
      <c r="MAU2" s="47"/>
      <c r="MAV2" s="47"/>
      <c r="MAW2" s="47"/>
      <c r="MAX2" s="47"/>
      <c r="MAY2" s="47"/>
      <c r="MAZ2" s="47"/>
      <c r="MBA2" s="47"/>
      <c r="MBB2" s="47"/>
      <c r="MBC2" s="47"/>
      <c r="MBD2" s="47"/>
      <c r="MBE2" s="47"/>
      <c r="MBF2" s="47"/>
      <c r="MBG2" s="47"/>
      <c r="MBH2" s="47"/>
      <c r="MBI2" s="47"/>
      <c r="MBJ2" s="47"/>
      <c r="MBK2" s="47"/>
      <c r="MBL2" s="47"/>
      <c r="MBM2" s="47"/>
      <c r="MBN2" s="47"/>
      <c r="MBO2" s="47"/>
      <c r="MBP2" s="47"/>
      <c r="MBQ2" s="47"/>
      <c r="MBR2" s="47"/>
      <c r="MBS2" s="47"/>
      <c r="MBT2" s="47"/>
      <c r="MBU2" s="47"/>
      <c r="MBV2" s="47"/>
      <c r="MBW2" s="47"/>
      <c r="MBX2" s="47"/>
      <c r="MBY2" s="47"/>
      <c r="MBZ2" s="47"/>
      <c r="MCA2" s="47"/>
      <c r="MCB2" s="47"/>
      <c r="MCC2" s="47"/>
      <c r="MCD2" s="47"/>
      <c r="MCE2" s="47"/>
      <c r="MCF2" s="47"/>
      <c r="MCG2" s="47"/>
      <c r="MCH2" s="47"/>
      <c r="MCI2" s="47"/>
      <c r="MCJ2" s="47"/>
      <c r="MCK2" s="47"/>
      <c r="MCL2" s="47"/>
      <c r="MCM2" s="47"/>
      <c r="MCN2" s="47"/>
      <c r="MCO2" s="47"/>
      <c r="MCP2" s="47"/>
      <c r="MCQ2" s="47"/>
      <c r="MCR2" s="47"/>
      <c r="MCS2" s="47"/>
      <c r="MCT2" s="47"/>
      <c r="MCU2" s="47"/>
      <c r="MCV2" s="47"/>
      <c r="MCW2" s="47"/>
      <c r="MCX2" s="47"/>
      <c r="MCY2" s="47"/>
      <c r="MCZ2" s="47"/>
      <c r="MDA2" s="47"/>
      <c r="MDB2" s="47"/>
      <c r="MDC2" s="47"/>
      <c r="MDD2" s="47"/>
      <c r="MDE2" s="47"/>
      <c r="MDF2" s="47"/>
      <c r="MDG2" s="47"/>
      <c r="MDH2" s="47"/>
      <c r="MDI2" s="47"/>
      <c r="MDJ2" s="47"/>
      <c r="MDK2" s="47"/>
      <c r="MDL2" s="47"/>
      <c r="MDM2" s="47"/>
      <c r="MDN2" s="47"/>
      <c r="MDO2" s="47"/>
      <c r="MDP2" s="47"/>
      <c r="MDQ2" s="47"/>
      <c r="MDR2" s="47"/>
      <c r="MDS2" s="47"/>
      <c r="MDT2" s="47"/>
      <c r="MDU2" s="47"/>
      <c r="MDV2" s="47"/>
      <c r="MDW2" s="47"/>
      <c r="MDX2" s="47"/>
      <c r="MDY2" s="47"/>
      <c r="MDZ2" s="47"/>
      <c r="MEA2" s="47"/>
      <c r="MEB2" s="47"/>
      <c r="MEC2" s="47"/>
      <c r="MED2" s="47"/>
      <c r="MEE2" s="47"/>
      <c r="MEF2" s="47"/>
      <c r="MEG2" s="47"/>
      <c r="MEH2" s="47"/>
      <c r="MEI2" s="47"/>
      <c r="MEJ2" s="47"/>
      <c r="MEK2" s="47"/>
      <c r="MEL2" s="47"/>
      <c r="MEM2" s="47"/>
      <c r="MEN2" s="47"/>
      <c r="MEO2" s="47"/>
      <c r="MEP2" s="47"/>
      <c r="MEQ2" s="47"/>
      <c r="MER2" s="47"/>
      <c r="MES2" s="47"/>
      <c r="MET2" s="47"/>
      <c r="MEU2" s="47"/>
      <c r="MEV2" s="47"/>
      <c r="MEW2" s="47"/>
      <c r="MEX2" s="47"/>
      <c r="MEY2" s="47"/>
      <c r="MEZ2" s="47"/>
      <c r="MFA2" s="47"/>
      <c r="MFB2" s="47"/>
      <c r="MFC2" s="47"/>
      <c r="MFD2" s="47"/>
      <c r="MFE2" s="47"/>
      <c r="MFF2" s="47"/>
      <c r="MFG2" s="47"/>
      <c r="MFH2" s="47"/>
      <c r="MFI2" s="47"/>
      <c r="MFJ2" s="47"/>
      <c r="MFK2" s="47"/>
      <c r="MFL2" s="47"/>
      <c r="MFM2" s="47"/>
      <c r="MFN2" s="47"/>
      <c r="MFO2" s="47"/>
      <c r="MFP2" s="47"/>
      <c r="MFQ2" s="47"/>
      <c r="MFR2" s="47"/>
      <c r="MFS2" s="47"/>
      <c r="MFT2" s="47"/>
      <c r="MFU2" s="47"/>
      <c r="MFV2" s="47"/>
      <c r="MFW2" s="47"/>
      <c r="MFX2" s="47"/>
      <c r="MFY2" s="47"/>
      <c r="MFZ2" s="47"/>
      <c r="MGA2" s="47"/>
      <c r="MGB2" s="47"/>
      <c r="MGC2" s="47"/>
      <c r="MGD2" s="47"/>
      <c r="MGE2" s="47"/>
      <c r="MGF2" s="47"/>
      <c r="MGG2" s="47"/>
      <c r="MGH2" s="47"/>
      <c r="MGI2" s="47"/>
      <c r="MGJ2" s="47"/>
      <c r="MGK2" s="47"/>
      <c r="MGL2" s="47"/>
      <c r="MGM2" s="47"/>
      <c r="MGN2" s="47"/>
      <c r="MGO2" s="47"/>
      <c r="MGP2" s="47"/>
      <c r="MGQ2" s="47"/>
      <c r="MGR2" s="47"/>
      <c r="MGS2" s="47"/>
      <c r="MGT2" s="47"/>
      <c r="MGU2" s="47"/>
      <c r="MGV2" s="47"/>
      <c r="MGW2" s="47"/>
      <c r="MGX2" s="47"/>
      <c r="MGY2" s="47"/>
      <c r="MGZ2" s="47"/>
      <c r="MHA2" s="47"/>
      <c r="MHB2" s="47"/>
      <c r="MHC2" s="47"/>
      <c r="MHD2" s="47"/>
      <c r="MHE2" s="47"/>
      <c r="MHF2" s="47"/>
      <c r="MHG2" s="47"/>
      <c r="MHH2" s="47"/>
      <c r="MHI2" s="47"/>
      <c r="MHJ2" s="47"/>
      <c r="MHK2" s="47"/>
      <c r="MHL2" s="47"/>
      <c r="MHM2" s="47"/>
      <c r="MHN2" s="47"/>
      <c r="MHO2" s="47"/>
      <c r="MHP2" s="47"/>
      <c r="MHQ2" s="47"/>
      <c r="MHR2" s="47"/>
      <c r="MHS2" s="47"/>
      <c r="MHT2" s="47"/>
      <c r="MHU2" s="47"/>
      <c r="MHV2" s="47"/>
      <c r="MHW2" s="47"/>
      <c r="MHX2" s="47"/>
      <c r="MHY2" s="47"/>
      <c r="MHZ2" s="47"/>
      <c r="MIA2" s="47"/>
      <c r="MIB2" s="47"/>
      <c r="MIC2" s="47"/>
      <c r="MID2" s="47"/>
      <c r="MIE2" s="47"/>
      <c r="MIF2" s="47"/>
      <c r="MIG2" s="47"/>
      <c r="MIH2" s="47"/>
      <c r="MII2" s="47"/>
      <c r="MIJ2" s="47"/>
      <c r="MIK2" s="47"/>
      <c r="MIL2" s="47"/>
      <c r="MIM2" s="47"/>
      <c r="MIN2" s="47"/>
      <c r="MIO2" s="47"/>
      <c r="MIP2" s="47"/>
      <c r="MIQ2" s="47"/>
      <c r="MIR2" s="47"/>
      <c r="MIS2" s="47"/>
      <c r="MIT2" s="47"/>
      <c r="MIU2" s="47"/>
      <c r="MIV2" s="47"/>
      <c r="MIW2" s="47"/>
      <c r="MIX2" s="47"/>
      <c r="MIY2" s="47"/>
      <c r="MIZ2" s="47"/>
      <c r="MJA2" s="47"/>
      <c r="MJB2" s="47"/>
      <c r="MJC2" s="47"/>
      <c r="MJD2" s="47"/>
      <c r="MJE2" s="47"/>
      <c r="MJF2" s="47"/>
      <c r="MJG2" s="47"/>
      <c r="MJH2" s="47"/>
      <c r="MJI2" s="47"/>
      <c r="MJJ2" s="47"/>
      <c r="MJK2" s="47"/>
      <c r="MJL2" s="47"/>
      <c r="MJM2" s="47"/>
      <c r="MJN2" s="47"/>
      <c r="MJO2" s="47"/>
      <c r="MJP2" s="47"/>
      <c r="MJQ2" s="47"/>
      <c r="MJR2" s="47"/>
      <c r="MJS2" s="47"/>
      <c r="MJT2" s="47"/>
      <c r="MJU2" s="47"/>
      <c r="MJV2" s="47"/>
      <c r="MJW2" s="47"/>
      <c r="MJX2" s="47"/>
      <c r="MJY2" s="47"/>
      <c r="MJZ2" s="47"/>
      <c r="MKA2" s="47"/>
      <c r="MKB2" s="47"/>
      <c r="MKC2" s="47"/>
      <c r="MKD2" s="47"/>
      <c r="MKE2" s="47"/>
      <c r="MKF2" s="47"/>
      <c r="MKG2" s="47"/>
      <c r="MKH2" s="47"/>
      <c r="MKI2" s="47"/>
      <c r="MKJ2" s="47"/>
      <c r="MKK2" s="47"/>
      <c r="MKL2" s="47"/>
      <c r="MKM2" s="47"/>
      <c r="MKN2" s="47"/>
      <c r="MKO2" s="47"/>
      <c r="MKP2" s="47"/>
      <c r="MKQ2" s="47"/>
      <c r="MKR2" s="47"/>
      <c r="MKS2" s="47"/>
      <c r="MKT2" s="47"/>
      <c r="MKU2" s="47"/>
      <c r="MKV2" s="47"/>
      <c r="MKW2" s="47"/>
      <c r="MKX2" s="47"/>
      <c r="MKY2" s="47"/>
      <c r="MKZ2" s="47"/>
      <c r="MLA2" s="47"/>
      <c r="MLB2" s="47"/>
      <c r="MLC2" s="47"/>
      <c r="MLD2" s="47"/>
      <c r="MLE2" s="47"/>
      <c r="MLF2" s="47"/>
      <c r="MLG2" s="47"/>
      <c r="MLH2" s="47"/>
      <c r="MLI2" s="47"/>
      <c r="MLJ2" s="47"/>
      <c r="MLK2" s="47"/>
      <c r="MLL2" s="47"/>
      <c r="MLM2" s="47"/>
      <c r="MLN2" s="47"/>
      <c r="MLO2" s="47"/>
      <c r="MLP2" s="47"/>
      <c r="MLQ2" s="47"/>
      <c r="MLR2" s="47"/>
      <c r="MLS2" s="47"/>
      <c r="MLT2" s="47"/>
      <c r="MLU2" s="47"/>
      <c r="MLV2" s="47"/>
      <c r="MLW2" s="47"/>
      <c r="MLX2" s="47"/>
      <c r="MLY2" s="47"/>
      <c r="MLZ2" s="47"/>
      <c r="MMA2" s="47"/>
      <c r="MMB2" s="47"/>
      <c r="MMC2" s="47"/>
      <c r="MMD2" s="47"/>
      <c r="MME2" s="47"/>
      <c r="MMF2" s="47"/>
      <c r="MMG2" s="47"/>
      <c r="MMH2" s="47"/>
      <c r="MMI2" s="47"/>
      <c r="MMJ2" s="47"/>
      <c r="MMK2" s="47"/>
      <c r="MML2" s="47"/>
      <c r="MMM2" s="47"/>
      <c r="MMN2" s="47"/>
      <c r="MMO2" s="47"/>
      <c r="MMP2" s="47"/>
      <c r="MMQ2" s="47"/>
      <c r="MMR2" s="47"/>
      <c r="MMS2" s="47"/>
      <c r="MMT2" s="47"/>
      <c r="MMU2" s="47"/>
      <c r="MMV2" s="47"/>
      <c r="MMW2" s="47"/>
      <c r="MMX2" s="47"/>
      <c r="MMY2" s="47"/>
      <c r="MMZ2" s="47"/>
      <c r="MNA2" s="47"/>
      <c r="MNB2" s="47"/>
      <c r="MNC2" s="47"/>
      <c r="MND2" s="47"/>
      <c r="MNE2" s="47"/>
      <c r="MNF2" s="47"/>
      <c r="MNG2" s="47"/>
      <c r="MNH2" s="47"/>
      <c r="MNI2" s="47"/>
      <c r="MNJ2" s="47"/>
      <c r="MNK2" s="47"/>
      <c r="MNL2" s="47"/>
      <c r="MNM2" s="47"/>
      <c r="MNN2" s="47"/>
      <c r="MNO2" s="47"/>
      <c r="MNP2" s="47"/>
      <c r="MNQ2" s="47"/>
      <c r="MNR2" s="47"/>
      <c r="MNS2" s="47"/>
      <c r="MNT2" s="47"/>
      <c r="MNU2" s="47"/>
      <c r="MNV2" s="47"/>
      <c r="MNW2" s="47"/>
      <c r="MNX2" s="47"/>
      <c r="MNY2" s="47"/>
      <c r="MNZ2" s="47"/>
      <c r="MOA2" s="47"/>
      <c r="MOB2" s="47"/>
      <c r="MOC2" s="47"/>
      <c r="MOD2" s="47"/>
      <c r="MOE2" s="47"/>
      <c r="MOF2" s="47"/>
      <c r="MOG2" s="47"/>
      <c r="MOH2" s="47"/>
      <c r="MOI2" s="47"/>
      <c r="MOJ2" s="47"/>
      <c r="MOK2" s="47"/>
      <c r="MOL2" s="47"/>
      <c r="MOM2" s="47"/>
      <c r="MON2" s="47"/>
      <c r="MOO2" s="47"/>
      <c r="MOP2" s="47"/>
      <c r="MOQ2" s="47"/>
      <c r="MOR2" s="47"/>
      <c r="MOS2" s="47"/>
      <c r="MOT2" s="47"/>
      <c r="MOU2" s="47"/>
      <c r="MOV2" s="47"/>
      <c r="MOW2" s="47"/>
      <c r="MOX2" s="47"/>
      <c r="MOY2" s="47"/>
      <c r="MOZ2" s="47"/>
      <c r="MPA2" s="47"/>
      <c r="MPB2" s="47"/>
      <c r="MPC2" s="47"/>
      <c r="MPD2" s="47"/>
      <c r="MPE2" s="47"/>
      <c r="MPF2" s="47"/>
      <c r="MPG2" s="47"/>
      <c r="MPH2" s="47"/>
      <c r="MPI2" s="47"/>
      <c r="MPJ2" s="47"/>
      <c r="MPK2" s="47"/>
      <c r="MPL2" s="47"/>
      <c r="MPM2" s="47"/>
      <c r="MPN2" s="47"/>
      <c r="MPO2" s="47"/>
      <c r="MPP2" s="47"/>
      <c r="MPQ2" s="47"/>
      <c r="MPR2" s="47"/>
      <c r="MPS2" s="47"/>
      <c r="MPT2" s="47"/>
      <c r="MPU2" s="47"/>
      <c r="MPV2" s="47"/>
      <c r="MPW2" s="47"/>
      <c r="MPX2" s="47"/>
      <c r="MPY2" s="47"/>
      <c r="MPZ2" s="47"/>
      <c r="MQA2" s="47"/>
      <c r="MQB2" s="47"/>
      <c r="MQC2" s="47"/>
      <c r="MQD2" s="47"/>
      <c r="MQE2" s="47"/>
      <c r="MQF2" s="47"/>
      <c r="MQG2" s="47"/>
      <c r="MQH2" s="47"/>
      <c r="MQI2" s="47"/>
      <c r="MQJ2" s="47"/>
      <c r="MQK2" s="47"/>
      <c r="MQL2" s="47"/>
      <c r="MQM2" s="47"/>
      <c r="MQN2" s="47"/>
      <c r="MQO2" s="47"/>
      <c r="MQP2" s="47"/>
      <c r="MQQ2" s="47"/>
      <c r="MQR2" s="47"/>
      <c r="MQS2" s="47"/>
      <c r="MQT2" s="47"/>
      <c r="MQU2" s="47"/>
      <c r="MQV2" s="47"/>
      <c r="MQW2" s="47"/>
      <c r="MQX2" s="47"/>
      <c r="MQY2" s="47"/>
      <c r="MQZ2" s="47"/>
      <c r="MRA2" s="47"/>
      <c r="MRB2" s="47"/>
      <c r="MRC2" s="47"/>
      <c r="MRD2" s="47"/>
      <c r="MRE2" s="47"/>
      <c r="MRF2" s="47"/>
      <c r="MRG2" s="47"/>
      <c r="MRH2" s="47"/>
      <c r="MRI2" s="47"/>
      <c r="MRJ2" s="47"/>
      <c r="MRK2" s="47"/>
      <c r="MRL2" s="47"/>
      <c r="MRM2" s="47"/>
      <c r="MRN2" s="47"/>
      <c r="MRO2" s="47"/>
      <c r="MRP2" s="47"/>
      <c r="MRQ2" s="47"/>
      <c r="MRR2" s="47"/>
      <c r="MRS2" s="47"/>
      <c r="MRT2" s="47"/>
      <c r="MRU2" s="47"/>
      <c r="MRV2" s="47"/>
      <c r="MRW2" s="47"/>
      <c r="MRX2" s="47"/>
      <c r="MRY2" s="47"/>
      <c r="MRZ2" s="47"/>
      <c r="MSA2" s="47"/>
      <c r="MSB2" s="47"/>
      <c r="MSC2" s="47"/>
      <c r="MSD2" s="47"/>
      <c r="MSE2" s="47"/>
      <c r="MSF2" s="47"/>
      <c r="MSG2" s="47"/>
      <c r="MSH2" s="47"/>
      <c r="MSI2" s="47"/>
      <c r="MSJ2" s="47"/>
      <c r="MSK2" s="47"/>
      <c r="MSL2" s="47"/>
      <c r="MSM2" s="47"/>
      <c r="MSN2" s="47"/>
      <c r="MSO2" s="47"/>
      <c r="MSP2" s="47"/>
      <c r="MSQ2" s="47"/>
      <c r="MSR2" s="47"/>
      <c r="MSS2" s="47"/>
      <c r="MST2" s="47"/>
      <c r="MSU2" s="47"/>
      <c r="MSV2" s="47"/>
      <c r="MSW2" s="47"/>
      <c r="MSX2" s="47"/>
      <c r="MSY2" s="47"/>
      <c r="MSZ2" s="47"/>
      <c r="MTA2" s="47"/>
      <c r="MTB2" s="47"/>
      <c r="MTC2" s="47"/>
      <c r="MTD2" s="47"/>
      <c r="MTE2" s="47"/>
      <c r="MTF2" s="47"/>
      <c r="MTG2" s="47"/>
      <c r="MTH2" s="47"/>
      <c r="MTI2" s="47"/>
      <c r="MTJ2" s="47"/>
      <c r="MTK2" s="47"/>
      <c r="MTL2" s="47"/>
      <c r="MTM2" s="47"/>
      <c r="MTN2" s="47"/>
      <c r="MTO2" s="47"/>
      <c r="MTP2" s="47"/>
      <c r="MTQ2" s="47"/>
      <c r="MTR2" s="47"/>
      <c r="MTS2" s="47"/>
      <c r="MTT2" s="47"/>
      <c r="MTU2" s="47"/>
      <c r="MTV2" s="47"/>
      <c r="MTW2" s="47"/>
      <c r="MTX2" s="47"/>
      <c r="MTY2" s="47"/>
      <c r="MTZ2" s="47"/>
      <c r="MUA2" s="47"/>
      <c r="MUB2" s="47"/>
      <c r="MUC2" s="47"/>
      <c r="MUD2" s="47"/>
      <c r="MUE2" s="47"/>
      <c r="MUF2" s="47"/>
      <c r="MUG2" s="47"/>
      <c r="MUH2" s="47"/>
      <c r="MUI2" s="47"/>
      <c r="MUJ2" s="47"/>
      <c r="MUK2" s="47"/>
      <c r="MUL2" s="47"/>
      <c r="MUM2" s="47"/>
      <c r="MUN2" s="47"/>
      <c r="MUO2" s="47"/>
      <c r="MUP2" s="47"/>
      <c r="MUQ2" s="47"/>
      <c r="MUR2" s="47"/>
      <c r="MUS2" s="47"/>
      <c r="MUT2" s="47"/>
      <c r="MUU2" s="47"/>
      <c r="MUV2" s="47"/>
      <c r="MUW2" s="47"/>
      <c r="MUX2" s="47"/>
      <c r="MUY2" s="47"/>
      <c r="MUZ2" s="47"/>
      <c r="MVA2" s="47"/>
      <c r="MVB2" s="47"/>
      <c r="MVC2" s="47"/>
      <c r="MVD2" s="47"/>
      <c r="MVE2" s="47"/>
      <c r="MVF2" s="47"/>
      <c r="MVG2" s="47"/>
      <c r="MVH2" s="47"/>
      <c r="MVI2" s="47"/>
      <c r="MVJ2" s="47"/>
      <c r="MVK2" s="47"/>
      <c r="MVL2" s="47"/>
      <c r="MVM2" s="47"/>
      <c r="MVN2" s="47"/>
      <c r="MVO2" s="47"/>
      <c r="MVP2" s="47"/>
      <c r="MVQ2" s="47"/>
      <c r="MVR2" s="47"/>
      <c r="MVS2" s="47"/>
      <c r="MVT2" s="47"/>
      <c r="MVU2" s="47"/>
      <c r="MVV2" s="47"/>
      <c r="MVW2" s="47"/>
      <c r="MVX2" s="47"/>
      <c r="MVY2" s="47"/>
      <c r="MVZ2" s="47"/>
      <c r="MWA2" s="47"/>
      <c r="MWB2" s="47"/>
      <c r="MWC2" s="47"/>
      <c r="MWD2" s="47"/>
      <c r="MWE2" s="47"/>
      <c r="MWF2" s="47"/>
      <c r="MWG2" s="47"/>
      <c r="MWH2" s="47"/>
      <c r="MWI2" s="47"/>
      <c r="MWJ2" s="47"/>
      <c r="MWK2" s="47"/>
      <c r="MWL2" s="47"/>
      <c r="MWM2" s="47"/>
      <c r="MWN2" s="47"/>
      <c r="MWO2" s="47"/>
      <c r="MWP2" s="47"/>
      <c r="MWQ2" s="47"/>
      <c r="MWR2" s="47"/>
      <c r="MWS2" s="47"/>
      <c r="MWT2" s="47"/>
      <c r="MWU2" s="47"/>
      <c r="MWV2" s="47"/>
      <c r="MWW2" s="47"/>
      <c r="MWX2" s="47"/>
      <c r="MWY2" s="47"/>
      <c r="MWZ2" s="47"/>
      <c r="MXA2" s="47"/>
      <c r="MXB2" s="47"/>
      <c r="MXC2" s="47"/>
      <c r="MXD2" s="47"/>
      <c r="MXE2" s="47"/>
      <c r="MXF2" s="47"/>
      <c r="MXG2" s="47"/>
      <c r="MXH2" s="47"/>
      <c r="MXI2" s="47"/>
      <c r="MXJ2" s="47"/>
      <c r="MXK2" s="47"/>
      <c r="MXL2" s="47"/>
      <c r="MXM2" s="47"/>
      <c r="MXN2" s="47"/>
      <c r="MXO2" s="47"/>
      <c r="MXP2" s="47"/>
      <c r="MXQ2" s="47"/>
      <c r="MXR2" s="47"/>
      <c r="MXS2" s="47"/>
      <c r="MXT2" s="47"/>
      <c r="MXU2" s="47"/>
      <c r="MXV2" s="47"/>
      <c r="MXW2" s="47"/>
      <c r="MXX2" s="47"/>
      <c r="MXY2" s="47"/>
      <c r="MXZ2" s="47"/>
      <c r="MYA2" s="47"/>
      <c r="MYB2" s="47"/>
      <c r="MYC2" s="47"/>
      <c r="MYD2" s="47"/>
      <c r="MYE2" s="47"/>
      <c r="MYF2" s="47"/>
      <c r="MYG2" s="47"/>
      <c r="MYH2" s="47"/>
      <c r="MYI2" s="47"/>
      <c r="MYJ2" s="47"/>
      <c r="MYK2" s="47"/>
      <c r="MYL2" s="47"/>
      <c r="MYM2" s="47"/>
      <c r="MYN2" s="47"/>
      <c r="MYO2" s="47"/>
      <c r="MYP2" s="47"/>
      <c r="MYQ2" s="47"/>
      <c r="MYR2" s="47"/>
      <c r="MYS2" s="47"/>
      <c r="MYT2" s="47"/>
      <c r="MYU2" s="47"/>
      <c r="MYV2" s="47"/>
      <c r="MYW2" s="47"/>
      <c r="MYX2" s="47"/>
      <c r="MYY2" s="47"/>
      <c r="MYZ2" s="47"/>
      <c r="MZA2" s="47"/>
      <c r="MZB2" s="47"/>
      <c r="MZC2" s="47"/>
      <c r="MZD2" s="47"/>
      <c r="MZE2" s="47"/>
      <c r="MZF2" s="47"/>
      <c r="MZG2" s="47"/>
      <c r="MZH2" s="47"/>
      <c r="MZI2" s="47"/>
      <c r="MZJ2" s="47"/>
      <c r="MZK2" s="47"/>
      <c r="MZL2" s="47"/>
      <c r="MZM2" s="47"/>
      <c r="MZN2" s="47"/>
      <c r="MZO2" s="47"/>
      <c r="MZP2" s="47"/>
      <c r="MZQ2" s="47"/>
      <c r="MZR2" s="47"/>
      <c r="MZS2" s="47"/>
      <c r="MZT2" s="47"/>
      <c r="MZU2" s="47"/>
      <c r="MZV2" s="47"/>
      <c r="MZW2" s="47"/>
      <c r="MZX2" s="47"/>
      <c r="MZY2" s="47"/>
      <c r="MZZ2" s="47"/>
      <c r="NAA2" s="47"/>
      <c r="NAB2" s="47"/>
      <c r="NAC2" s="47"/>
      <c r="NAD2" s="47"/>
      <c r="NAE2" s="47"/>
      <c r="NAF2" s="47"/>
      <c r="NAG2" s="47"/>
      <c r="NAH2" s="47"/>
      <c r="NAI2" s="47"/>
      <c r="NAJ2" s="47"/>
      <c r="NAK2" s="47"/>
      <c r="NAL2" s="47"/>
      <c r="NAM2" s="47"/>
      <c r="NAN2" s="47"/>
      <c r="NAO2" s="47"/>
      <c r="NAP2" s="47"/>
      <c r="NAQ2" s="47"/>
      <c r="NAR2" s="47"/>
      <c r="NAS2" s="47"/>
      <c r="NAT2" s="47"/>
      <c r="NAU2" s="47"/>
      <c r="NAV2" s="47"/>
      <c r="NAW2" s="47"/>
      <c r="NAX2" s="47"/>
      <c r="NAY2" s="47"/>
      <c r="NAZ2" s="47"/>
      <c r="NBA2" s="47"/>
      <c r="NBB2" s="47"/>
      <c r="NBC2" s="47"/>
      <c r="NBD2" s="47"/>
      <c r="NBE2" s="47"/>
      <c r="NBF2" s="47"/>
      <c r="NBG2" s="47"/>
      <c r="NBH2" s="47"/>
      <c r="NBI2" s="47"/>
      <c r="NBJ2" s="47"/>
      <c r="NBK2" s="47"/>
      <c r="NBL2" s="47"/>
      <c r="NBM2" s="47"/>
      <c r="NBN2" s="47"/>
      <c r="NBO2" s="47"/>
      <c r="NBP2" s="47"/>
      <c r="NBQ2" s="47"/>
      <c r="NBR2" s="47"/>
      <c r="NBS2" s="47"/>
      <c r="NBT2" s="47"/>
      <c r="NBU2" s="47"/>
      <c r="NBV2" s="47"/>
      <c r="NBW2" s="47"/>
      <c r="NBX2" s="47"/>
      <c r="NBY2" s="47"/>
      <c r="NBZ2" s="47"/>
      <c r="NCA2" s="47"/>
      <c r="NCB2" s="47"/>
      <c r="NCC2" s="47"/>
      <c r="NCD2" s="47"/>
      <c r="NCE2" s="47"/>
      <c r="NCF2" s="47"/>
      <c r="NCG2" s="47"/>
      <c r="NCH2" s="47"/>
      <c r="NCI2" s="47"/>
      <c r="NCJ2" s="47"/>
      <c r="NCK2" s="47"/>
      <c r="NCL2" s="47"/>
      <c r="NCM2" s="47"/>
      <c r="NCN2" s="47"/>
      <c r="NCO2" s="47"/>
      <c r="NCP2" s="47"/>
      <c r="NCQ2" s="47"/>
      <c r="NCR2" s="47"/>
      <c r="NCS2" s="47"/>
      <c r="NCT2" s="47"/>
      <c r="NCU2" s="47"/>
      <c r="NCV2" s="47"/>
      <c r="NCW2" s="47"/>
      <c r="NCX2" s="47"/>
      <c r="NCY2" s="47"/>
      <c r="NCZ2" s="47"/>
      <c r="NDA2" s="47"/>
      <c r="NDB2" s="47"/>
      <c r="NDC2" s="47"/>
      <c r="NDD2" s="47"/>
      <c r="NDE2" s="47"/>
      <c r="NDF2" s="47"/>
      <c r="NDG2" s="47"/>
      <c r="NDH2" s="47"/>
      <c r="NDI2" s="47"/>
      <c r="NDJ2" s="47"/>
      <c r="NDK2" s="47"/>
      <c r="NDL2" s="47"/>
      <c r="NDM2" s="47"/>
      <c r="NDN2" s="47"/>
      <c r="NDO2" s="47"/>
      <c r="NDP2" s="47"/>
      <c r="NDQ2" s="47"/>
      <c r="NDR2" s="47"/>
      <c r="NDS2" s="47"/>
      <c r="NDT2" s="47"/>
      <c r="NDU2" s="47"/>
      <c r="NDV2" s="47"/>
      <c r="NDW2" s="47"/>
      <c r="NDX2" s="47"/>
      <c r="NDY2" s="47"/>
      <c r="NDZ2" s="47"/>
      <c r="NEA2" s="47"/>
      <c r="NEB2" s="47"/>
      <c r="NEC2" s="47"/>
      <c r="NED2" s="47"/>
      <c r="NEE2" s="47"/>
      <c r="NEF2" s="47"/>
      <c r="NEG2" s="47"/>
      <c r="NEH2" s="47"/>
      <c r="NEI2" s="47"/>
      <c r="NEJ2" s="47"/>
      <c r="NEK2" s="47"/>
      <c r="NEL2" s="47"/>
      <c r="NEM2" s="47"/>
      <c r="NEN2" s="47"/>
      <c r="NEO2" s="47"/>
      <c r="NEP2" s="47"/>
      <c r="NEQ2" s="47"/>
      <c r="NER2" s="47"/>
      <c r="NES2" s="47"/>
      <c r="NET2" s="47"/>
      <c r="NEU2" s="47"/>
      <c r="NEV2" s="47"/>
      <c r="NEW2" s="47"/>
      <c r="NEX2" s="47"/>
      <c r="NEY2" s="47"/>
      <c r="NEZ2" s="47"/>
      <c r="NFA2" s="47"/>
      <c r="NFB2" s="47"/>
      <c r="NFC2" s="47"/>
      <c r="NFD2" s="47"/>
      <c r="NFE2" s="47"/>
      <c r="NFF2" s="47"/>
      <c r="NFG2" s="47"/>
      <c r="NFH2" s="47"/>
      <c r="NFI2" s="47"/>
      <c r="NFJ2" s="47"/>
      <c r="NFK2" s="47"/>
      <c r="NFL2" s="47"/>
      <c r="NFM2" s="47"/>
      <c r="NFN2" s="47"/>
      <c r="NFO2" s="47"/>
      <c r="NFP2" s="47"/>
      <c r="NFQ2" s="47"/>
      <c r="NFR2" s="47"/>
      <c r="NFS2" s="47"/>
      <c r="NFT2" s="47"/>
      <c r="NFU2" s="47"/>
      <c r="NFV2" s="47"/>
      <c r="NFW2" s="47"/>
      <c r="NFX2" s="47"/>
      <c r="NFY2" s="47"/>
      <c r="NFZ2" s="47"/>
      <c r="NGA2" s="47"/>
      <c r="NGB2" s="47"/>
      <c r="NGC2" s="47"/>
      <c r="NGD2" s="47"/>
      <c r="NGE2" s="47"/>
      <c r="NGF2" s="47"/>
      <c r="NGG2" s="47"/>
      <c r="NGH2" s="47"/>
      <c r="NGI2" s="47"/>
      <c r="NGJ2" s="47"/>
      <c r="NGK2" s="47"/>
      <c r="NGL2" s="47"/>
      <c r="NGM2" s="47"/>
      <c r="NGN2" s="47"/>
      <c r="NGO2" s="47"/>
      <c r="NGP2" s="47"/>
      <c r="NGQ2" s="47"/>
      <c r="NGR2" s="47"/>
      <c r="NGS2" s="47"/>
      <c r="NGT2" s="47"/>
      <c r="NGU2" s="47"/>
      <c r="NGV2" s="47"/>
      <c r="NGW2" s="47"/>
      <c r="NGX2" s="47"/>
      <c r="NGY2" s="47"/>
      <c r="NGZ2" s="47"/>
      <c r="NHA2" s="47"/>
      <c r="NHB2" s="47"/>
      <c r="NHC2" s="47"/>
      <c r="NHD2" s="47"/>
      <c r="NHE2" s="47"/>
      <c r="NHF2" s="47"/>
      <c r="NHG2" s="47"/>
      <c r="NHH2" s="47"/>
      <c r="NHI2" s="47"/>
      <c r="NHJ2" s="47"/>
      <c r="NHK2" s="47"/>
      <c r="NHL2" s="47"/>
      <c r="NHM2" s="47"/>
      <c r="NHN2" s="47"/>
      <c r="NHO2" s="47"/>
      <c r="NHP2" s="47"/>
      <c r="NHQ2" s="47"/>
      <c r="NHR2" s="47"/>
      <c r="NHS2" s="47"/>
      <c r="NHT2" s="47"/>
      <c r="NHU2" s="47"/>
      <c r="NHV2" s="47"/>
      <c r="NHW2" s="47"/>
      <c r="NHX2" s="47"/>
      <c r="NHY2" s="47"/>
      <c r="NHZ2" s="47"/>
      <c r="NIA2" s="47"/>
      <c r="NIB2" s="47"/>
      <c r="NIC2" s="47"/>
      <c r="NID2" s="47"/>
      <c r="NIE2" s="47"/>
      <c r="NIF2" s="47"/>
      <c r="NIG2" s="47"/>
      <c r="NIH2" s="47"/>
      <c r="NII2" s="47"/>
      <c r="NIJ2" s="47"/>
      <c r="NIK2" s="47"/>
      <c r="NIL2" s="47"/>
      <c r="NIM2" s="47"/>
      <c r="NIN2" s="47"/>
      <c r="NIO2" s="47"/>
      <c r="NIP2" s="47"/>
      <c r="NIQ2" s="47"/>
      <c r="NIR2" s="47"/>
      <c r="NIS2" s="47"/>
      <c r="NIT2" s="47"/>
      <c r="NIU2" s="47"/>
      <c r="NIV2" s="47"/>
      <c r="NIW2" s="47"/>
      <c r="NIX2" s="47"/>
      <c r="NIY2" s="47"/>
      <c r="NIZ2" s="47"/>
      <c r="NJA2" s="47"/>
      <c r="NJB2" s="47"/>
      <c r="NJC2" s="47"/>
      <c r="NJD2" s="47"/>
      <c r="NJE2" s="47"/>
      <c r="NJF2" s="47"/>
      <c r="NJG2" s="47"/>
      <c r="NJH2" s="47"/>
      <c r="NJI2" s="47"/>
      <c r="NJJ2" s="47"/>
      <c r="NJK2" s="47"/>
      <c r="NJL2" s="47"/>
      <c r="NJM2" s="47"/>
      <c r="NJN2" s="47"/>
      <c r="NJO2" s="47"/>
      <c r="NJP2" s="47"/>
      <c r="NJQ2" s="47"/>
      <c r="NJR2" s="47"/>
      <c r="NJS2" s="47"/>
      <c r="NJT2" s="47"/>
      <c r="NJU2" s="47"/>
      <c r="NJV2" s="47"/>
      <c r="NJW2" s="47"/>
      <c r="NJX2" s="47"/>
      <c r="NJY2" s="47"/>
      <c r="NJZ2" s="47"/>
      <c r="NKA2" s="47"/>
      <c r="NKB2" s="47"/>
      <c r="NKC2" s="47"/>
      <c r="NKD2" s="47"/>
      <c r="NKE2" s="47"/>
      <c r="NKF2" s="47"/>
      <c r="NKG2" s="47"/>
      <c r="NKH2" s="47"/>
      <c r="NKI2" s="47"/>
      <c r="NKJ2" s="47"/>
      <c r="NKK2" s="47"/>
      <c r="NKL2" s="47"/>
      <c r="NKM2" s="47"/>
      <c r="NKN2" s="47"/>
      <c r="NKO2" s="47"/>
      <c r="NKP2" s="47"/>
      <c r="NKQ2" s="47"/>
      <c r="NKR2" s="47"/>
      <c r="NKS2" s="47"/>
      <c r="NKT2" s="47"/>
      <c r="NKU2" s="47"/>
      <c r="NKV2" s="47"/>
      <c r="NKW2" s="47"/>
      <c r="NKX2" s="47"/>
      <c r="NKY2" s="47"/>
      <c r="NKZ2" s="47"/>
      <c r="NLA2" s="47"/>
      <c r="NLB2" s="47"/>
      <c r="NLC2" s="47"/>
      <c r="NLD2" s="47"/>
      <c r="NLE2" s="47"/>
      <c r="NLF2" s="47"/>
      <c r="NLG2" s="47"/>
      <c r="NLH2" s="47"/>
      <c r="NLI2" s="47"/>
      <c r="NLJ2" s="47"/>
      <c r="NLK2" s="47"/>
      <c r="NLL2" s="47"/>
      <c r="NLM2" s="47"/>
      <c r="NLN2" s="47"/>
      <c r="NLO2" s="47"/>
      <c r="NLP2" s="47"/>
      <c r="NLQ2" s="47"/>
      <c r="NLR2" s="47"/>
      <c r="NLS2" s="47"/>
      <c r="NLT2" s="47"/>
      <c r="NLU2" s="47"/>
      <c r="NLV2" s="47"/>
      <c r="NLW2" s="47"/>
      <c r="NLX2" s="47"/>
      <c r="NLY2" s="47"/>
      <c r="NLZ2" s="47"/>
      <c r="NMA2" s="47"/>
      <c r="NMB2" s="47"/>
      <c r="NMC2" s="47"/>
      <c r="NMD2" s="47"/>
      <c r="NME2" s="47"/>
      <c r="NMF2" s="47"/>
      <c r="NMG2" s="47"/>
      <c r="NMH2" s="47"/>
      <c r="NMI2" s="47"/>
      <c r="NMJ2" s="47"/>
      <c r="NMK2" s="47"/>
      <c r="NML2" s="47"/>
      <c r="NMM2" s="47"/>
      <c r="NMN2" s="47"/>
      <c r="NMO2" s="47"/>
      <c r="NMP2" s="47"/>
      <c r="NMQ2" s="47"/>
      <c r="NMR2" s="47"/>
      <c r="NMS2" s="47"/>
      <c r="NMT2" s="47"/>
      <c r="NMU2" s="47"/>
      <c r="NMV2" s="47"/>
      <c r="NMW2" s="47"/>
      <c r="NMX2" s="47"/>
      <c r="NMY2" s="47"/>
      <c r="NMZ2" s="47"/>
      <c r="NNA2" s="47"/>
      <c r="NNB2" s="47"/>
      <c r="NNC2" s="47"/>
      <c r="NND2" s="47"/>
      <c r="NNE2" s="47"/>
      <c r="NNF2" s="47"/>
      <c r="NNG2" s="47"/>
      <c r="NNH2" s="47"/>
      <c r="NNI2" s="47"/>
      <c r="NNJ2" s="47"/>
      <c r="NNK2" s="47"/>
      <c r="NNL2" s="47"/>
      <c r="NNM2" s="47"/>
      <c r="NNN2" s="47"/>
      <c r="NNO2" s="47"/>
      <c r="NNP2" s="47"/>
      <c r="NNQ2" s="47"/>
      <c r="NNR2" s="47"/>
      <c r="NNS2" s="47"/>
      <c r="NNT2" s="47"/>
      <c r="NNU2" s="47"/>
      <c r="NNV2" s="47"/>
      <c r="NNW2" s="47"/>
      <c r="NNX2" s="47"/>
      <c r="NNY2" s="47"/>
      <c r="NNZ2" s="47"/>
      <c r="NOA2" s="47"/>
      <c r="NOB2" s="47"/>
      <c r="NOC2" s="47"/>
      <c r="NOD2" s="47"/>
      <c r="NOE2" s="47"/>
      <c r="NOF2" s="47"/>
      <c r="NOG2" s="47"/>
      <c r="NOH2" s="47"/>
      <c r="NOI2" s="47"/>
      <c r="NOJ2" s="47"/>
      <c r="NOK2" s="47"/>
      <c r="NOL2" s="47"/>
      <c r="NOM2" s="47"/>
      <c r="NON2" s="47"/>
      <c r="NOO2" s="47"/>
      <c r="NOP2" s="47"/>
      <c r="NOQ2" s="47"/>
      <c r="NOR2" s="47"/>
      <c r="NOS2" s="47"/>
      <c r="NOT2" s="47"/>
      <c r="NOU2" s="47"/>
      <c r="NOV2" s="47"/>
      <c r="NOW2" s="47"/>
      <c r="NOX2" s="47"/>
      <c r="NOY2" s="47"/>
      <c r="NOZ2" s="47"/>
      <c r="NPA2" s="47"/>
      <c r="NPB2" s="47"/>
      <c r="NPC2" s="47"/>
      <c r="NPD2" s="47"/>
      <c r="NPE2" s="47"/>
      <c r="NPF2" s="47"/>
      <c r="NPG2" s="47"/>
      <c r="NPH2" s="47"/>
      <c r="NPI2" s="47"/>
      <c r="NPJ2" s="47"/>
      <c r="NPK2" s="47"/>
      <c r="NPL2" s="47"/>
      <c r="NPM2" s="47"/>
      <c r="NPN2" s="47"/>
      <c r="NPO2" s="47"/>
      <c r="NPP2" s="47"/>
      <c r="NPQ2" s="47"/>
      <c r="NPR2" s="47"/>
      <c r="NPS2" s="47"/>
      <c r="NPT2" s="47"/>
      <c r="NPU2" s="47"/>
      <c r="NPV2" s="47"/>
      <c r="NPW2" s="47"/>
      <c r="NPX2" s="47"/>
      <c r="NPY2" s="47"/>
      <c r="NPZ2" s="47"/>
      <c r="NQA2" s="47"/>
      <c r="NQB2" s="47"/>
      <c r="NQC2" s="47"/>
      <c r="NQD2" s="47"/>
      <c r="NQE2" s="47"/>
      <c r="NQF2" s="47"/>
      <c r="NQG2" s="47"/>
      <c r="NQH2" s="47"/>
      <c r="NQI2" s="47"/>
      <c r="NQJ2" s="47"/>
      <c r="NQK2" s="47"/>
      <c r="NQL2" s="47"/>
      <c r="NQM2" s="47"/>
      <c r="NQN2" s="47"/>
      <c r="NQO2" s="47"/>
      <c r="NQP2" s="47"/>
      <c r="NQQ2" s="47"/>
      <c r="NQR2" s="47"/>
      <c r="NQS2" s="47"/>
      <c r="NQT2" s="47"/>
      <c r="NQU2" s="47"/>
      <c r="NQV2" s="47"/>
      <c r="NQW2" s="47"/>
      <c r="NQX2" s="47"/>
      <c r="NQY2" s="47"/>
      <c r="NQZ2" s="47"/>
      <c r="NRA2" s="47"/>
      <c r="NRB2" s="47"/>
      <c r="NRC2" s="47"/>
      <c r="NRD2" s="47"/>
      <c r="NRE2" s="47"/>
      <c r="NRF2" s="47"/>
      <c r="NRG2" s="47"/>
      <c r="NRH2" s="47"/>
      <c r="NRI2" s="47"/>
      <c r="NRJ2" s="47"/>
      <c r="NRK2" s="47"/>
      <c r="NRL2" s="47"/>
      <c r="NRM2" s="47"/>
      <c r="NRN2" s="47"/>
      <c r="NRO2" s="47"/>
      <c r="NRP2" s="47"/>
      <c r="NRQ2" s="47"/>
      <c r="NRR2" s="47"/>
      <c r="NRS2" s="47"/>
      <c r="NRT2" s="47"/>
      <c r="NRU2" s="47"/>
      <c r="NRV2" s="47"/>
      <c r="NRW2" s="47"/>
      <c r="NRX2" s="47"/>
      <c r="NRY2" s="47"/>
      <c r="NRZ2" s="47"/>
      <c r="NSA2" s="47"/>
      <c r="NSB2" s="47"/>
      <c r="NSC2" s="47"/>
      <c r="NSD2" s="47"/>
      <c r="NSE2" s="47"/>
      <c r="NSF2" s="47"/>
      <c r="NSG2" s="47"/>
      <c r="NSH2" s="47"/>
      <c r="NSI2" s="47"/>
      <c r="NSJ2" s="47"/>
      <c r="NSK2" s="47"/>
      <c r="NSL2" s="47"/>
      <c r="NSM2" s="47"/>
      <c r="NSN2" s="47"/>
      <c r="NSO2" s="47"/>
      <c r="NSP2" s="47"/>
      <c r="NSQ2" s="47"/>
      <c r="NSR2" s="47"/>
      <c r="NSS2" s="47"/>
      <c r="NST2" s="47"/>
      <c r="NSU2" s="47"/>
      <c r="NSV2" s="47"/>
      <c r="NSW2" s="47"/>
      <c r="NSX2" s="47"/>
      <c r="NSY2" s="47"/>
      <c r="NSZ2" s="47"/>
      <c r="NTA2" s="47"/>
      <c r="NTB2" s="47"/>
      <c r="NTC2" s="47"/>
      <c r="NTD2" s="47"/>
      <c r="NTE2" s="47"/>
      <c r="NTF2" s="47"/>
      <c r="NTG2" s="47"/>
      <c r="NTH2" s="47"/>
      <c r="NTI2" s="47"/>
      <c r="NTJ2" s="47"/>
      <c r="NTK2" s="47"/>
      <c r="NTL2" s="47"/>
      <c r="NTM2" s="47"/>
      <c r="NTN2" s="47"/>
      <c r="NTO2" s="47"/>
      <c r="NTP2" s="47"/>
      <c r="NTQ2" s="47"/>
      <c r="NTR2" s="47"/>
      <c r="NTS2" s="47"/>
      <c r="NTT2" s="47"/>
      <c r="NTU2" s="47"/>
      <c r="NTV2" s="47"/>
      <c r="NTW2" s="47"/>
      <c r="NTX2" s="47"/>
      <c r="NTY2" s="47"/>
      <c r="NTZ2" s="47"/>
      <c r="NUA2" s="47"/>
      <c r="NUB2" s="47"/>
      <c r="NUC2" s="47"/>
      <c r="NUD2" s="47"/>
      <c r="NUE2" s="47"/>
      <c r="NUF2" s="47"/>
      <c r="NUG2" s="47"/>
      <c r="NUH2" s="47"/>
      <c r="NUI2" s="47"/>
      <c r="NUJ2" s="47"/>
      <c r="NUK2" s="47"/>
      <c r="NUL2" s="47"/>
      <c r="NUM2" s="47"/>
      <c r="NUN2" s="47"/>
      <c r="NUO2" s="47"/>
      <c r="NUP2" s="47"/>
      <c r="NUQ2" s="47"/>
      <c r="NUR2" s="47"/>
      <c r="NUS2" s="47"/>
      <c r="NUT2" s="47"/>
      <c r="NUU2" s="47"/>
      <c r="NUV2" s="47"/>
      <c r="NUW2" s="47"/>
      <c r="NUX2" s="47"/>
      <c r="NUY2" s="47"/>
      <c r="NUZ2" s="47"/>
      <c r="NVA2" s="47"/>
      <c r="NVB2" s="47"/>
      <c r="NVC2" s="47"/>
      <c r="NVD2" s="47"/>
      <c r="NVE2" s="47"/>
      <c r="NVF2" s="47"/>
      <c r="NVG2" s="47"/>
      <c r="NVH2" s="47"/>
      <c r="NVI2" s="47"/>
      <c r="NVJ2" s="47"/>
      <c r="NVK2" s="47"/>
      <c r="NVL2" s="47"/>
      <c r="NVM2" s="47"/>
      <c r="NVN2" s="47"/>
      <c r="NVO2" s="47"/>
      <c r="NVP2" s="47"/>
      <c r="NVQ2" s="47"/>
      <c r="NVR2" s="47"/>
      <c r="NVS2" s="47"/>
      <c r="NVT2" s="47"/>
      <c r="NVU2" s="47"/>
      <c r="NVV2" s="47"/>
      <c r="NVW2" s="47"/>
      <c r="NVX2" s="47"/>
      <c r="NVY2" s="47"/>
      <c r="NVZ2" s="47"/>
      <c r="NWA2" s="47"/>
      <c r="NWB2" s="47"/>
      <c r="NWC2" s="47"/>
      <c r="NWD2" s="47"/>
      <c r="NWE2" s="47"/>
      <c r="NWF2" s="47"/>
      <c r="NWG2" s="47"/>
      <c r="NWH2" s="47"/>
      <c r="NWI2" s="47"/>
      <c r="NWJ2" s="47"/>
      <c r="NWK2" s="47"/>
      <c r="NWL2" s="47"/>
      <c r="NWM2" s="47"/>
      <c r="NWN2" s="47"/>
      <c r="NWO2" s="47"/>
      <c r="NWP2" s="47"/>
      <c r="NWQ2" s="47"/>
      <c r="NWR2" s="47"/>
      <c r="NWS2" s="47"/>
      <c r="NWT2" s="47"/>
      <c r="NWU2" s="47"/>
      <c r="NWV2" s="47"/>
      <c r="NWW2" s="47"/>
      <c r="NWX2" s="47"/>
      <c r="NWY2" s="47"/>
      <c r="NWZ2" s="47"/>
      <c r="NXA2" s="47"/>
      <c r="NXB2" s="47"/>
      <c r="NXC2" s="47"/>
      <c r="NXD2" s="47"/>
      <c r="NXE2" s="47"/>
      <c r="NXF2" s="47"/>
      <c r="NXG2" s="47"/>
      <c r="NXH2" s="47"/>
      <c r="NXI2" s="47"/>
      <c r="NXJ2" s="47"/>
      <c r="NXK2" s="47"/>
      <c r="NXL2" s="47"/>
      <c r="NXM2" s="47"/>
      <c r="NXN2" s="47"/>
      <c r="NXO2" s="47"/>
      <c r="NXP2" s="47"/>
      <c r="NXQ2" s="47"/>
      <c r="NXR2" s="47"/>
      <c r="NXS2" s="47"/>
      <c r="NXT2" s="47"/>
      <c r="NXU2" s="47"/>
      <c r="NXV2" s="47"/>
      <c r="NXW2" s="47"/>
      <c r="NXX2" s="47"/>
      <c r="NXY2" s="47"/>
      <c r="NXZ2" s="47"/>
      <c r="NYA2" s="47"/>
      <c r="NYB2" s="47"/>
      <c r="NYC2" s="47"/>
      <c r="NYD2" s="47"/>
      <c r="NYE2" s="47"/>
      <c r="NYF2" s="47"/>
      <c r="NYG2" s="47"/>
      <c r="NYH2" s="47"/>
      <c r="NYI2" s="47"/>
      <c r="NYJ2" s="47"/>
      <c r="NYK2" s="47"/>
      <c r="NYL2" s="47"/>
      <c r="NYM2" s="47"/>
      <c r="NYN2" s="47"/>
      <c r="NYO2" s="47"/>
      <c r="NYP2" s="47"/>
      <c r="NYQ2" s="47"/>
      <c r="NYR2" s="47"/>
      <c r="NYS2" s="47"/>
      <c r="NYT2" s="47"/>
      <c r="NYU2" s="47"/>
      <c r="NYV2" s="47"/>
      <c r="NYW2" s="47"/>
      <c r="NYX2" s="47"/>
      <c r="NYY2" s="47"/>
      <c r="NYZ2" s="47"/>
      <c r="NZA2" s="47"/>
      <c r="NZB2" s="47"/>
      <c r="NZC2" s="47"/>
      <c r="NZD2" s="47"/>
      <c r="NZE2" s="47"/>
      <c r="NZF2" s="47"/>
      <c r="NZG2" s="47"/>
      <c r="NZH2" s="47"/>
      <c r="NZI2" s="47"/>
      <c r="NZJ2" s="47"/>
      <c r="NZK2" s="47"/>
      <c r="NZL2" s="47"/>
      <c r="NZM2" s="47"/>
      <c r="NZN2" s="47"/>
      <c r="NZO2" s="47"/>
      <c r="NZP2" s="47"/>
      <c r="NZQ2" s="47"/>
      <c r="NZR2" s="47"/>
      <c r="NZS2" s="47"/>
      <c r="NZT2" s="47"/>
      <c r="NZU2" s="47"/>
      <c r="NZV2" s="47"/>
      <c r="NZW2" s="47"/>
      <c r="NZX2" s="47"/>
      <c r="NZY2" s="47"/>
      <c r="NZZ2" s="47"/>
      <c r="OAA2" s="47"/>
      <c r="OAB2" s="47"/>
      <c r="OAC2" s="47"/>
      <c r="OAD2" s="47"/>
      <c r="OAE2" s="47"/>
      <c r="OAF2" s="47"/>
      <c r="OAG2" s="47"/>
      <c r="OAH2" s="47"/>
      <c r="OAI2" s="47"/>
      <c r="OAJ2" s="47"/>
      <c r="OAK2" s="47"/>
      <c r="OAL2" s="47"/>
      <c r="OAM2" s="47"/>
      <c r="OAN2" s="47"/>
      <c r="OAO2" s="47"/>
      <c r="OAP2" s="47"/>
      <c r="OAQ2" s="47"/>
      <c r="OAR2" s="47"/>
      <c r="OAS2" s="47"/>
      <c r="OAT2" s="47"/>
      <c r="OAU2" s="47"/>
      <c r="OAV2" s="47"/>
      <c r="OAW2" s="47"/>
      <c r="OAX2" s="47"/>
      <c r="OAY2" s="47"/>
      <c r="OAZ2" s="47"/>
      <c r="OBA2" s="47"/>
      <c r="OBB2" s="47"/>
      <c r="OBC2" s="47"/>
      <c r="OBD2" s="47"/>
      <c r="OBE2" s="47"/>
      <c r="OBF2" s="47"/>
      <c r="OBG2" s="47"/>
      <c r="OBH2" s="47"/>
      <c r="OBI2" s="47"/>
      <c r="OBJ2" s="47"/>
      <c r="OBK2" s="47"/>
      <c r="OBL2" s="47"/>
      <c r="OBM2" s="47"/>
      <c r="OBN2" s="47"/>
      <c r="OBO2" s="47"/>
      <c r="OBP2" s="47"/>
      <c r="OBQ2" s="47"/>
      <c r="OBR2" s="47"/>
      <c r="OBS2" s="47"/>
      <c r="OBT2" s="47"/>
      <c r="OBU2" s="47"/>
      <c r="OBV2" s="47"/>
      <c r="OBW2" s="47"/>
      <c r="OBX2" s="47"/>
      <c r="OBY2" s="47"/>
      <c r="OBZ2" s="47"/>
      <c r="OCA2" s="47"/>
      <c r="OCB2" s="47"/>
      <c r="OCC2" s="47"/>
      <c r="OCD2" s="47"/>
      <c r="OCE2" s="47"/>
      <c r="OCF2" s="47"/>
      <c r="OCG2" s="47"/>
      <c r="OCH2" s="47"/>
      <c r="OCI2" s="47"/>
      <c r="OCJ2" s="47"/>
      <c r="OCK2" s="47"/>
      <c r="OCL2" s="47"/>
      <c r="OCM2" s="47"/>
      <c r="OCN2" s="47"/>
      <c r="OCO2" s="47"/>
      <c r="OCP2" s="47"/>
      <c r="OCQ2" s="47"/>
      <c r="OCR2" s="47"/>
      <c r="OCS2" s="47"/>
      <c r="OCT2" s="47"/>
      <c r="OCU2" s="47"/>
      <c r="OCV2" s="47"/>
      <c r="OCW2" s="47"/>
      <c r="OCX2" s="47"/>
      <c r="OCY2" s="47"/>
      <c r="OCZ2" s="47"/>
      <c r="ODA2" s="47"/>
      <c r="ODB2" s="47"/>
      <c r="ODC2" s="47"/>
      <c r="ODD2" s="47"/>
      <c r="ODE2" s="47"/>
      <c r="ODF2" s="47"/>
      <c r="ODG2" s="47"/>
      <c r="ODH2" s="47"/>
      <c r="ODI2" s="47"/>
      <c r="ODJ2" s="47"/>
      <c r="ODK2" s="47"/>
      <c r="ODL2" s="47"/>
      <c r="ODM2" s="47"/>
      <c r="ODN2" s="47"/>
      <c r="ODO2" s="47"/>
      <c r="ODP2" s="47"/>
      <c r="ODQ2" s="47"/>
      <c r="ODR2" s="47"/>
      <c r="ODS2" s="47"/>
      <c r="ODT2" s="47"/>
      <c r="ODU2" s="47"/>
      <c r="ODV2" s="47"/>
      <c r="ODW2" s="47"/>
      <c r="ODX2" s="47"/>
      <c r="ODY2" s="47"/>
      <c r="ODZ2" s="47"/>
      <c r="OEA2" s="47"/>
      <c r="OEB2" s="47"/>
      <c r="OEC2" s="47"/>
      <c r="OED2" s="47"/>
      <c r="OEE2" s="47"/>
      <c r="OEF2" s="47"/>
      <c r="OEG2" s="47"/>
      <c r="OEH2" s="47"/>
      <c r="OEI2" s="47"/>
      <c r="OEJ2" s="47"/>
      <c r="OEK2" s="47"/>
      <c r="OEL2" s="47"/>
      <c r="OEM2" s="47"/>
      <c r="OEN2" s="47"/>
      <c r="OEO2" s="47"/>
      <c r="OEP2" s="47"/>
      <c r="OEQ2" s="47"/>
      <c r="OER2" s="47"/>
      <c r="OES2" s="47"/>
      <c r="OET2" s="47"/>
      <c r="OEU2" s="47"/>
      <c r="OEV2" s="47"/>
      <c r="OEW2" s="47"/>
      <c r="OEX2" s="47"/>
      <c r="OEY2" s="47"/>
      <c r="OEZ2" s="47"/>
      <c r="OFA2" s="47"/>
      <c r="OFB2" s="47"/>
      <c r="OFC2" s="47"/>
      <c r="OFD2" s="47"/>
      <c r="OFE2" s="47"/>
      <c r="OFF2" s="47"/>
      <c r="OFG2" s="47"/>
      <c r="OFH2" s="47"/>
      <c r="OFI2" s="47"/>
      <c r="OFJ2" s="47"/>
      <c r="OFK2" s="47"/>
      <c r="OFL2" s="47"/>
      <c r="OFM2" s="47"/>
      <c r="OFN2" s="47"/>
      <c r="OFO2" s="47"/>
      <c r="OFP2" s="47"/>
      <c r="OFQ2" s="47"/>
      <c r="OFR2" s="47"/>
      <c r="OFS2" s="47"/>
      <c r="OFT2" s="47"/>
      <c r="OFU2" s="47"/>
      <c r="OFV2" s="47"/>
      <c r="OFW2" s="47"/>
      <c r="OFX2" s="47"/>
      <c r="OFY2" s="47"/>
      <c r="OFZ2" s="47"/>
      <c r="OGA2" s="47"/>
      <c r="OGB2" s="47"/>
      <c r="OGC2" s="47"/>
      <c r="OGD2" s="47"/>
      <c r="OGE2" s="47"/>
      <c r="OGF2" s="47"/>
      <c r="OGG2" s="47"/>
      <c r="OGH2" s="47"/>
      <c r="OGI2" s="47"/>
      <c r="OGJ2" s="47"/>
      <c r="OGK2" s="47"/>
      <c r="OGL2" s="47"/>
      <c r="OGM2" s="47"/>
      <c r="OGN2" s="47"/>
      <c r="OGO2" s="47"/>
      <c r="OGP2" s="47"/>
      <c r="OGQ2" s="47"/>
      <c r="OGR2" s="47"/>
      <c r="OGS2" s="47"/>
      <c r="OGT2" s="47"/>
      <c r="OGU2" s="47"/>
      <c r="OGV2" s="47"/>
      <c r="OGW2" s="47"/>
      <c r="OGX2" s="47"/>
      <c r="OGY2" s="47"/>
      <c r="OGZ2" s="47"/>
      <c r="OHA2" s="47"/>
      <c r="OHB2" s="47"/>
      <c r="OHC2" s="47"/>
      <c r="OHD2" s="47"/>
      <c r="OHE2" s="47"/>
      <c r="OHF2" s="47"/>
      <c r="OHG2" s="47"/>
      <c r="OHH2" s="47"/>
      <c r="OHI2" s="47"/>
      <c r="OHJ2" s="47"/>
      <c r="OHK2" s="47"/>
      <c r="OHL2" s="47"/>
      <c r="OHM2" s="47"/>
      <c r="OHN2" s="47"/>
      <c r="OHO2" s="47"/>
      <c r="OHP2" s="47"/>
      <c r="OHQ2" s="47"/>
      <c r="OHR2" s="47"/>
      <c r="OHS2" s="47"/>
      <c r="OHT2" s="47"/>
      <c r="OHU2" s="47"/>
      <c r="OHV2" s="47"/>
      <c r="OHW2" s="47"/>
      <c r="OHX2" s="47"/>
      <c r="OHY2" s="47"/>
      <c r="OHZ2" s="47"/>
      <c r="OIA2" s="47"/>
      <c r="OIB2" s="47"/>
      <c r="OIC2" s="47"/>
      <c r="OID2" s="47"/>
      <c r="OIE2" s="47"/>
      <c r="OIF2" s="47"/>
      <c r="OIG2" s="47"/>
      <c r="OIH2" s="47"/>
      <c r="OII2" s="47"/>
      <c r="OIJ2" s="47"/>
      <c r="OIK2" s="47"/>
      <c r="OIL2" s="47"/>
      <c r="OIM2" s="47"/>
      <c r="OIN2" s="47"/>
      <c r="OIO2" s="47"/>
      <c r="OIP2" s="47"/>
      <c r="OIQ2" s="47"/>
      <c r="OIR2" s="47"/>
      <c r="OIS2" s="47"/>
      <c r="OIT2" s="47"/>
      <c r="OIU2" s="47"/>
      <c r="OIV2" s="47"/>
      <c r="OIW2" s="47"/>
      <c r="OIX2" s="47"/>
      <c r="OIY2" s="47"/>
      <c r="OIZ2" s="47"/>
      <c r="OJA2" s="47"/>
      <c r="OJB2" s="47"/>
      <c r="OJC2" s="47"/>
      <c r="OJD2" s="47"/>
      <c r="OJE2" s="47"/>
      <c r="OJF2" s="47"/>
      <c r="OJG2" s="47"/>
      <c r="OJH2" s="47"/>
      <c r="OJI2" s="47"/>
      <c r="OJJ2" s="47"/>
      <c r="OJK2" s="47"/>
      <c r="OJL2" s="47"/>
      <c r="OJM2" s="47"/>
      <c r="OJN2" s="47"/>
      <c r="OJO2" s="47"/>
      <c r="OJP2" s="47"/>
      <c r="OJQ2" s="47"/>
      <c r="OJR2" s="47"/>
      <c r="OJS2" s="47"/>
      <c r="OJT2" s="47"/>
      <c r="OJU2" s="47"/>
      <c r="OJV2" s="47"/>
      <c r="OJW2" s="47"/>
      <c r="OJX2" s="47"/>
      <c r="OJY2" s="47"/>
      <c r="OJZ2" s="47"/>
      <c r="OKA2" s="47"/>
      <c r="OKB2" s="47"/>
      <c r="OKC2" s="47"/>
      <c r="OKD2" s="47"/>
      <c r="OKE2" s="47"/>
      <c r="OKF2" s="47"/>
      <c r="OKG2" s="47"/>
      <c r="OKH2" s="47"/>
      <c r="OKI2" s="47"/>
      <c r="OKJ2" s="47"/>
      <c r="OKK2" s="47"/>
      <c r="OKL2" s="47"/>
      <c r="OKM2" s="47"/>
      <c r="OKN2" s="47"/>
      <c r="OKO2" s="47"/>
      <c r="OKP2" s="47"/>
      <c r="OKQ2" s="47"/>
      <c r="OKR2" s="47"/>
      <c r="OKS2" s="47"/>
      <c r="OKT2" s="47"/>
      <c r="OKU2" s="47"/>
      <c r="OKV2" s="47"/>
      <c r="OKW2" s="47"/>
      <c r="OKX2" s="47"/>
      <c r="OKY2" s="47"/>
      <c r="OKZ2" s="47"/>
      <c r="OLA2" s="47"/>
      <c r="OLB2" s="47"/>
      <c r="OLC2" s="47"/>
      <c r="OLD2" s="47"/>
      <c r="OLE2" s="47"/>
      <c r="OLF2" s="47"/>
      <c r="OLG2" s="47"/>
      <c r="OLH2" s="47"/>
      <c r="OLI2" s="47"/>
      <c r="OLJ2" s="47"/>
      <c r="OLK2" s="47"/>
      <c r="OLL2" s="47"/>
      <c r="OLM2" s="47"/>
      <c r="OLN2" s="47"/>
      <c r="OLO2" s="47"/>
      <c r="OLP2" s="47"/>
      <c r="OLQ2" s="47"/>
      <c r="OLR2" s="47"/>
      <c r="OLS2" s="47"/>
      <c r="OLT2" s="47"/>
      <c r="OLU2" s="47"/>
      <c r="OLV2" s="47"/>
      <c r="OLW2" s="47"/>
      <c r="OLX2" s="47"/>
      <c r="OLY2" s="47"/>
      <c r="OLZ2" s="47"/>
      <c r="OMA2" s="47"/>
      <c r="OMB2" s="47"/>
      <c r="OMC2" s="47"/>
      <c r="OMD2" s="47"/>
      <c r="OME2" s="47"/>
      <c r="OMF2" s="47"/>
      <c r="OMG2" s="47"/>
      <c r="OMH2" s="47"/>
      <c r="OMI2" s="47"/>
      <c r="OMJ2" s="47"/>
      <c r="OMK2" s="47"/>
      <c r="OML2" s="47"/>
      <c r="OMM2" s="47"/>
      <c r="OMN2" s="47"/>
      <c r="OMO2" s="47"/>
      <c r="OMP2" s="47"/>
      <c r="OMQ2" s="47"/>
      <c r="OMR2" s="47"/>
      <c r="OMS2" s="47"/>
      <c r="OMT2" s="47"/>
      <c r="OMU2" s="47"/>
      <c r="OMV2" s="47"/>
      <c r="OMW2" s="47"/>
      <c r="OMX2" s="47"/>
      <c r="OMY2" s="47"/>
      <c r="OMZ2" s="47"/>
      <c r="ONA2" s="47"/>
      <c r="ONB2" s="47"/>
      <c r="ONC2" s="47"/>
      <c r="OND2" s="47"/>
      <c r="ONE2" s="47"/>
      <c r="ONF2" s="47"/>
      <c r="ONG2" s="47"/>
      <c r="ONH2" s="47"/>
      <c r="ONI2" s="47"/>
      <c r="ONJ2" s="47"/>
      <c r="ONK2" s="47"/>
      <c r="ONL2" s="47"/>
      <c r="ONM2" s="47"/>
      <c r="ONN2" s="47"/>
      <c r="ONO2" s="47"/>
      <c r="ONP2" s="47"/>
      <c r="ONQ2" s="47"/>
      <c r="ONR2" s="47"/>
      <c r="ONS2" s="47"/>
      <c r="ONT2" s="47"/>
      <c r="ONU2" s="47"/>
      <c r="ONV2" s="47"/>
      <c r="ONW2" s="47"/>
      <c r="ONX2" s="47"/>
      <c r="ONY2" s="47"/>
      <c r="ONZ2" s="47"/>
      <c r="OOA2" s="47"/>
      <c r="OOB2" s="47"/>
      <c r="OOC2" s="47"/>
      <c r="OOD2" s="47"/>
      <c r="OOE2" s="47"/>
      <c r="OOF2" s="47"/>
      <c r="OOG2" s="47"/>
      <c r="OOH2" s="47"/>
      <c r="OOI2" s="47"/>
      <c r="OOJ2" s="47"/>
      <c r="OOK2" s="47"/>
      <c r="OOL2" s="47"/>
      <c r="OOM2" s="47"/>
      <c r="OON2" s="47"/>
      <c r="OOO2" s="47"/>
      <c r="OOP2" s="47"/>
      <c r="OOQ2" s="47"/>
      <c r="OOR2" s="47"/>
      <c r="OOS2" s="47"/>
      <c r="OOT2" s="47"/>
      <c r="OOU2" s="47"/>
      <c r="OOV2" s="47"/>
      <c r="OOW2" s="47"/>
      <c r="OOX2" s="47"/>
      <c r="OOY2" s="47"/>
      <c r="OOZ2" s="47"/>
      <c r="OPA2" s="47"/>
      <c r="OPB2" s="47"/>
      <c r="OPC2" s="47"/>
      <c r="OPD2" s="47"/>
      <c r="OPE2" s="47"/>
      <c r="OPF2" s="47"/>
      <c r="OPG2" s="47"/>
      <c r="OPH2" s="47"/>
      <c r="OPI2" s="47"/>
      <c r="OPJ2" s="47"/>
      <c r="OPK2" s="47"/>
      <c r="OPL2" s="47"/>
      <c r="OPM2" s="47"/>
      <c r="OPN2" s="47"/>
      <c r="OPO2" s="47"/>
      <c r="OPP2" s="47"/>
      <c r="OPQ2" s="47"/>
      <c r="OPR2" s="47"/>
      <c r="OPS2" s="47"/>
      <c r="OPT2" s="47"/>
      <c r="OPU2" s="47"/>
      <c r="OPV2" s="47"/>
      <c r="OPW2" s="47"/>
      <c r="OPX2" s="47"/>
      <c r="OPY2" s="47"/>
      <c r="OPZ2" s="47"/>
      <c r="OQA2" s="47"/>
      <c r="OQB2" s="47"/>
      <c r="OQC2" s="47"/>
      <c r="OQD2" s="47"/>
      <c r="OQE2" s="47"/>
      <c r="OQF2" s="47"/>
      <c r="OQG2" s="47"/>
      <c r="OQH2" s="47"/>
      <c r="OQI2" s="47"/>
      <c r="OQJ2" s="47"/>
      <c r="OQK2" s="47"/>
      <c r="OQL2" s="47"/>
      <c r="OQM2" s="47"/>
      <c r="OQN2" s="47"/>
      <c r="OQO2" s="47"/>
      <c r="OQP2" s="47"/>
      <c r="OQQ2" s="47"/>
      <c r="OQR2" s="47"/>
      <c r="OQS2" s="47"/>
      <c r="OQT2" s="47"/>
      <c r="OQU2" s="47"/>
      <c r="OQV2" s="47"/>
      <c r="OQW2" s="47"/>
      <c r="OQX2" s="47"/>
      <c r="OQY2" s="47"/>
      <c r="OQZ2" s="47"/>
      <c r="ORA2" s="47"/>
      <c r="ORB2" s="47"/>
      <c r="ORC2" s="47"/>
      <c r="ORD2" s="47"/>
      <c r="ORE2" s="47"/>
      <c r="ORF2" s="47"/>
      <c r="ORG2" s="47"/>
      <c r="ORH2" s="47"/>
      <c r="ORI2" s="47"/>
      <c r="ORJ2" s="47"/>
      <c r="ORK2" s="47"/>
      <c r="ORL2" s="47"/>
      <c r="ORM2" s="47"/>
      <c r="ORN2" s="47"/>
      <c r="ORO2" s="47"/>
      <c r="ORP2" s="47"/>
      <c r="ORQ2" s="47"/>
      <c r="ORR2" s="47"/>
      <c r="ORS2" s="47"/>
      <c r="ORT2" s="47"/>
      <c r="ORU2" s="47"/>
      <c r="ORV2" s="47"/>
      <c r="ORW2" s="47"/>
      <c r="ORX2" s="47"/>
      <c r="ORY2" s="47"/>
      <c r="ORZ2" s="47"/>
      <c r="OSA2" s="47"/>
      <c r="OSB2" s="47"/>
      <c r="OSC2" s="47"/>
      <c r="OSD2" s="47"/>
      <c r="OSE2" s="47"/>
      <c r="OSF2" s="47"/>
      <c r="OSG2" s="47"/>
      <c r="OSH2" s="47"/>
      <c r="OSI2" s="47"/>
      <c r="OSJ2" s="47"/>
      <c r="OSK2" s="47"/>
      <c r="OSL2" s="47"/>
      <c r="OSM2" s="47"/>
      <c r="OSN2" s="47"/>
      <c r="OSO2" s="47"/>
      <c r="OSP2" s="47"/>
      <c r="OSQ2" s="47"/>
      <c r="OSR2" s="47"/>
      <c r="OSS2" s="47"/>
      <c r="OST2" s="47"/>
      <c r="OSU2" s="47"/>
      <c r="OSV2" s="47"/>
      <c r="OSW2" s="47"/>
      <c r="OSX2" s="47"/>
      <c r="OSY2" s="47"/>
      <c r="OSZ2" s="47"/>
      <c r="OTA2" s="47"/>
      <c r="OTB2" s="47"/>
      <c r="OTC2" s="47"/>
      <c r="OTD2" s="47"/>
      <c r="OTE2" s="47"/>
      <c r="OTF2" s="47"/>
      <c r="OTG2" s="47"/>
      <c r="OTH2" s="47"/>
      <c r="OTI2" s="47"/>
      <c r="OTJ2" s="47"/>
      <c r="OTK2" s="47"/>
      <c r="OTL2" s="47"/>
      <c r="OTM2" s="47"/>
      <c r="OTN2" s="47"/>
      <c r="OTO2" s="47"/>
      <c r="OTP2" s="47"/>
      <c r="OTQ2" s="47"/>
      <c r="OTR2" s="47"/>
      <c r="OTS2" s="47"/>
      <c r="OTT2" s="47"/>
      <c r="OTU2" s="47"/>
      <c r="OTV2" s="47"/>
      <c r="OTW2" s="47"/>
      <c r="OTX2" s="47"/>
      <c r="OTY2" s="47"/>
      <c r="OTZ2" s="47"/>
      <c r="OUA2" s="47"/>
      <c r="OUB2" s="47"/>
      <c r="OUC2" s="47"/>
      <c r="OUD2" s="47"/>
      <c r="OUE2" s="47"/>
      <c r="OUF2" s="47"/>
      <c r="OUG2" s="47"/>
      <c r="OUH2" s="47"/>
      <c r="OUI2" s="47"/>
      <c r="OUJ2" s="47"/>
      <c r="OUK2" s="47"/>
      <c r="OUL2" s="47"/>
      <c r="OUM2" s="47"/>
      <c r="OUN2" s="47"/>
      <c r="OUO2" s="47"/>
      <c r="OUP2" s="47"/>
      <c r="OUQ2" s="47"/>
      <c r="OUR2" s="47"/>
      <c r="OUS2" s="47"/>
      <c r="OUT2" s="47"/>
      <c r="OUU2" s="47"/>
      <c r="OUV2" s="47"/>
      <c r="OUW2" s="47"/>
      <c r="OUX2" s="47"/>
      <c r="OUY2" s="47"/>
      <c r="OUZ2" s="47"/>
      <c r="OVA2" s="47"/>
      <c r="OVB2" s="47"/>
      <c r="OVC2" s="47"/>
      <c r="OVD2" s="47"/>
      <c r="OVE2" s="47"/>
      <c r="OVF2" s="47"/>
      <c r="OVG2" s="47"/>
      <c r="OVH2" s="47"/>
      <c r="OVI2" s="47"/>
      <c r="OVJ2" s="47"/>
      <c r="OVK2" s="47"/>
      <c r="OVL2" s="47"/>
      <c r="OVM2" s="47"/>
      <c r="OVN2" s="47"/>
      <c r="OVO2" s="47"/>
      <c r="OVP2" s="47"/>
      <c r="OVQ2" s="47"/>
      <c r="OVR2" s="47"/>
      <c r="OVS2" s="47"/>
      <c r="OVT2" s="47"/>
      <c r="OVU2" s="47"/>
      <c r="OVV2" s="47"/>
      <c r="OVW2" s="47"/>
      <c r="OVX2" s="47"/>
      <c r="OVY2" s="47"/>
      <c r="OVZ2" s="47"/>
      <c r="OWA2" s="47"/>
      <c r="OWB2" s="47"/>
      <c r="OWC2" s="47"/>
      <c r="OWD2" s="47"/>
      <c r="OWE2" s="47"/>
      <c r="OWF2" s="47"/>
      <c r="OWG2" s="47"/>
      <c r="OWH2" s="47"/>
      <c r="OWI2" s="47"/>
      <c r="OWJ2" s="47"/>
      <c r="OWK2" s="47"/>
      <c r="OWL2" s="47"/>
      <c r="OWM2" s="47"/>
      <c r="OWN2" s="47"/>
      <c r="OWO2" s="47"/>
      <c r="OWP2" s="47"/>
      <c r="OWQ2" s="47"/>
      <c r="OWR2" s="47"/>
      <c r="OWS2" s="47"/>
      <c r="OWT2" s="47"/>
      <c r="OWU2" s="47"/>
      <c r="OWV2" s="47"/>
      <c r="OWW2" s="47"/>
      <c r="OWX2" s="47"/>
      <c r="OWY2" s="47"/>
      <c r="OWZ2" s="47"/>
      <c r="OXA2" s="47"/>
      <c r="OXB2" s="47"/>
      <c r="OXC2" s="47"/>
      <c r="OXD2" s="47"/>
      <c r="OXE2" s="47"/>
      <c r="OXF2" s="47"/>
      <c r="OXG2" s="47"/>
      <c r="OXH2" s="47"/>
      <c r="OXI2" s="47"/>
      <c r="OXJ2" s="47"/>
      <c r="OXK2" s="47"/>
      <c r="OXL2" s="47"/>
      <c r="OXM2" s="47"/>
      <c r="OXN2" s="47"/>
      <c r="OXO2" s="47"/>
      <c r="OXP2" s="47"/>
      <c r="OXQ2" s="47"/>
      <c r="OXR2" s="47"/>
      <c r="OXS2" s="47"/>
      <c r="OXT2" s="47"/>
      <c r="OXU2" s="47"/>
      <c r="OXV2" s="47"/>
      <c r="OXW2" s="47"/>
      <c r="OXX2" s="47"/>
      <c r="OXY2" s="47"/>
      <c r="OXZ2" s="47"/>
      <c r="OYA2" s="47"/>
      <c r="OYB2" s="47"/>
      <c r="OYC2" s="47"/>
      <c r="OYD2" s="47"/>
      <c r="OYE2" s="47"/>
      <c r="OYF2" s="47"/>
      <c r="OYG2" s="47"/>
      <c r="OYH2" s="47"/>
      <c r="OYI2" s="47"/>
      <c r="OYJ2" s="47"/>
      <c r="OYK2" s="47"/>
      <c r="OYL2" s="47"/>
      <c r="OYM2" s="47"/>
      <c r="OYN2" s="47"/>
      <c r="OYO2" s="47"/>
      <c r="OYP2" s="47"/>
      <c r="OYQ2" s="47"/>
      <c r="OYR2" s="47"/>
      <c r="OYS2" s="47"/>
      <c r="OYT2" s="47"/>
      <c r="OYU2" s="47"/>
      <c r="OYV2" s="47"/>
      <c r="OYW2" s="47"/>
      <c r="OYX2" s="47"/>
      <c r="OYY2" s="47"/>
      <c r="OYZ2" s="47"/>
      <c r="OZA2" s="47"/>
      <c r="OZB2" s="47"/>
      <c r="OZC2" s="47"/>
      <c r="OZD2" s="47"/>
      <c r="OZE2" s="47"/>
      <c r="OZF2" s="47"/>
      <c r="OZG2" s="47"/>
      <c r="OZH2" s="47"/>
      <c r="OZI2" s="47"/>
      <c r="OZJ2" s="47"/>
      <c r="OZK2" s="47"/>
      <c r="OZL2" s="47"/>
      <c r="OZM2" s="47"/>
      <c r="OZN2" s="47"/>
      <c r="OZO2" s="47"/>
      <c r="OZP2" s="47"/>
      <c r="OZQ2" s="47"/>
      <c r="OZR2" s="47"/>
      <c r="OZS2" s="47"/>
      <c r="OZT2" s="47"/>
      <c r="OZU2" s="47"/>
      <c r="OZV2" s="47"/>
      <c r="OZW2" s="47"/>
      <c r="OZX2" s="47"/>
      <c r="OZY2" s="47"/>
      <c r="OZZ2" s="47"/>
      <c r="PAA2" s="47"/>
      <c r="PAB2" s="47"/>
      <c r="PAC2" s="47"/>
      <c r="PAD2" s="47"/>
      <c r="PAE2" s="47"/>
      <c r="PAF2" s="47"/>
      <c r="PAG2" s="47"/>
      <c r="PAH2" s="47"/>
      <c r="PAI2" s="47"/>
      <c r="PAJ2" s="47"/>
      <c r="PAK2" s="47"/>
      <c r="PAL2" s="47"/>
      <c r="PAM2" s="47"/>
      <c r="PAN2" s="47"/>
      <c r="PAO2" s="47"/>
      <c r="PAP2" s="47"/>
      <c r="PAQ2" s="47"/>
      <c r="PAR2" s="47"/>
      <c r="PAS2" s="47"/>
      <c r="PAT2" s="47"/>
      <c r="PAU2" s="47"/>
      <c r="PAV2" s="47"/>
      <c r="PAW2" s="47"/>
      <c r="PAX2" s="47"/>
      <c r="PAY2" s="47"/>
      <c r="PAZ2" s="47"/>
      <c r="PBA2" s="47"/>
      <c r="PBB2" s="47"/>
      <c r="PBC2" s="47"/>
      <c r="PBD2" s="47"/>
      <c r="PBE2" s="47"/>
      <c r="PBF2" s="47"/>
      <c r="PBG2" s="47"/>
      <c r="PBH2" s="47"/>
      <c r="PBI2" s="47"/>
      <c r="PBJ2" s="47"/>
      <c r="PBK2" s="47"/>
      <c r="PBL2" s="47"/>
      <c r="PBM2" s="47"/>
      <c r="PBN2" s="47"/>
      <c r="PBO2" s="47"/>
      <c r="PBP2" s="47"/>
      <c r="PBQ2" s="47"/>
      <c r="PBR2" s="47"/>
      <c r="PBS2" s="47"/>
      <c r="PBT2" s="47"/>
      <c r="PBU2" s="47"/>
      <c r="PBV2" s="47"/>
      <c r="PBW2" s="47"/>
      <c r="PBX2" s="47"/>
      <c r="PBY2" s="47"/>
      <c r="PBZ2" s="47"/>
      <c r="PCA2" s="47"/>
      <c r="PCB2" s="47"/>
      <c r="PCC2" s="47"/>
      <c r="PCD2" s="47"/>
      <c r="PCE2" s="47"/>
      <c r="PCF2" s="47"/>
      <c r="PCG2" s="47"/>
      <c r="PCH2" s="47"/>
      <c r="PCI2" s="47"/>
      <c r="PCJ2" s="47"/>
      <c r="PCK2" s="47"/>
      <c r="PCL2" s="47"/>
      <c r="PCM2" s="47"/>
      <c r="PCN2" s="47"/>
      <c r="PCO2" s="47"/>
      <c r="PCP2" s="47"/>
      <c r="PCQ2" s="47"/>
      <c r="PCR2" s="47"/>
      <c r="PCS2" s="47"/>
      <c r="PCT2" s="47"/>
      <c r="PCU2" s="47"/>
      <c r="PCV2" s="47"/>
      <c r="PCW2" s="47"/>
      <c r="PCX2" s="47"/>
      <c r="PCY2" s="47"/>
      <c r="PCZ2" s="47"/>
      <c r="PDA2" s="47"/>
      <c r="PDB2" s="47"/>
      <c r="PDC2" s="47"/>
      <c r="PDD2" s="47"/>
      <c r="PDE2" s="47"/>
      <c r="PDF2" s="47"/>
      <c r="PDG2" s="47"/>
      <c r="PDH2" s="47"/>
      <c r="PDI2" s="47"/>
      <c r="PDJ2" s="47"/>
      <c r="PDK2" s="47"/>
      <c r="PDL2" s="47"/>
      <c r="PDM2" s="47"/>
      <c r="PDN2" s="47"/>
      <c r="PDO2" s="47"/>
      <c r="PDP2" s="47"/>
      <c r="PDQ2" s="47"/>
      <c r="PDR2" s="47"/>
      <c r="PDS2" s="47"/>
      <c r="PDT2" s="47"/>
      <c r="PDU2" s="47"/>
      <c r="PDV2" s="47"/>
      <c r="PDW2" s="47"/>
      <c r="PDX2" s="47"/>
      <c r="PDY2" s="47"/>
      <c r="PDZ2" s="47"/>
      <c r="PEA2" s="47"/>
      <c r="PEB2" s="47"/>
      <c r="PEC2" s="47"/>
      <c r="PED2" s="47"/>
      <c r="PEE2" s="47"/>
      <c r="PEF2" s="47"/>
      <c r="PEG2" s="47"/>
      <c r="PEH2" s="47"/>
      <c r="PEI2" s="47"/>
      <c r="PEJ2" s="47"/>
      <c r="PEK2" s="47"/>
      <c r="PEL2" s="47"/>
      <c r="PEM2" s="47"/>
      <c r="PEN2" s="47"/>
      <c r="PEO2" s="47"/>
      <c r="PEP2" s="47"/>
      <c r="PEQ2" s="47"/>
      <c r="PER2" s="47"/>
      <c r="PES2" s="47"/>
      <c r="PET2" s="47"/>
      <c r="PEU2" s="47"/>
      <c r="PEV2" s="47"/>
      <c r="PEW2" s="47"/>
      <c r="PEX2" s="47"/>
      <c r="PEY2" s="47"/>
      <c r="PEZ2" s="47"/>
      <c r="PFA2" s="47"/>
      <c r="PFB2" s="47"/>
      <c r="PFC2" s="47"/>
      <c r="PFD2" s="47"/>
      <c r="PFE2" s="47"/>
      <c r="PFF2" s="47"/>
      <c r="PFG2" s="47"/>
      <c r="PFH2" s="47"/>
      <c r="PFI2" s="47"/>
      <c r="PFJ2" s="47"/>
      <c r="PFK2" s="47"/>
      <c r="PFL2" s="47"/>
      <c r="PFM2" s="47"/>
      <c r="PFN2" s="47"/>
      <c r="PFO2" s="47"/>
      <c r="PFP2" s="47"/>
      <c r="PFQ2" s="47"/>
      <c r="PFR2" s="47"/>
      <c r="PFS2" s="47"/>
      <c r="PFT2" s="47"/>
      <c r="PFU2" s="47"/>
      <c r="PFV2" s="47"/>
      <c r="PFW2" s="47"/>
      <c r="PFX2" s="47"/>
      <c r="PFY2" s="47"/>
      <c r="PFZ2" s="47"/>
      <c r="PGA2" s="47"/>
      <c r="PGB2" s="47"/>
      <c r="PGC2" s="47"/>
      <c r="PGD2" s="47"/>
      <c r="PGE2" s="47"/>
      <c r="PGF2" s="47"/>
      <c r="PGG2" s="47"/>
      <c r="PGH2" s="47"/>
      <c r="PGI2" s="47"/>
      <c r="PGJ2" s="47"/>
      <c r="PGK2" s="47"/>
      <c r="PGL2" s="47"/>
      <c r="PGM2" s="47"/>
      <c r="PGN2" s="47"/>
      <c r="PGO2" s="47"/>
      <c r="PGP2" s="47"/>
      <c r="PGQ2" s="47"/>
      <c r="PGR2" s="47"/>
      <c r="PGS2" s="47"/>
      <c r="PGT2" s="47"/>
      <c r="PGU2" s="47"/>
      <c r="PGV2" s="47"/>
      <c r="PGW2" s="47"/>
      <c r="PGX2" s="47"/>
      <c r="PGY2" s="47"/>
      <c r="PGZ2" s="47"/>
      <c r="PHA2" s="47"/>
      <c r="PHB2" s="47"/>
      <c r="PHC2" s="47"/>
      <c r="PHD2" s="47"/>
      <c r="PHE2" s="47"/>
      <c r="PHF2" s="47"/>
      <c r="PHG2" s="47"/>
      <c r="PHH2" s="47"/>
      <c r="PHI2" s="47"/>
      <c r="PHJ2" s="47"/>
      <c r="PHK2" s="47"/>
      <c r="PHL2" s="47"/>
      <c r="PHM2" s="47"/>
      <c r="PHN2" s="47"/>
      <c r="PHO2" s="47"/>
      <c r="PHP2" s="47"/>
      <c r="PHQ2" s="47"/>
      <c r="PHR2" s="47"/>
      <c r="PHS2" s="47"/>
      <c r="PHT2" s="47"/>
      <c r="PHU2" s="47"/>
      <c r="PHV2" s="47"/>
      <c r="PHW2" s="47"/>
      <c r="PHX2" s="47"/>
      <c r="PHY2" s="47"/>
      <c r="PHZ2" s="47"/>
      <c r="PIA2" s="47"/>
      <c r="PIB2" s="47"/>
      <c r="PIC2" s="47"/>
      <c r="PID2" s="47"/>
      <c r="PIE2" s="47"/>
      <c r="PIF2" s="47"/>
      <c r="PIG2" s="47"/>
      <c r="PIH2" s="47"/>
      <c r="PII2" s="47"/>
      <c r="PIJ2" s="47"/>
      <c r="PIK2" s="47"/>
      <c r="PIL2" s="47"/>
      <c r="PIM2" s="47"/>
      <c r="PIN2" s="47"/>
      <c r="PIO2" s="47"/>
      <c r="PIP2" s="47"/>
      <c r="PIQ2" s="47"/>
      <c r="PIR2" s="47"/>
      <c r="PIS2" s="47"/>
      <c r="PIT2" s="47"/>
      <c r="PIU2" s="47"/>
      <c r="PIV2" s="47"/>
      <c r="PIW2" s="47"/>
      <c r="PIX2" s="47"/>
      <c r="PIY2" s="47"/>
      <c r="PIZ2" s="47"/>
      <c r="PJA2" s="47"/>
      <c r="PJB2" s="47"/>
      <c r="PJC2" s="47"/>
      <c r="PJD2" s="47"/>
      <c r="PJE2" s="47"/>
      <c r="PJF2" s="47"/>
      <c r="PJG2" s="47"/>
      <c r="PJH2" s="47"/>
      <c r="PJI2" s="47"/>
      <c r="PJJ2" s="47"/>
      <c r="PJK2" s="47"/>
      <c r="PJL2" s="47"/>
      <c r="PJM2" s="47"/>
      <c r="PJN2" s="47"/>
      <c r="PJO2" s="47"/>
      <c r="PJP2" s="47"/>
      <c r="PJQ2" s="47"/>
      <c r="PJR2" s="47"/>
      <c r="PJS2" s="47"/>
      <c r="PJT2" s="47"/>
      <c r="PJU2" s="47"/>
      <c r="PJV2" s="47"/>
      <c r="PJW2" s="47"/>
      <c r="PJX2" s="47"/>
      <c r="PJY2" s="47"/>
      <c r="PJZ2" s="47"/>
      <c r="PKA2" s="47"/>
      <c r="PKB2" s="47"/>
      <c r="PKC2" s="47"/>
      <c r="PKD2" s="47"/>
      <c r="PKE2" s="47"/>
      <c r="PKF2" s="47"/>
      <c r="PKG2" s="47"/>
      <c r="PKH2" s="47"/>
      <c r="PKI2" s="47"/>
      <c r="PKJ2" s="47"/>
      <c r="PKK2" s="47"/>
      <c r="PKL2" s="47"/>
      <c r="PKM2" s="47"/>
      <c r="PKN2" s="47"/>
      <c r="PKO2" s="47"/>
      <c r="PKP2" s="47"/>
      <c r="PKQ2" s="47"/>
      <c r="PKR2" s="47"/>
      <c r="PKS2" s="47"/>
      <c r="PKT2" s="47"/>
      <c r="PKU2" s="47"/>
      <c r="PKV2" s="47"/>
      <c r="PKW2" s="47"/>
      <c r="PKX2" s="47"/>
      <c r="PKY2" s="47"/>
      <c r="PKZ2" s="47"/>
      <c r="PLA2" s="47"/>
      <c r="PLB2" s="47"/>
      <c r="PLC2" s="47"/>
      <c r="PLD2" s="47"/>
      <c r="PLE2" s="47"/>
      <c r="PLF2" s="47"/>
      <c r="PLG2" s="47"/>
      <c r="PLH2" s="47"/>
      <c r="PLI2" s="47"/>
      <c r="PLJ2" s="47"/>
      <c r="PLK2" s="47"/>
      <c r="PLL2" s="47"/>
      <c r="PLM2" s="47"/>
      <c r="PLN2" s="47"/>
      <c r="PLO2" s="47"/>
      <c r="PLP2" s="47"/>
      <c r="PLQ2" s="47"/>
      <c r="PLR2" s="47"/>
      <c r="PLS2" s="47"/>
      <c r="PLT2" s="47"/>
      <c r="PLU2" s="47"/>
      <c r="PLV2" s="47"/>
      <c r="PLW2" s="47"/>
      <c r="PLX2" s="47"/>
      <c r="PLY2" s="47"/>
      <c r="PLZ2" s="47"/>
      <c r="PMA2" s="47"/>
      <c r="PMB2" s="47"/>
      <c r="PMC2" s="47"/>
      <c r="PMD2" s="47"/>
      <c r="PME2" s="47"/>
      <c r="PMF2" s="47"/>
      <c r="PMG2" s="47"/>
      <c r="PMH2" s="47"/>
      <c r="PMI2" s="47"/>
      <c r="PMJ2" s="47"/>
      <c r="PMK2" s="47"/>
      <c r="PML2" s="47"/>
      <c r="PMM2" s="47"/>
      <c r="PMN2" s="47"/>
      <c r="PMO2" s="47"/>
      <c r="PMP2" s="47"/>
      <c r="PMQ2" s="47"/>
      <c r="PMR2" s="47"/>
      <c r="PMS2" s="47"/>
      <c r="PMT2" s="47"/>
      <c r="PMU2" s="47"/>
      <c r="PMV2" s="47"/>
      <c r="PMW2" s="47"/>
      <c r="PMX2" s="47"/>
      <c r="PMY2" s="47"/>
      <c r="PMZ2" s="47"/>
      <c r="PNA2" s="47"/>
      <c r="PNB2" s="47"/>
      <c r="PNC2" s="47"/>
      <c r="PND2" s="47"/>
      <c r="PNE2" s="47"/>
      <c r="PNF2" s="47"/>
      <c r="PNG2" s="47"/>
      <c r="PNH2" s="47"/>
      <c r="PNI2" s="47"/>
      <c r="PNJ2" s="47"/>
      <c r="PNK2" s="47"/>
      <c r="PNL2" s="47"/>
      <c r="PNM2" s="47"/>
      <c r="PNN2" s="47"/>
      <c r="PNO2" s="47"/>
      <c r="PNP2" s="47"/>
      <c r="PNQ2" s="47"/>
      <c r="PNR2" s="47"/>
      <c r="PNS2" s="47"/>
      <c r="PNT2" s="47"/>
      <c r="PNU2" s="47"/>
      <c r="PNV2" s="47"/>
      <c r="PNW2" s="47"/>
      <c r="PNX2" s="47"/>
      <c r="PNY2" s="47"/>
      <c r="PNZ2" s="47"/>
      <c r="POA2" s="47"/>
      <c r="POB2" s="47"/>
      <c r="POC2" s="47"/>
      <c r="POD2" s="47"/>
      <c r="POE2" s="47"/>
      <c r="POF2" s="47"/>
      <c r="POG2" s="47"/>
      <c r="POH2" s="47"/>
      <c r="POI2" s="47"/>
      <c r="POJ2" s="47"/>
      <c r="POK2" s="47"/>
      <c r="POL2" s="47"/>
      <c r="POM2" s="47"/>
      <c r="PON2" s="47"/>
      <c r="POO2" s="47"/>
      <c r="POP2" s="47"/>
      <c r="POQ2" s="47"/>
      <c r="POR2" s="47"/>
      <c r="POS2" s="47"/>
      <c r="POT2" s="47"/>
      <c r="POU2" s="47"/>
      <c r="POV2" s="47"/>
      <c r="POW2" s="47"/>
      <c r="POX2" s="47"/>
      <c r="POY2" s="47"/>
      <c r="POZ2" s="47"/>
      <c r="PPA2" s="47"/>
      <c r="PPB2" s="47"/>
      <c r="PPC2" s="47"/>
      <c r="PPD2" s="47"/>
      <c r="PPE2" s="47"/>
      <c r="PPF2" s="47"/>
      <c r="PPG2" s="47"/>
      <c r="PPH2" s="47"/>
      <c r="PPI2" s="47"/>
      <c r="PPJ2" s="47"/>
      <c r="PPK2" s="47"/>
      <c r="PPL2" s="47"/>
      <c r="PPM2" s="47"/>
      <c r="PPN2" s="47"/>
      <c r="PPO2" s="47"/>
      <c r="PPP2" s="47"/>
      <c r="PPQ2" s="47"/>
      <c r="PPR2" s="47"/>
      <c r="PPS2" s="47"/>
      <c r="PPT2" s="47"/>
      <c r="PPU2" s="47"/>
      <c r="PPV2" s="47"/>
      <c r="PPW2" s="47"/>
      <c r="PPX2" s="47"/>
      <c r="PPY2" s="47"/>
      <c r="PPZ2" s="47"/>
      <c r="PQA2" s="47"/>
      <c r="PQB2" s="47"/>
      <c r="PQC2" s="47"/>
      <c r="PQD2" s="47"/>
      <c r="PQE2" s="47"/>
      <c r="PQF2" s="47"/>
      <c r="PQG2" s="47"/>
      <c r="PQH2" s="47"/>
      <c r="PQI2" s="47"/>
      <c r="PQJ2" s="47"/>
      <c r="PQK2" s="47"/>
      <c r="PQL2" s="47"/>
      <c r="PQM2" s="47"/>
      <c r="PQN2" s="47"/>
      <c r="PQO2" s="47"/>
      <c r="PQP2" s="47"/>
      <c r="PQQ2" s="47"/>
      <c r="PQR2" s="47"/>
      <c r="PQS2" s="47"/>
      <c r="PQT2" s="47"/>
      <c r="PQU2" s="47"/>
      <c r="PQV2" s="47"/>
      <c r="PQW2" s="47"/>
      <c r="PQX2" s="47"/>
      <c r="PQY2" s="47"/>
      <c r="PQZ2" s="47"/>
      <c r="PRA2" s="47"/>
      <c r="PRB2" s="47"/>
      <c r="PRC2" s="47"/>
      <c r="PRD2" s="47"/>
      <c r="PRE2" s="47"/>
      <c r="PRF2" s="47"/>
      <c r="PRG2" s="47"/>
      <c r="PRH2" s="47"/>
      <c r="PRI2" s="47"/>
      <c r="PRJ2" s="47"/>
      <c r="PRK2" s="47"/>
      <c r="PRL2" s="47"/>
      <c r="PRM2" s="47"/>
      <c r="PRN2" s="47"/>
      <c r="PRO2" s="47"/>
      <c r="PRP2" s="47"/>
      <c r="PRQ2" s="47"/>
      <c r="PRR2" s="47"/>
      <c r="PRS2" s="47"/>
      <c r="PRT2" s="47"/>
      <c r="PRU2" s="47"/>
      <c r="PRV2" s="47"/>
      <c r="PRW2" s="47"/>
      <c r="PRX2" s="47"/>
      <c r="PRY2" s="47"/>
      <c r="PRZ2" s="47"/>
      <c r="PSA2" s="47"/>
      <c r="PSB2" s="47"/>
      <c r="PSC2" s="47"/>
      <c r="PSD2" s="47"/>
      <c r="PSE2" s="47"/>
      <c r="PSF2" s="47"/>
      <c r="PSG2" s="47"/>
      <c r="PSH2" s="47"/>
      <c r="PSI2" s="47"/>
      <c r="PSJ2" s="47"/>
      <c r="PSK2" s="47"/>
      <c r="PSL2" s="47"/>
      <c r="PSM2" s="47"/>
      <c r="PSN2" s="47"/>
      <c r="PSO2" s="47"/>
      <c r="PSP2" s="47"/>
      <c r="PSQ2" s="47"/>
      <c r="PSR2" s="47"/>
      <c r="PSS2" s="47"/>
      <c r="PST2" s="47"/>
      <c r="PSU2" s="47"/>
      <c r="PSV2" s="47"/>
      <c r="PSW2" s="47"/>
      <c r="PSX2" s="47"/>
      <c r="PSY2" s="47"/>
      <c r="PSZ2" s="47"/>
      <c r="PTA2" s="47"/>
      <c r="PTB2" s="47"/>
      <c r="PTC2" s="47"/>
      <c r="PTD2" s="47"/>
      <c r="PTE2" s="47"/>
      <c r="PTF2" s="47"/>
      <c r="PTG2" s="47"/>
      <c r="PTH2" s="47"/>
      <c r="PTI2" s="47"/>
      <c r="PTJ2" s="47"/>
      <c r="PTK2" s="47"/>
      <c r="PTL2" s="47"/>
      <c r="PTM2" s="47"/>
      <c r="PTN2" s="47"/>
      <c r="PTO2" s="47"/>
      <c r="PTP2" s="47"/>
      <c r="PTQ2" s="47"/>
      <c r="PTR2" s="47"/>
      <c r="PTS2" s="47"/>
      <c r="PTT2" s="47"/>
      <c r="PTU2" s="47"/>
      <c r="PTV2" s="47"/>
      <c r="PTW2" s="47"/>
      <c r="PTX2" s="47"/>
      <c r="PTY2" s="47"/>
      <c r="PTZ2" s="47"/>
      <c r="PUA2" s="47"/>
      <c r="PUB2" s="47"/>
      <c r="PUC2" s="47"/>
      <c r="PUD2" s="47"/>
      <c r="PUE2" s="47"/>
      <c r="PUF2" s="47"/>
      <c r="PUG2" s="47"/>
      <c r="PUH2" s="47"/>
      <c r="PUI2" s="47"/>
      <c r="PUJ2" s="47"/>
      <c r="PUK2" s="47"/>
      <c r="PUL2" s="47"/>
      <c r="PUM2" s="47"/>
      <c r="PUN2" s="47"/>
      <c r="PUO2" s="47"/>
      <c r="PUP2" s="47"/>
      <c r="PUQ2" s="47"/>
      <c r="PUR2" s="47"/>
      <c r="PUS2" s="47"/>
      <c r="PUT2" s="47"/>
      <c r="PUU2" s="47"/>
      <c r="PUV2" s="47"/>
      <c r="PUW2" s="47"/>
      <c r="PUX2" s="47"/>
      <c r="PUY2" s="47"/>
      <c r="PUZ2" s="47"/>
      <c r="PVA2" s="47"/>
      <c r="PVB2" s="47"/>
      <c r="PVC2" s="47"/>
      <c r="PVD2" s="47"/>
      <c r="PVE2" s="47"/>
      <c r="PVF2" s="47"/>
      <c r="PVG2" s="47"/>
      <c r="PVH2" s="47"/>
      <c r="PVI2" s="47"/>
      <c r="PVJ2" s="47"/>
      <c r="PVK2" s="47"/>
      <c r="PVL2" s="47"/>
      <c r="PVM2" s="47"/>
      <c r="PVN2" s="47"/>
      <c r="PVO2" s="47"/>
      <c r="PVP2" s="47"/>
      <c r="PVQ2" s="47"/>
      <c r="PVR2" s="47"/>
      <c r="PVS2" s="47"/>
      <c r="PVT2" s="47"/>
      <c r="PVU2" s="47"/>
      <c r="PVV2" s="47"/>
      <c r="PVW2" s="47"/>
      <c r="PVX2" s="47"/>
      <c r="PVY2" s="47"/>
      <c r="PVZ2" s="47"/>
      <c r="PWA2" s="47"/>
      <c r="PWB2" s="47"/>
      <c r="PWC2" s="47"/>
      <c r="PWD2" s="47"/>
      <c r="PWE2" s="47"/>
      <c r="PWF2" s="47"/>
      <c r="PWG2" s="47"/>
      <c r="PWH2" s="47"/>
      <c r="PWI2" s="47"/>
      <c r="PWJ2" s="47"/>
      <c r="PWK2" s="47"/>
      <c r="PWL2" s="47"/>
      <c r="PWM2" s="47"/>
      <c r="PWN2" s="47"/>
      <c r="PWO2" s="47"/>
      <c r="PWP2" s="47"/>
      <c r="PWQ2" s="47"/>
      <c r="PWR2" s="47"/>
      <c r="PWS2" s="47"/>
      <c r="PWT2" s="47"/>
      <c r="PWU2" s="47"/>
      <c r="PWV2" s="47"/>
      <c r="PWW2" s="47"/>
      <c r="PWX2" s="47"/>
      <c r="PWY2" s="47"/>
      <c r="PWZ2" s="47"/>
      <c r="PXA2" s="47"/>
      <c r="PXB2" s="47"/>
      <c r="PXC2" s="47"/>
      <c r="PXD2" s="47"/>
      <c r="PXE2" s="47"/>
      <c r="PXF2" s="47"/>
      <c r="PXG2" s="47"/>
      <c r="PXH2" s="47"/>
      <c r="PXI2" s="47"/>
      <c r="PXJ2" s="47"/>
      <c r="PXK2" s="47"/>
      <c r="PXL2" s="47"/>
      <c r="PXM2" s="47"/>
      <c r="PXN2" s="47"/>
      <c r="PXO2" s="47"/>
      <c r="PXP2" s="47"/>
      <c r="PXQ2" s="47"/>
      <c r="PXR2" s="47"/>
      <c r="PXS2" s="47"/>
      <c r="PXT2" s="47"/>
      <c r="PXU2" s="47"/>
      <c r="PXV2" s="47"/>
      <c r="PXW2" s="47"/>
      <c r="PXX2" s="47"/>
      <c r="PXY2" s="47"/>
      <c r="PXZ2" s="47"/>
      <c r="PYA2" s="47"/>
      <c r="PYB2" s="47"/>
      <c r="PYC2" s="47"/>
      <c r="PYD2" s="47"/>
      <c r="PYE2" s="47"/>
      <c r="PYF2" s="47"/>
      <c r="PYG2" s="47"/>
      <c r="PYH2" s="47"/>
      <c r="PYI2" s="47"/>
      <c r="PYJ2" s="47"/>
      <c r="PYK2" s="47"/>
      <c r="PYL2" s="47"/>
      <c r="PYM2" s="47"/>
      <c r="PYN2" s="47"/>
      <c r="PYO2" s="47"/>
      <c r="PYP2" s="47"/>
      <c r="PYQ2" s="47"/>
      <c r="PYR2" s="47"/>
      <c r="PYS2" s="47"/>
      <c r="PYT2" s="47"/>
      <c r="PYU2" s="47"/>
      <c r="PYV2" s="47"/>
      <c r="PYW2" s="47"/>
      <c r="PYX2" s="47"/>
      <c r="PYY2" s="47"/>
      <c r="PYZ2" s="47"/>
      <c r="PZA2" s="47"/>
      <c r="PZB2" s="47"/>
      <c r="PZC2" s="47"/>
      <c r="PZD2" s="47"/>
      <c r="PZE2" s="47"/>
      <c r="PZF2" s="47"/>
      <c r="PZG2" s="47"/>
      <c r="PZH2" s="47"/>
      <c r="PZI2" s="47"/>
      <c r="PZJ2" s="47"/>
      <c r="PZK2" s="47"/>
      <c r="PZL2" s="47"/>
      <c r="PZM2" s="47"/>
      <c r="PZN2" s="47"/>
      <c r="PZO2" s="47"/>
      <c r="PZP2" s="47"/>
      <c r="PZQ2" s="47"/>
      <c r="PZR2" s="47"/>
      <c r="PZS2" s="47"/>
      <c r="PZT2" s="47"/>
      <c r="PZU2" s="47"/>
      <c r="PZV2" s="47"/>
      <c r="PZW2" s="47"/>
      <c r="PZX2" s="47"/>
      <c r="PZY2" s="47"/>
      <c r="PZZ2" s="47"/>
      <c r="QAA2" s="47"/>
      <c r="QAB2" s="47"/>
      <c r="QAC2" s="47"/>
      <c r="QAD2" s="47"/>
      <c r="QAE2" s="47"/>
      <c r="QAF2" s="47"/>
      <c r="QAG2" s="47"/>
      <c r="QAH2" s="47"/>
      <c r="QAI2" s="47"/>
      <c r="QAJ2" s="47"/>
      <c r="QAK2" s="47"/>
      <c r="QAL2" s="47"/>
      <c r="QAM2" s="47"/>
      <c r="QAN2" s="47"/>
      <c r="QAO2" s="47"/>
      <c r="QAP2" s="47"/>
      <c r="QAQ2" s="47"/>
      <c r="QAR2" s="47"/>
      <c r="QAS2" s="47"/>
      <c r="QAT2" s="47"/>
      <c r="QAU2" s="47"/>
      <c r="QAV2" s="47"/>
      <c r="QAW2" s="47"/>
      <c r="QAX2" s="47"/>
      <c r="QAY2" s="47"/>
      <c r="QAZ2" s="47"/>
      <c r="QBA2" s="47"/>
      <c r="QBB2" s="47"/>
      <c r="QBC2" s="47"/>
      <c r="QBD2" s="47"/>
      <c r="QBE2" s="47"/>
      <c r="QBF2" s="47"/>
      <c r="QBG2" s="47"/>
      <c r="QBH2" s="47"/>
      <c r="QBI2" s="47"/>
      <c r="QBJ2" s="47"/>
      <c r="QBK2" s="47"/>
      <c r="QBL2" s="47"/>
      <c r="QBM2" s="47"/>
      <c r="QBN2" s="47"/>
      <c r="QBO2" s="47"/>
      <c r="QBP2" s="47"/>
      <c r="QBQ2" s="47"/>
      <c r="QBR2" s="47"/>
      <c r="QBS2" s="47"/>
      <c r="QBT2" s="47"/>
      <c r="QBU2" s="47"/>
      <c r="QBV2" s="47"/>
      <c r="QBW2" s="47"/>
      <c r="QBX2" s="47"/>
      <c r="QBY2" s="47"/>
      <c r="QBZ2" s="47"/>
      <c r="QCA2" s="47"/>
      <c r="QCB2" s="47"/>
      <c r="QCC2" s="47"/>
      <c r="QCD2" s="47"/>
      <c r="QCE2" s="47"/>
      <c r="QCF2" s="47"/>
      <c r="QCG2" s="47"/>
      <c r="QCH2" s="47"/>
      <c r="QCI2" s="47"/>
      <c r="QCJ2" s="47"/>
      <c r="QCK2" s="47"/>
      <c r="QCL2" s="47"/>
      <c r="QCM2" s="47"/>
      <c r="QCN2" s="47"/>
      <c r="QCO2" s="47"/>
      <c r="QCP2" s="47"/>
      <c r="QCQ2" s="47"/>
      <c r="QCR2" s="47"/>
      <c r="QCS2" s="47"/>
      <c r="QCT2" s="47"/>
      <c r="QCU2" s="47"/>
      <c r="QCV2" s="47"/>
      <c r="QCW2" s="47"/>
      <c r="QCX2" s="47"/>
      <c r="QCY2" s="47"/>
      <c r="QCZ2" s="47"/>
      <c r="QDA2" s="47"/>
      <c r="QDB2" s="47"/>
      <c r="QDC2" s="47"/>
      <c r="QDD2" s="47"/>
      <c r="QDE2" s="47"/>
      <c r="QDF2" s="47"/>
      <c r="QDG2" s="47"/>
      <c r="QDH2" s="47"/>
      <c r="QDI2" s="47"/>
      <c r="QDJ2" s="47"/>
      <c r="QDK2" s="47"/>
      <c r="QDL2" s="47"/>
      <c r="QDM2" s="47"/>
      <c r="QDN2" s="47"/>
      <c r="QDO2" s="47"/>
      <c r="QDP2" s="47"/>
      <c r="QDQ2" s="47"/>
      <c r="QDR2" s="47"/>
      <c r="QDS2" s="47"/>
      <c r="QDT2" s="47"/>
      <c r="QDU2" s="47"/>
      <c r="QDV2" s="47"/>
      <c r="QDW2" s="47"/>
      <c r="QDX2" s="47"/>
      <c r="QDY2" s="47"/>
      <c r="QDZ2" s="47"/>
      <c r="QEA2" s="47"/>
      <c r="QEB2" s="47"/>
      <c r="QEC2" s="47"/>
      <c r="QED2" s="47"/>
      <c r="QEE2" s="47"/>
      <c r="QEF2" s="47"/>
      <c r="QEG2" s="47"/>
      <c r="QEH2" s="47"/>
      <c r="QEI2" s="47"/>
      <c r="QEJ2" s="47"/>
      <c r="QEK2" s="47"/>
      <c r="QEL2" s="47"/>
      <c r="QEM2" s="47"/>
      <c r="QEN2" s="47"/>
      <c r="QEO2" s="47"/>
      <c r="QEP2" s="47"/>
      <c r="QEQ2" s="47"/>
      <c r="QER2" s="47"/>
      <c r="QES2" s="47"/>
      <c r="QET2" s="47"/>
      <c r="QEU2" s="47"/>
      <c r="QEV2" s="47"/>
      <c r="QEW2" s="47"/>
      <c r="QEX2" s="47"/>
      <c r="QEY2" s="47"/>
      <c r="QEZ2" s="47"/>
      <c r="QFA2" s="47"/>
      <c r="QFB2" s="47"/>
      <c r="QFC2" s="47"/>
      <c r="QFD2" s="47"/>
      <c r="QFE2" s="47"/>
      <c r="QFF2" s="47"/>
      <c r="QFG2" s="47"/>
      <c r="QFH2" s="47"/>
      <c r="QFI2" s="47"/>
      <c r="QFJ2" s="47"/>
      <c r="QFK2" s="47"/>
      <c r="QFL2" s="47"/>
      <c r="QFM2" s="47"/>
      <c r="QFN2" s="47"/>
      <c r="QFO2" s="47"/>
      <c r="QFP2" s="47"/>
      <c r="QFQ2" s="47"/>
      <c r="QFR2" s="47"/>
      <c r="QFS2" s="47"/>
      <c r="QFT2" s="47"/>
      <c r="QFU2" s="47"/>
      <c r="QFV2" s="47"/>
      <c r="QFW2" s="47"/>
      <c r="QFX2" s="47"/>
      <c r="QFY2" s="47"/>
      <c r="QFZ2" s="47"/>
      <c r="QGA2" s="47"/>
      <c r="QGB2" s="47"/>
      <c r="QGC2" s="47"/>
      <c r="QGD2" s="47"/>
      <c r="QGE2" s="47"/>
      <c r="QGF2" s="47"/>
      <c r="QGG2" s="47"/>
      <c r="QGH2" s="47"/>
      <c r="QGI2" s="47"/>
      <c r="QGJ2" s="47"/>
      <c r="QGK2" s="47"/>
      <c r="QGL2" s="47"/>
      <c r="QGM2" s="47"/>
      <c r="QGN2" s="47"/>
      <c r="QGO2" s="47"/>
      <c r="QGP2" s="47"/>
      <c r="QGQ2" s="47"/>
      <c r="QGR2" s="47"/>
      <c r="QGS2" s="47"/>
      <c r="QGT2" s="47"/>
      <c r="QGU2" s="47"/>
      <c r="QGV2" s="47"/>
      <c r="QGW2" s="47"/>
      <c r="QGX2" s="47"/>
      <c r="QGY2" s="47"/>
      <c r="QGZ2" s="47"/>
      <c r="QHA2" s="47"/>
      <c r="QHB2" s="47"/>
      <c r="QHC2" s="47"/>
      <c r="QHD2" s="47"/>
      <c r="QHE2" s="47"/>
      <c r="QHF2" s="47"/>
      <c r="QHG2" s="47"/>
      <c r="QHH2" s="47"/>
      <c r="QHI2" s="47"/>
      <c r="QHJ2" s="47"/>
      <c r="QHK2" s="47"/>
      <c r="QHL2" s="47"/>
      <c r="QHM2" s="47"/>
      <c r="QHN2" s="47"/>
      <c r="QHO2" s="47"/>
      <c r="QHP2" s="47"/>
      <c r="QHQ2" s="47"/>
      <c r="QHR2" s="47"/>
      <c r="QHS2" s="47"/>
      <c r="QHT2" s="47"/>
      <c r="QHU2" s="47"/>
      <c r="QHV2" s="47"/>
      <c r="QHW2" s="47"/>
      <c r="QHX2" s="47"/>
      <c r="QHY2" s="47"/>
      <c r="QHZ2" s="47"/>
      <c r="QIA2" s="47"/>
      <c r="QIB2" s="47"/>
      <c r="QIC2" s="47"/>
      <c r="QID2" s="47"/>
      <c r="QIE2" s="47"/>
      <c r="QIF2" s="47"/>
      <c r="QIG2" s="47"/>
      <c r="QIH2" s="47"/>
      <c r="QII2" s="47"/>
      <c r="QIJ2" s="47"/>
      <c r="QIK2" s="47"/>
      <c r="QIL2" s="47"/>
      <c r="QIM2" s="47"/>
      <c r="QIN2" s="47"/>
      <c r="QIO2" s="47"/>
      <c r="QIP2" s="47"/>
      <c r="QIQ2" s="47"/>
      <c r="QIR2" s="47"/>
      <c r="QIS2" s="47"/>
      <c r="QIT2" s="47"/>
      <c r="QIU2" s="47"/>
      <c r="QIV2" s="47"/>
      <c r="QIW2" s="47"/>
      <c r="QIX2" s="47"/>
      <c r="QIY2" s="47"/>
      <c r="QIZ2" s="47"/>
      <c r="QJA2" s="47"/>
      <c r="QJB2" s="47"/>
      <c r="QJC2" s="47"/>
      <c r="QJD2" s="47"/>
      <c r="QJE2" s="47"/>
      <c r="QJF2" s="47"/>
      <c r="QJG2" s="47"/>
      <c r="QJH2" s="47"/>
      <c r="QJI2" s="47"/>
      <c r="QJJ2" s="47"/>
      <c r="QJK2" s="47"/>
      <c r="QJL2" s="47"/>
      <c r="QJM2" s="47"/>
      <c r="QJN2" s="47"/>
      <c r="QJO2" s="47"/>
      <c r="QJP2" s="47"/>
      <c r="QJQ2" s="47"/>
      <c r="QJR2" s="47"/>
      <c r="QJS2" s="47"/>
      <c r="QJT2" s="47"/>
      <c r="QJU2" s="47"/>
      <c r="QJV2" s="47"/>
      <c r="QJW2" s="47"/>
      <c r="QJX2" s="47"/>
      <c r="QJY2" s="47"/>
      <c r="QJZ2" s="47"/>
      <c r="QKA2" s="47"/>
      <c r="QKB2" s="47"/>
      <c r="QKC2" s="47"/>
      <c r="QKD2" s="47"/>
      <c r="QKE2" s="47"/>
      <c r="QKF2" s="47"/>
      <c r="QKG2" s="47"/>
      <c r="QKH2" s="47"/>
      <c r="QKI2" s="47"/>
      <c r="QKJ2" s="47"/>
      <c r="QKK2" s="47"/>
      <c r="QKL2" s="47"/>
      <c r="QKM2" s="47"/>
      <c r="QKN2" s="47"/>
      <c r="QKO2" s="47"/>
      <c r="QKP2" s="47"/>
      <c r="QKQ2" s="47"/>
      <c r="QKR2" s="47"/>
      <c r="QKS2" s="47"/>
      <c r="QKT2" s="47"/>
      <c r="QKU2" s="47"/>
      <c r="QKV2" s="47"/>
      <c r="QKW2" s="47"/>
      <c r="QKX2" s="47"/>
      <c r="QKY2" s="47"/>
      <c r="QKZ2" s="47"/>
      <c r="QLA2" s="47"/>
      <c r="QLB2" s="47"/>
      <c r="QLC2" s="47"/>
      <c r="QLD2" s="47"/>
      <c r="QLE2" s="47"/>
      <c r="QLF2" s="47"/>
      <c r="QLG2" s="47"/>
      <c r="QLH2" s="47"/>
      <c r="QLI2" s="47"/>
      <c r="QLJ2" s="47"/>
      <c r="QLK2" s="47"/>
      <c r="QLL2" s="47"/>
      <c r="QLM2" s="47"/>
      <c r="QLN2" s="47"/>
      <c r="QLO2" s="47"/>
      <c r="QLP2" s="47"/>
      <c r="QLQ2" s="47"/>
      <c r="QLR2" s="47"/>
      <c r="QLS2" s="47"/>
      <c r="QLT2" s="47"/>
      <c r="QLU2" s="47"/>
      <c r="QLV2" s="47"/>
      <c r="QLW2" s="47"/>
      <c r="QLX2" s="47"/>
      <c r="QLY2" s="47"/>
      <c r="QLZ2" s="47"/>
      <c r="QMA2" s="47"/>
      <c r="QMB2" s="47"/>
      <c r="QMC2" s="47"/>
      <c r="QMD2" s="47"/>
      <c r="QME2" s="47"/>
      <c r="QMF2" s="47"/>
      <c r="QMG2" s="47"/>
      <c r="QMH2" s="47"/>
      <c r="QMI2" s="47"/>
      <c r="QMJ2" s="47"/>
      <c r="QMK2" s="47"/>
      <c r="QML2" s="47"/>
      <c r="QMM2" s="47"/>
      <c r="QMN2" s="47"/>
      <c r="QMO2" s="47"/>
      <c r="QMP2" s="47"/>
      <c r="QMQ2" s="47"/>
      <c r="QMR2" s="47"/>
      <c r="QMS2" s="47"/>
      <c r="QMT2" s="47"/>
      <c r="QMU2" s="47"/>
      <c r="QMV2" s="47"/>
      <c r="QMW2" s="47"/>
      <c r="QMX2" s="47"/>
      <c r="QMY2" s="47"/>
      <c r="QMZ2" s="47"/>
      <c r="QNA2" s="47"/>
      <c r="QNB2" s="47"/>
      <c r="QNC2" s="47"/>
      <c r="QND2" s="47"/>
      <c r="QNE2" s="47"/>
      <c r="QNF2" s="47"/>
      <c r="QNG2" s="47"/>
      <c r="QNH2" s="47"/>
      <c r="QNI2" s="47"/>
      <c r="QNJ2" s="47"/>
      <c r="QNK2" s="47"/>
      <c r="QNL2" s="47"/>
      <c r="QNM2" s="47"/>
      <c r="QNN2" s="47"/>
      <c r="QNO2" s="47"/>
      <c r="QNP2" s="47"/>
      <c r="QNQ2" s="47"/>
      <c r="QNR2" s="47"/>
      <c r="QNS2" s="47"/>
      <c r="QNT2" s="47"/>
      <c r="QNU2" s="47"/>
      <c r="QNV2" s="47"/>
      <c r="QNW2" s="47"/>
      <c r="QNX2" s="47"/>
      <c r="QNY2" s="47"/>
      <c r="QNZ2" s="47"/>
      <c r="QOA2" s="47"/>
      <c r="QOB2" s="47"/>
      <c r="QOC2" s="47"/>
      <c r="QOD2" s="47"/>
      <c r="QOE2" s="47"/>
      <c r="QOF2" s="47"/>
      <c r="QOG2" s="47"/>
      <c r="QOH2" s="47"/>
      <c r="QOI2" s="47"/>
      <c r="QOJ2" s="47"/>
      <c r="QOK2" s="47"/>
      <c r="QOL2" s="47"/>
      <c r="QOM2" s="47"/>
      <c r="QON2" s="47"/>
      <c r="QOO2" s="47"/>
      <c r="QOP2" s="47"/>
      <c r="QOQ2" s="47"/>
      <c r="QOR2" s="47"/>
      <c r="QOS2" s="47"/>
      <c r="QOT2" s="47"/>
      <c r="QOU2" s="47"/>
      <c r="QOV2" s="47"/>
      <c r="QOW2" s="47"/>
      <c r="QOX2" s="47"/>
      <c r="QOY2" s="47"/>
      <c r="QOZ2" s="47"/>
      <c r="QPA2" s="47"/>
      <c r="QPB2" s="47"/>
      <c r="QPC2" s="47"/>
      <c r="QPD2" s="47"/>
      <c r="QPE2" s="47"/>
      <c r="QPF2" s="47"/>
      <c r="QPG2" s="47"/>
      <c r="QPH2" s="47"/>
      <c r="QPI2" s="47"/>
      <c r="QPJ2" s="47"/>
      <c r="QPK2" s="47"/>
      <c r="QPL2" s="47"/>
      <c r="QPM2" s="47"/>
      <c r="QPN2" s="47"/>
      <c r="QPO2" s="47"/>
      <c r="QPP2" s="47"/>
      <c r="QPQ2" s="47"/>
      <c r="QPR2" s="47"/>
      <c r="QPS2" s="47"/>
      <c r="QPT2" s="47"/>
      <c r="QPU2" s="47"/>
      <c r="QPV2" s="47"/>
      <c r="QPW2" s="47"/>
      <c r="QPX2" s="47"/>
      <c r="QPY2" s="47"/>
      <c r="QPZ2" s="47"/>
      <c r="QQA2" s="47"/>
      <c r="QQB2" s="47"/>
      <c r="QQC2" s="47"/>
      <c r="QQD2" s="47"/>
      <c r="QQE2" s="47"/>
      <c r="QQF2" s="47"/>
      <c r="QQG2" s="47"/>
      <c r="QQH2" s="47"/>
      <c r="QQI2" s="47"/>
      <c r="QQJ2" s="47"/>
      <c r="QQK2" s="47"/>
      <c r="QQL2" s="47"/>
      <c r="QQM2" s="47"/>
      <c r="QQN2" s="47"/>
      <c r="QQO2" s="47"/>
      <c r="QQP2" s="47"/>
      <c r="QQQ2" s="47"/>
      <c r="QQR2" s="47"/>
      <c r="QQS2" s="47"/>
      <c r="QQT2" s="47"/>
      <c r="QQU2" s="47"/>
      <c r="QQV2" s="47"/>
      <c r="QQW2" s="47"/>
      <c r="QQX2" s="47"/>
      <c r="QQY2" s="47"/>
      <c r="QQZ2" s="47"/>
      <c r="QRA2" s="47"/>
      <c r="QRB2" s="47"/>
      <c r="QRC2" s="47"/>
      <c r="QRD2" s="47"/>
      <c r="QRE2" s="47"/>
      <c r="QRF2" s="47"/>
      <c r="QRG2" s="47"/>
      <c r="QRH2" s="47"/>
      <c r="QRI2" s="47"/>
      <c r="QRJ2" s="47"/>
      <c r="QRK2" s="47"/>
      <c r="QRL2" s="47"/>
      <c r="QRM2" s="47"/>
      <c r="QRN2" s="47"/>
      <c r="QRO2" s="47"/>
      <c r="QRP2" s="47"/>
      <c r="QRQ2" s="47"/>
      <c r="QRR2" s="47"/>
      <c r="QRS2" s="47"/>
      <c r="QRT2" s="47"/>
      <c r="QRU2" s="47"/>
      <c r="QRV2" s="47"/>
      <c r="QRW2" s="47"/>
      <c r="QRX2" s="47"/>
      <c r="QRY2" s="47"/>
      <c r="QRZ2" s="47"/>
      <c r="QSA2" s="47"/>
      <c r="QSB2" s="47"/>
      <c r="QSC2" s="47"/>
      <c r="QSD2" s="47"/>
      <c r="QSE2" s="47"/>
      <c r="QSF2" s="47"/>
      <c r="QSG2" s="47"/>
      <c r="QSH2" s="47"/>
      <c r="QSI2" s="47"/>
      <c r="QSJ2" s="47"/>
      <c r="QSK2" s="47"/>
      <c r="QSL2" s="47"/>
      <c r="QSM2" s="47"/>
      <c r="QSN2" s="47"/>
      <c r="QSO2" s="47"/>
      <c r="QSP2" s="47"/>
      <c r="QSQ2" s="47"/>
      <c r="QSR2" s="47"/>
      <c r="QSS2" s="47"/>
      <c r="QST2" s="47"/>
      <c r="QSU2" s="47"/>
      <c r="QSV2" s="47"/>
      <c r="QSW2" s="47"/>
      <c r="QSX2" s="47"/>
      <c r="QSY2" s="47"/>
      <c r="QSZ2" s="47"/>
      <c r="QTA2" s="47"/>
      <c r="QTB2" s="47"/>
      <c r="QTC2" s="47"/>
      <c r="QTD2" s="47"/>
      <c r="QTE2" s="47"/>
      <c r="QTF2" s="47"/>
      <c r="QTG2" s="47"/>
      <c r="QTH2" s="47"/>
      <c r="QTI2" s="47"/>
      <c r="QTJ2" s="47"/>
      <c r="QTK2" s="47"/>
      <c r="QTL2" s="47"/>
      <c r="QTM2" s="47"/>
      <c r="QTN2" s="47"/>
      <c r="QTO2" s="47"/>
      <c r="QTP2" s="47"/>
      <c r="QTQ2" s="47"/>
      <c r="QTR2" s="47"/>
      <c r="QTS2" s="47"/>
      <c r="QTT2" s="47"/>
      <c r="QTU2" s="47"/>
      <c r="QTV2" s="47"/>
      <c r="QTW2" s="47"/>
      <c r="QTX2" s="47"/>
      <c r="QTY2" s="47"/>
      <c r="QTZ2" s="47"/>
      <c r="QUA2" s="47"/>
      <c r="QUB2" s="47"/>
      <c r="QUC2" s="47"/>
      <c r="QUD2" s="47"/>
      <c r="QUE2" s="47"/>
      <c r="QUF2" s="47"/>
      <c r="QUG2" s="47"/>
      <c r="QUH2" s="47"/>
      <c r="QUI2" s="47"/>
      <c r="QUJ2" s="47"/>
      <c r="QUK2" s="47"/>
      <c r="QUL2" s="47"/>
      <c r="QUM2" s="47"/>
      <c r="QUN2" s="47"/>
      <c r="QUO2" s="47"/>
      <c r="QUP2" s="47"/>
      <c r="QUQ2" s="47"/>
      <c r="QUR2" s="47"/>
      <c r="QUS2" s="47"/>
      <c r="QUT2" s="47"/>
      <c r="QUU2" s="47"/>
      <c r="QUV2" s="47"/>
      <c r="QUW2" s="47"/>
      <c r="QUX2" s="47"/>
      <c r="QUY2" s="47"/>
      <c r="QUZ2" s="47"/>
      <c r="QVA2" s="47"/>
      <c r="QVB2" s="47"/>
      <c r="QVC2" s="47"/>
      <c r="QVD2" s="47"/>
      <c r="QVE2" s="47"/>
      <c r="QVF2" s="47"/>
      <c r="QVG2" s="47"/>
      <c r="QVH2" s="47"/>
      <c r="QVI2" s="47"/>
      <c r="QVJ2" s="47"/>
      <c r="QVK2" s="47"/>
      <c r="QVL2" s="47"/>
      <c r="QVM2" s="47"/>
      <c r="QVN2" s="47"/>
      <c r="QVO2" s="47"/>
      <c r="QVP2" s="47"/>
      <c r="QVQ2" s="47"/>
      <c r="QVR2" s="47"/>
      <c r="QVS2" s="47"/>
      <c r="QVT2" s="47"/>
      <c r="QVU2" s="47"/>
      <c r="QVV2" s="47"/>
      <c r="QVW2" s="47"/>
      <c r="QVX2" s="47"/>
      <c r="QVY2" s="47"/>
      <c r="QVZ2" s="47"/>
      <c r="QWA2" s="47"/>
      <c r="QWB2" s="47"/>
      <c r="QWC2" s="47"/>
      <c r="QWD2" s="47"/>
      <c r="QWE2" s="47"/>
      <c r="QWF2" s="47"/>
      <c r="QWG2" s="47"/>
      <c r="QWH2" s="47"/>
      <c r="QWI2" s="47"/>
      <c r="QWJ2" s="47"/>
      <c r="QWK2" s="47"/>
      <c r="QWL2" s="47"/>
      <c r="QWM2" s="47"/>
      <c r="QWN2" s="47"/>
      <c r="QWO2" s="47"/>
      <c r="QWP2" s="47"/>
      <c r="QWQ2" s="47"/>
      <c r="QWR2" s="47"/>
      <c r="QWS2" s="47"/>
      <c r="QWT2" s="47"/>
      <c r="QWU2" s="47"/>
      <c r="QWV2" s="47"/>
      <c r="QWW2" s="47"/>
      <c r="QWX2" s="47"/>
      <c r="QWY2" s="47"/>
      <c r="QWZ2" s="47"/>
      <c r="QXA2" s="47"/>
      <c r="QXB2" s="47"/>
      <c r="QXC2" s="47"/>
      <c r="QXD2" s="47"/>
      <c r="QXE2" s="47"/>
      <c r="QXF2" s="47"/>
      <c r="QXG2" s="47"/>
      <c r="QXH2" s="47"/>
      <c r="QXI2" s="47"/>
      <c r="QXJ2" s="47"/>
      <c r="QXK2" s="47"/>
      <c r="QXL2" s="47"/>
      <c r="QXM2" s="47"/>
      <c r="QXN2" s="47"/>
      <c r="QXO2" s="47"/>
      <c r="QXP2" s="47"/>
      <c r="QXQ2" s="47"/>
      <c r="QXR2" s="47"/>
      <c r="QXS2" s="47"/>
      <c r="QXT2" s="47"/>
      <c r="QXU2" s="47"/>
      <c r="QXV2" s="47"/>
      <c r="QXW2" s="47"/>
      <c r="QXX2" s="47"/>
      <c r="QXY2" s="47"/>
      <c r="QXZ2" s="47"/>
      <c r="QYA2" s="47"/>
      <c r="QYB2" s="47"/>
      <c r="QYC2" s="47"/>
      <c r="QYD2" s="47"/>
      <c r="QYE2" s="47"/>
      <c r="QYF2" s="47"/>
      <c r="QYG2" s="47"/>
      <c r="QYH2" s="47"/>
      <c r="QYI2" s="47"/>
      <c r="QYJ2" s="47"/>
      <c r="QYK2" s="47"/>
      <c r="QYL2" s="47"/>
      <c r="QYM2" s="47"/>
      <c r="QYN2" s="47"/>
      <c r="QYO2" s="47"/>
      <c r="QYP2" s="47"/>
      <c r="QYQ2" s="47"/>
      <c r="QYR2" s="47"/>
      <c r="QYS2" s="47"/>
      <c r="QYT2" s="47"/>
      <c r="QYU2" s="47"/>
      <c r="QYV2" s="47"/>
      <c r="QYW2" s="47"/>
      <c r="QYX2" s="47"/>
      <c r="QYY2" s="47"/>
      <c r="QYZ2" s="47"/>
      <c r="QZA2" s="47"/>
      <c r="QZB2" s="47"/>
      <c r="QZC2" s="47"/>
      <c r="QZD2" s="47"/>
      <c r="QZE2" s="47"/>
      <c r="QZF2" s="47"/>
      <c r="QZG2" s="47"/>
      <c r="QZH2" s="47"/>
      <c r="QZI2" s="47"/>
      <c r="QZJ2" s="47"/>
      <c r="QZK2" s="47"/>
      <c r="QZL2" s="47"/>
      <c r="QZM2" s="47"/>
      <c r="QZN2" s="47"/>
      <c r="QZO2" s="47"/>
      <c r="QZP2" s="47"/>
      <c r="QZQ2" s="47"/>
      <c r="QZR2" s="47"/>
      <c r="QZS2" s="47"/>
      <c r="QZT2" s="47"/>
      <c r="QZU2" s="47"/>
      <c r="QZV2" s="47"/>
      <c r="QZW2" s="47"/>
      <c r="QZX2" s="47"/>
      <c r="QZY2" s="47"/>
      <c r="QZZ2" s="47"/>
      <c r="RAA2" s="47"/>
      <c r="RAB2" s="47"/>
      <c r="RAC2" s="47"/>
      <c r="RAD2" s="47"/>
      <c r="RAE2" s="47"/>
      <c r="RAF2" s="47"/>
      <c r="RAG2" s="47"/>
      <c r="RAH2" s="47"/>
      <c r="RAI2" s="47"/>
      <c r="RAJ2" s="47"/>
      <c r="RAK2" s="47"/>
      <c r="RAL2" s="47"/>
      <c r="RAM2" s="47"/>
      <c r="RAN2" s="47"/>
      <c r="RAO2" s="47"/>
      <c r="RAP2" s="47"/>
      <c r="RAQ2" s="47"/>
      <c r="RAR2" s="47"/>
      <c r="RAS2" s="47"/>
      <c r="RAT2" s="47"/>
      <c r="RAU2" s="47"/>
      <c r="RAV2" s="47"/>
      <c r="RAW2" s="47"/>
      <c r="RAX2" s="47"/>
      <c r="RAY2" s="47"/>
      <c r="RAZ2" s="47"/>
      <c r="RBA2" s="47"/>
      <c r="RBB2" s="47"/>
      <c r="RBC2" s="47"/>
      <c r="RBD2" s="47"/>
      <c r="RBE2" s="47"/>
      <c r="RBF2" s="47"/>
      <c r="RBG2" s="47"/>
      <c r="RBH2" s="47"/>
      <c r="RBI2" s="47"/>
      <c r="RBJ2" s="47"/>
      <c r="RBK2" s="47"/>
      <c r="RBL2" s="47"/>
      <c r="RBM2" s="47"/>
      <c r="RBN2" s="47"/>
      <c r="RBO2" s="47"/>
      <c r="RBP2" s="47"/>
      <c r="RBQ2" s="47"/>
      <c r="RBR2" s="47"/>
      <c r="RBS2" s="47"/>
      <c r="RBT2" s="47"/>
      <c r="RBU2" s="47"/>
      <c r="RBV2" s="47"/>
      <c r="RBW2" s="47"/>
      <c r="RBX2" s="47"/>
      <c r="RBY2" s="47"/>
      <c r="RBZ2" s="47"/>
      <c r="RCA2" s="47"/>
      <c r="RCB2" s="47"/>
      <c r="RCC2" s="47"/>
      <c r="RCD2" s="47"/>
      <c r="RCE2" s="47"/>
      <c r="RCF2" s="47"/>
      <c r="RCG2" s="47"/>
      <c r="RCH2" s="47"/>
      <c r="RCI2" s="47"/>
      <c r="RCJ2" s="47"/>
      <c r="RCK2" s="47"/>
      <c r="RCL2" s="47"/>
      <c r="RCM2" s="47"/>
      <c r="RCN2" s="47"/>
      <c r="RCO2" s="47"/>
      <c r="RCP2" s="47"/>
      <c r="RCQ2" s="47"/>
      <c r="RCR2" s="47"/>
      <c r="RCS2" s="47"/>
      <c r="RCT2" s="47"/>
      <c r="RCU2" s="47"/>
      <c r="RCV2" s="47"/>
      <c r="RCW2" s="47"/>
      <c r="RCX2" s="47"/>
      <c r="RCY2" s="47"/>
      <c r="RCZ2" s="47"/>
      <c r="RDA2" s="47"/>
      <c r="RDB2" s="47"/>
      <c r="RDC2" s="47"/>
      <c r="RDD2" s="47"/>
      <c r="RDE2" s="47"/>
      <c r="RDF2" s="47"/>
      <c r="RDG2" s="47"/>
      <c r="RDH2" s="47"/>
      <c r="RDI2" s="47"/>
      <c r="RDJ2" s="47"/>
      <c r="RDK2" s="47"/>
      <c r="RDL2" s="47"/>
      <c r="RDM2" s="47"/>
      <c r="RDN2" s="47"/>
      <c r="RDO2" s="47"/>
      <c r="RDP2" s="47"/>
      <c r="RDQ2" s="47"/>
      <c r="RDR2" s="47"/>
      <c r="RDS2" s="47"/>
      <c r="RDT2" s="47"/>
      <c r="RDU2" s="47"/>
      <c r="RDV2" s="47"/>
      <c r="RDW2" s="47"/>
      <c r="RDX2" s="47"/>
      <c r="RDY2" s="47"/>
      <c r="RDZ2" s="47"/>
      <c r="REA2" s="47"/>
      <c r="REB2" s="47"/>
      <c r="REC2" s="47"/>
      <c r="RED2" s="47"/>
      <c r="REE2" s="47"/>
      <c r="REF2" s="47"/>
      <c r="REG2" s="47"/>
      <c r="REH2" s="47"/>
      <c r="REI2" s="47"/>
      <c r="REJ2" s="47"/>
      <c r="REK2" s="47"/>
      <c r="REL2" s="47"/>
      <c r="REM2" s="47"/>
      <c r="REN2" s="47"/>
      <c r="REO2" s="47"/>
      <c r="REP2" s="47"/>
      <c r="REQ2" s="47"/>
      <c r="RER2" s="47"/>
      <c r="RES2" s="47"/>
      <c r="RET2" s="47"/>
      <c r="REU2" s="47"/>
      <c r="REV2" s="47"/>
      <c r="REW2" s="47"/>
      <c r="REX2" s="47"/>
      <c r="REY2" s="47"/>
      <c r="REZ2" s="47"/>
      <c r="RFA2" s="47"/>
      <c r="RFB2" s="47"/>
      <c r="RFC2" s="47"/>
      <c r="RFD2" s="47"/>
      <c r="RFE2" s="47"/>
      <c r="RFF2" s="47"/>
      <c r="RFG2" s="47"/>
      <c r="RFH2" s="47"/>
      <c r="RFI2" s="47"/>
      <c r="RFJ2" s="47"/>
      <c r="RFK2" s="47"/>
      <c r="RFL2" s="47"/>
      <c r="RFM2" s="47"/>
      <c r="RFN2" s="47"/>
      <c r="RFO2" s="47"/>
      <c r="RFP2" s="47"/>
      <c r="RFQ2" s="47"/>
      <c r="RFR2" s="47"/>
      <c r="RFS2" s="47"/>
      <c r="RFT2" s="47"/>
      <c r="RFU2" s="47"/>
      <c r="RFV2" s="47"/>
      <c r="RFW2" s="47"/>
      <c r="RFX2" s="47"/>
      <c r="RFY2" s="47"/>
      <c r="RFZ2" s="47"/>
      <c r="RGA2" s="47"/>
      <c r="RGB2" s="47"/>
      <c r="RGC2" s="47"/>
      <c r="RGD2" s="47"/>
      <c r="RGE2" s="47"/>
      <c r="RGF2" s="47"/>
      <c r="RGG2" s="47"/>
      <c r="RGH2" s="47"/>
      <c r="RGI2" s="47"/>
      <c r="RGJ2" s="47"/>
      <c r="RGK2" s="47"/>
      <c r="RGL2" s="47"/>
      <c r="RGM2" s="47"/>
      <c r="RGN2" s="47"/>
      <c r="RGO2" s="47"/>
      <c r="RGP2" s="47"/>
      <c r="RGQ2" s="47"/>
      <c r="RGR2" s="47"/>
      <c r="RGS2" s="47"/>
      <c r="RGT2" s="47"/>
      <c r="RGU2" s="47"/>
      <c r="RGV2" s="47"/>
      <c r="RGW2" s="47"/>
      <c r="RGX2" s="47"/>
      <c r="RGY2" s="47"/>
      <c r="RGZ2" s="47"/>
      <c r="RHA2" s="47"/>
      <c r="RHB2" s="47"/>
      <c r="RHC2" s="47"/>
      <c r="RHD2" s="47"/>
      <c r="RHE2" s="47"/>
      <c r="RHF2" s="47"/>
      <c r="RHG2" s="47"/>
      <c r="RHH2" s="47"/>
      <c r="RHI2" s="47"/>
      <c r="RHJ2" s="47"/>
      <c r="RHK2" s="47"/>
      <c r="RHL2" s="47"/>
      <c r="RHM2" s="47"/>
      <c r="RHN2" s="47"/>
      <c r="RHO2" s="47"/>
      <c r="RHP2" s="47"/>
      <c r="RHQ2" s="47"/>
      <c r="RHR2" s="47"/>
      <c r="RHS2" s="47"/>
      <c r="RHT2" s="47"/>
      <c r="RHU2" s="47"/>
      <c r="RHV2" s="47"/>
      <c r="RHW2" s="47"/>
      <c r="RHX2" s="47"/>
      <c r="RHY2" s="47"/>
      <c r="RHZ2" s="47"/>
      <c r="RIA2" s="47"/>
      <c r="RIB2" s="47"/>
      <c r="RIC2" s="47"/>
      <c r="RID2" s="47"/>
      <c r="RIE2" s="47"/>
      <c r="RIF2" s="47"/>
      <c r="RIG2" s="47"/>
      <c r="RIH2" s="47"/>
      <c r="RII2" s="47"/>
      <c r="RIJ2" s="47"/>
      <c r="RIK2" s="47"/>
      <c r="RIL2" s="47"/>
      <c r="RIM2" s="47"/>
      <c r="RIN2" s="47"/>
      <c r="RIO2" s="47"/>
      <c r="RIP2" s="47"/>
      <c r="RIQ2" s="47"/>
      <c r="RIR2" s="47"/>
      <c r="RIS2" s="47"/>
      <c r="RIT2" s="47"/>
      <c r="RIU2" s="47"/>
      <c r="RIV2" s="47"/>
      <c r="RIW2" s="47"/>
      <c r="RIX2" s="47"/>
      <c r="RIY2" s="47"/>
      <c r="RIZ2" s="47"/>
      <c r="RJA2" s="47"/>
      <c r="RJB2" s="47"/>
      <c r="RJC2" s="47"/>
      <c r="RJD2" s="47"/>
      <c r="RJE2" s="47"/>
      <c r="RJF2" s="47"/>
      <c r="RJG2" s="47"/>
      <c r="RJH2" s="47"/>
      <c r="RJI2" s="47"/>
      <c r="RJJ2" s="47"/>
      <c r="RJK2" s="47"/>
      <c r="RJL2" s="47"/>
      <c r="RJM2" s="47"/>
      <c r="RJN2" s="47"/>
      <c r="RJO2" s="47"/>
      <c r="RJP2" s="47"/>
      <c r="RJQ2" s="47"/>
      <c r="RJR2" s="47"/>
      <c r="RJS2" s="47"/>
      <c r="RJT2" s="47"/>
      <c r="RJU2" s="47"/>
      <c r="RJV2" s="47"/>
      <c r="RJW2" s="47"/>
      <c r="RJX2" s="47"/>
      <c r="RJY2" s="47"/>
      <c r="RJZ2" s="47"/>
      <c r="RKA2" s="47"/>
      <c r="RKB2" s="47"/>
      <c r="RKC2" s="47"/>
      <c r="RKD2" s="47"/>
      <c r="RKE2" s="47"/>
      <c r="RKF2" s="47"/>
      <c r="RKG2" s="47"/>
      <c r="RKH2" s="47"/>
      <c r="RKI2" s="47"/>
      <c r="RKJ2" s="47"/>
      <c r="RKK2" s="47"/>
      <c r="RKL2" s="47"/>
      <c r="RKM2" s="47"/>
      <c r="RKN2" s="47"/>
      <c r="RKO2" s="47"/>
      <c r="RKP2" s="47"/>
      <c r="RKQ2" s="47"/>
      <c r="RKR2" s="47"/>
      <c r="RKS2" s="47"/>
      <c r="RKT2" s="47"/>
      <c r="RKU2" s="47"/>
      <c r="RKV2" s="47"/>
      <c r="RKW2" s="47"/>
      <c r="RKX2" s="47"/>
      <c r="RKY2" s="47"/>
      <c r="RKZ2" s="47"/>
      <c r="RLA2" s="47"/>
      <c r="RLB2" s="47"/>
      <c r="RLC2" s="47"/>
      <c r="RLD2" s="47"/>
      <c r="RLE2" s="47"/>
      <c r="RLF2" s="47"/>
      <c r="RLG2" s="47"/>
      <c r="RLH2" s="47"/>
      <c r="RLI2" s="47"/>
      <c r="RLJ2" s="47"/>
      <c r="RLK2" s="47"/>
      <c r="RLL2" s="47"/>
      <c r="RLM2" s="47"/>
      <c r="RLN2" s="47"/>
      <c r="RLO2" s="47"/>
      <c r="RLP2" s="47"/>
      <c r="RLQ2" s="47"/>
      <c r="RLR2" s="47"/>
      <c r="RLS2" s="47"/>
      <c r="RLT2" s="47"/>
      <c r="RLU2" s="47"/>
      <c r="RLV2" s="47"/>
      <c r="RLW2" s="47"/>
      <c r="RLX2" s="47"/>
      <c r="RLY2" s="47"/>
      <c r="RLZ2" s="47"/>
      <c r="RMA2" s="47"/>
      <c r="RMB2" s="47"/>
      <c r="RMC2" s="47"/>
      <c r="RMD2" s="47"/>
      <c r="RME2" s="47"/>
      <c r="RMF2" s="47"/>
      <c r="RMG2" s="47"/>
      <c r="RMH2" s="47"/>
      <c r="RMI2" s="47"/>
      <c r="RMJ2" s="47"/>
      <c r="RMK2" s="47"/>
      <c r="RML2" s="47"/>
      <c r="RMM2" s="47"/>
      <c r="RMN2" s="47"/>
      <c r="RMO2" s="47"/>
      <c r="RMP2" s="47"/>
      <c r="RMQ2" s="47"/>
      <c r="RMR2" s="47"/>
      <c r="RMS2" s="47"/>
      <c r="RMT2" s="47"/>
      <c r="RMU2" s="47"/>
      <c r="RMV2" s="47"/>
      <c r="RMW2" s="47"/>
      <c r="RMX2" s="47"/>
      <c r="RMY2" s="47"/>
      <c r="RMZ2" s="47"/>
      <c r="RNA2" s="47"/>
      <c r="RNB2" s="47"/>
      <c r="RNC2" s="47"/>
      <c r="RND2" s="47"/>
      <c r="RNE2" s="47"/>
      <c r="RNF2" s="47"/>
      <c r="RNG2" s="47"/>
      <c r="RNH2" s="47"/>
      <c r="RNI2" s="47"/>
      <c r="RNJ2" s="47"/>
      <c r="RNK2" s="47"/>
      <c r="RNL2" s="47"/>
      <c r="RNM2" s="47"/>
      <c r="RNN2" s="47"/>
      <c r="RNO2" s="47"/>
      <c r="RNP2" s="47"/>
      <c r="RNQ2" s="47"/>
      <c r="RNR2" s="47"/>
      <c r="RNS2" s="47"/>
      <c r="RNT2" s="47"/>
      <c r="RNU2" s="47"/>
      <c r="RNV2" s="47"/>
      <c r="RNW2" s="47"/>
      <c r="RNX2" s="47"/>
      <c r="RNY2" s="47"/>
      <c r="RNZ2" s="47"/>
      <c r="ROA2" s="47"/>
      <c r="ROB2" s="47"/>
      <c r="ROC2" s="47"/>
      <c r="ROD2" s="47"/>
      <c r="ROE2" s="47"/>
      <c r="ROF2" s="47"/>
      <c r="ROG2" s="47"/>
      <c r="ROH2" s="47"/>
      <c r="ROI2" s="47"/>
      <c r="ROJ2" s="47"/>
      <c r="ROK2" s="47"/>
      <c r="ROL2" s="47"/>
      <c r="ROM2" s="47"/>
      <c r="RON2" s="47"/>
      <c r="ROO2" s="47"/>
      <c r="ROP2" s="47"/>
      <c r="ROQ2" s="47"/>
      <c r="ROR2" s="47"/>
      <c r="ROS2" s="47"/>
      <c r="ROT2" s="47"/>
      <c r="ROU2" s="47"/>
      <c r="ROV2" s="47"/>
      <c r="ROW2" s="47"/>
      <c r="ROX2" s="47"/>
      <c r="ROY2" s="47"/>
      <c r="ROZ2" s="47"/>
      <c r="RPA2" s="47"/>
      <c r="RPB2" s="47"/>
      <c r="RPC2" s="47"/>
      <c r="RPD2" s="47"/>
      <c r="RPE2" s="47"/>
      <c r="RPF2" s="47"/>
      <c r="RPG2" s="47"/>
      <c r="RPH2" s="47"/>
      <c r="RPI2" s="47"/>
      <c r="RPJ2" s="47"/>
      <c r="RPK2" s="47"/>
      <c r="RPL2" s="47"/>
      <c r="RPM2" s="47"/>
      <c r="RPN2" s="47"/>
      <c r="RPO2" s="47"/>
      <c r="RPP2" s="47"/>
      <c r="RPQ2" s="47"/>
      <c r="RPR2" s="47"/>
      <c r="RPS2" s="47"/>
      <c r="RPT2" s="47"/>
      <c r="RPU2" s="47"/>
      <c r="RPV2" s="47"/>
      <c r="RPW2" s="47"/>
      <c r="RPX2" s="47"/>
      <c r="RPY2" s="47"/>
      <c r="RPZ2" s="47"/>
      <c r="RQA2" s="47"/>
      <c r="RQB2" s="47"/>
      <c r="RQC2" s="47"/>
      <c r="RQD2" s="47"/>
      <c r="RQE2" s="47"/>
      <c r="RQF2" s="47"/>
      <c r="RQG2" s="47"/>
      <c r="RQH2" s="47"/>
      <c r="RQI2" s="47"/>
      <c r="RQJ2" s="47"/>
      <c r="RQK2" s="47"/>
      <c r="RQL2" s="47"/>
      <c r="RQM2" s="47"/>
      <c r="RQN2" s="47"/>
      <c r="RQO2" s="47"/>
      <c r="RQP2" s="47"/>
      <c r="RQQ2" s="47"/>
      <c r="RQR2" s="47"/>
      <c r="RQS2" s="47"/>
      <c r="RQT2" s="47"/>
      <c r="RQU2" s="47"/>
      <c r="RQV2" s="47"/>
      <c r="RQW2" s="47"/>
      <c r="RQX2" s="47"/>
      <c r="RQY2" s="47"/>
      <c r="RQZ2" s="47"/>
      <c r="RRA2" s="47"/>
      <c r="RRB2" s="47"/>
      <c r="RRC2" s="47"/>
      <c r="RRD2" s="47"/>
      <c r="RRE2" s="47"/>
      <c r="RRF2" s="47"/>
      <c r="RRG2" s="47"/>
      <c r="RRH2" s="47"/>
      <c r="RRI2" s="47"/>
      <c r="RRJ2" s="47"/>
      <c r="RRK2" s="47"/>
      <c r="RRL2" s="47"/>
      <c r="RRM2" s="47"/>
      <c r="RRN2" s="47"/>
      <c r="RRO2" s="47"/>
      <c r="RRP2" s="47"/>
      <c r="RRQ2" s="47"/>
      <c r="RRR2" s="47"/>
      <c r="RRS2" s="47"/>
      <c r="RRT2" s="47"/>
      <c r="RRU2" s="47"/>
      <c r="RRV2" s="47"/>
      <c r="RRW2" s="47"/>
      <c r="RRX2" s="47"/>
      <c r="RRY2" s="47"/>
      <c r="RRZ2" s="47"/>
      <c r="RSA2" s="47"/>
      <c r="RSB2" s="47"/>
      <c r="RSC2" s="47"/>
      <c r="RSD2" s="47"/>
      <c r="RSE2" s="47"/>
      <c r="RSF2" s="47"/>
      <c r="RSG2" s="47"/>
      <c r="RSH2" s="47"/>
      <c r="RSI2" s="47"/>
      <c r="RSJ2" s="47"/>
      <c r="RSK2" s="47"/>
      <c r="RSL2" s="47"/>
      <c r="RSM2" s="47"/>
      <c r="RSN2" s="47"/>
      <c r="RSO2" s="47"/>
      <c r="RSP2" s="47"/>
      <c r="RSQ2" s="47"/>
      <c r="RSR2" s="47"/>
      <c r="RSS2" s="47"/>
      <c r="RST2" s="47"/>
      <c r="RSU2" s="47"/>
      <c r="RSV2" s="47"/>
      <c r="RSW2" s="47"/>
      <c r="RSX2" s="47"/>
      <c r="RSY2" s="47"/>
      <c r="RSZ2" s="47"/>
      <c r="RTA2" s="47"/>
      <c r="RTB2" s="47"/>
      <c r="RTC2" s="47"/>
      <c r="RTD2" s="47"/>
      <c r="RTE2" s="47"/>
      <c r="RTF2" s="47"/>
      <c r="RTG2" s="47"/>
      <c r="RTH2" s="47"/>
      <c r="RTI2" s="47"/>
      <c r="RTJ2" s="47"/>
      <c r="RTK2" s="47"/>
      <c r="RTL2" s="47"/>
      <c r="RTM2" s="47"/>
      <c r="RTN2" s="47"/>
      <c r="RTO2" s="47"/>
      <c r="RTP2" s="47"/>
      <c r="RTQ2" s="47"/>
      <c r="RTR2" s="47"/>
      <c r="RTS2" s="47"/>
      <c r="RTT2" s="47"/>
      <c r="RTU2" s="47"/>
      <c r="RTV2" s="47"/>
      <c r="RTW2" s="47"/>
      <c r="RTX2" s="47"/>
      <c r="RTY2" s="47"/>
      <c r="RTZ2" s="47"/>
      <c r="RUA2" s="47"/>
      <c r="RUB2" s="47"/>
      <c r="RUC2" s="47"/>
      <c r="RUD2" s="47"/>
      <c r="RUE2" s="47"/>
      <c r="RUF2" s="47"/>
      <c r="RUG2" s="47"/>
      <c r="RUH2" s="47"/>
      <c r="RUI2" s="47"/>
      <c r="RUJ2" s="47"/>
      <c r="RUK2" s="47"/>
      <c r="RUL2" s="47"/>
      <c r="RUM2" s="47"/>
      <c r="RUN2" s="47"/>
      <c r="RUO2" s="47"/>
      <c r="RUP2" s="47"/>
      <c r="RUQ2" s="47"/>
      <c r="RUR2" s="47"/>
      <c r="RUS2" s="47"/>
      <c r="RUT2" s="47"/>
      <c r="RUU2" s="47"/>
      <c r="RUV2" s="47"/>
      <c r="RUW2" s="47"/>
      <c r="RUX2" s="47"/>
      <c r="RUY2" s="47"/>
      <c r="RUZ2" s="47"/>
      <c r="RVA2" s="47"/>
      <c r="RVB2" s="47"/>
      <c r="RVC2" s="47"/>
      <c r="RVD2" s="47"/>
      <c r="RVE2" s="47"/>
      <c r="RVF2" s="47"/>
      <c r="RVG2" s="47"/>
      <c r="RVH2" s="47"/>
      <c r="RVI2" s="47"/>
      <c r="RVJ2" s="47"/>
      <c r="RVK2" s="47"/>
      <c r="RVL2" s="47"/>
      <c r="RVM2" s="47"/>
      <c r="RVN2" s="47"/>
      <c r="RVO2" s="47"/>
      <c r="RVP2" s="47"/>
      <c r="RVQ2" s="47"/>
      <c r="RVR2" s="47"/>
      <c r="RVS2" s="47"/>
      <c r="RVT2" s="47"/>
      <c r="RVU2" s="47"/>
      <c r="RVV2" s="47"/>
      <c r="RVW2" s="47"/>
      <c r="RVX2" s="47"/>
      <c r="RVY2" s="47"/>
      <c r="RVZ2" s="47"/>
      <c r="RWA2" s="47"/>
      <c r="RWB2" s="47"/>
      <c r="RWC2" s="47"/>
      <c r="RWD2" s="47"/>
      <c r="RWE2" s="47"/>
      <c r="RWF2" s="47"/>
      <c r="RWG2" s="47"/>
      <c r="RWH2" s="47"/>
      <c r="RWI2" s="47"/>
      <c r="RWJ2" s="47"/>
      <c r="RWK2" s="47"/>
      <c r="RWL2" s="47"/>
      <c r="RWM2" s="47"/>
      <c r="RWN2" s="47"/>
      <c r="RWO2" s="47"/>
      <c r="RWP2" s="47"/>
      <c r="RWQ2" s="47"/>
      <c r="RWR2" s="47"/>
      <c r="RWS2" s="47"/>
      <c r="RWT2" s="47"/>
      <c r="RWU2" s="47"/>
      <c r="RWV2" s="47"/>
      <c r="RWW2" s="47"/>
      <c r="RWX2" s="47"/>
      <c r="RWY2" s="47"/>
      <c r="RWZ2" s="47"/>
      <c r="RXA2" s="47"/>
      <c r="RXB2" s="47"/>
      <c r="RXC2" s="47"/>
      <c r="RXD2" s="47"/>
      <c r="RXE2" s="47"/>
      <c r="RXF2" s="47"/>
      <c r="RXG2" s="47"/>
      <c r="RXH2" s="47"/>
      <c r="RXI2" s="47"/>
      <c r="RXJ2" s="47"/>
      <c r="RXK2" s="47"/>
      <c r="RXL2" s="47"/>
      <c r="RXM2" s="47"/>
      <c r="RXN2" s="47"/>
      <c r="RXO2" s="47"/>
      <c r="RXP2" s="47"/>
      <c r="RXQ2" s="47"/>
      <c r="RXR2" s="47"/>
      <c r="RXS2" s="47"/>
      <c r="RXT2" s="47"/>
      <c r="RXU2" s="47"/>
      <c r="RXV2" s="47"/>
      <c r="RXW2" s="47"/>
      <c r="RXX2" s="47"/>
      <c r="RXY2" s="47"/>
      <c r="RXZ2" s="47"/>
      <c r="RYA2" s="47"/>
      <c r="RYB2" s="47"/>
      <c r="RYC2" s="47"/>
      <c r="RYD2" s="47"/>
      <c r="RYE2" s="47"/>
      <c r="RYF2" s="47"/>
      <c r="RYG2" s="47"/>
      <c r="RYH2" s="47"/>
      <c r="RYI2" s="47"/>
      <c r="RYJ2" s="47"/>
      <c r="RYK2" s="47"/>
      <c r="RYL2" s="47"/>
      <c r="RYM2" s="47"/>
      <c r="RYN2" s="47"/>
      <c r="RYO2" s="47"/>
      <c r="RYP2" s="47"/>
      <c r="RYQ2" s="47"/>
      <c r="RYR2" s="47"/>
      <c r="RYS2" s="47"/>
      <c r="RYT2" s="47"/>
      <c r="RYU2" s="47"/>
      <c r="RYV2" s="47"/>
      <c r="RYW2" s="47"/>
      <c r="RYX2" s="47"/>
      <c r="RYY2" s="47"/>
      <c r="RYZ2" s="47"/>
      <c r="RZA2" s="47"/>
      <c r="RZB2" s="47"/>
      <c r="RZC2" s="47"/>
      <c r="RZD2" s="47"/>
      <c r="RZE2" s="47"/>
      <c r="RZF2" s="47"/>
      <c r="RZG2" s="47"/>
      <c r="RZH2" s="47"/>
      <c r="RZI2" s="47"/>
      <c r="RZJ2" s="47"/>
      <c r="RZK2" s="47"/>
      <c r="RZL2" s="47"/>
      <c r="RZM2" s="47"/>
      <c r="RZN2" s="47"/>
      <c r="RZO2" s="47"/>
      <c r="RZP2" s="47"/>
      <c r="RZQ2" s="47"/>
      <c r="RZR2" s="47"/>
      <c r="RZS2" s="47"/>
      <c r="RZT2" s="47"/>
      <c r="RZU2" s="47"/>
      <c r="RZV2" s="47"/>
      <c r="RZW2" s="47"/>
      <c r="RZX2" s="47"/>
      <c r="RZY2" s="47"/>
      <c r="RZZ2" s="47"/>
      <c r="SAA2" s="47"/>
      <c r="SAB2" s="47"/>
      <c r="SAC2" s="47"/>
      <c r="SAD2" s="47"/>
      <c r="SAE2" s="47"/>
      <c r="SAF2" s="47"/>
      <c r="SAG2" s="47"/>
      <c r="SAH2" s="47"/>
      <c r="SAI2" s="47"/>
      <c r="SAJ2" s="47"/>
      <c r="SAK2" s="47"/>
      <c r="SAL2" s="47"/>
      <c r="SAM2" s="47"/>
      <c r="SAN2" s="47"/>
      <c r="SAO2" s="47"/>
      <c r="SAP2" s="47"/>
      <c r="SAQ2" s="47"/>
      <c r="SAR2" s="47"/>
      <c r="SAS2" s="47"/>
      <c r="SAT2" s="47"/>
      <c r="SAU2" s="47"/>
      <c r="SAV2" s="47"/>
      <c r="SAW2" s="47"/>
      <c r="SAX2" s="47"/>
      <c r="SAY2" s="47"/>
      <c r="SAZ2" s="47"/>
      <c r="SBA2" s="47"/>
      <c r="SBB2" s="47"/>
      <c r="SBC2" s="47"/>
      <c r="SBD2" s="47"/>
      <c r="SBE2" s="47"/>
      <c r="SBF2" s="47"/>
      <c r="SBG2" s="47"/>
      <c r="SBH2" s="47"/>
      <c r="SBI2" s="47"/>
      <c r="SBJ2" s="47"/>
      <c r="SBK2" s="47"/>
      <c r="SBL2" s="47"/>
      <c r="SBM2" s="47"/>
      <c r="SBN2" s="47"/>
      <c r="SBO2" s="47"/>
      <c r="SBP2" s="47"/>
      <c r="SBQ2" s="47"/>
      <c r="SBR2" s="47"/>
      <c r="SBS2" s="47"/>
      <c r="SBT2" s="47"/>
      <c r="SBU2" s="47"/>
      <c r="SBV2" s="47"/>
      <c r="SBW2" s="47"/>
      <c r="SBX2" s="47"/>
      <c r="SBY2" s="47"/>
      <c r="SBZ2" s="47"/>
      <c r="SCA2" s="47"/>
      <c r="SCB2" s="47"/>
      <c r="SCC2" s="47"/>
      <c r="SCD2" s="47"/>
      <c r="SCE2" s="47"/>
      <c r="SCF2" s="47"/>
      <c r="SCG2" s="47"/>
      <c r="SCH2" s="47"/>
      <c r="SCI2" s="47"/>
      <c r="SCJ2" s="47"/>
      <c r="SCK2" s="47"/>
      <c r="SCL2" s="47"/>
      <c r="SCM2" s="47"/>
      <c r="SCN2" s="47"/>
      <c r="SCO2" s="47"/>
      <c r="SCP2" s="47"/>
      <c r="SCQ2" s="47"/>
      <c r="SCR2" s="47"/>
      <c r="SCS2" s="47"/>
      <c r="SCT2" s="47"/>
      <c r="SCU2" s="47"/>
      <c r="SCV2" s="47"/>
      <c r="SCW2" s="47"/>
      <c r="SCX2" s="47"/>
      <c r="SCY2" s="47"/>
      <c r="SCZ2" s="47"/>
      <c r="SDA2" s="47"/>
      <c r="SDB2" s="47"/>
      <c r="SDC2" s="47"/>
      <c r="SDD2" s="47"/>
      <c r="SDE2" s="47"/>
      <c r="SDF2" s="47"/>
      <c r="SDG2" s="47"/>
      <c r="SDH2" s="47"/>
      <c r="SDI2" s="47"/>
      <c r="SDJ2" s="47"/>
      <c r="SDK2" s="47"/>
      <c r="SDL2" s="47"/>
      <c r="SDM2" s="47"/>
      <c r="SDN2" s="47"/>
      <c r="SDO2" s="47"/>
      <c r="SDP2" s="47"/>
      <c r="SDQ2" s="47"/>
      <c r="SDR2" s="47"/>
      <c r="SDS2" s="47"/>
      <c r="SDT2" s="47"/>
      <c r="SDU2" s="47"/>
      <c r="SDV2" s="47"/>
      <c r="SDW2" s="47"/>
      <c r="SDX2" s="47"/>
      <c r="SDY2" s="47"/>
      <c r="SDZ2" s="47"/>
      <c r="SEA2" s="47"/>
      <c r="SEB2" s="47"/>
      <c r="SEC2" s="47"/>
      <c r="SED2" s="47"/>
      <c r="SEE2" s="47"/>
      <c r="SEF2" s="47"/>
      <c r="SEG2" s="47"/>
      <c r="SEH2" s="47"/>
      <c r="SEI2" s="47"/>
      <c r="SEJ2" s="47"/>
      <c r="SEK2" s="47"/>
      <c r="SEL2" s="47"/>
      <c r="SEM2" s="47"/>
      <c r="SEN2" s="47"/>
      <c r="SEO2" s="47"/>
      <c r="SEP2" s="47"/>
      <c r="SEQ2" s="47"/>
      <c r="SER2" s="47"/>
      <c r="SES2" s="47"/>
      <c r="SET2" s="47"/>
      <c r="SEU2" s="47"/>
      <c r="SEV2" s="47"/>
      <c r="SEW2" s="47"/>
      <c r="SEX2" s="47"/>
      <c r="SEY2" s="47"/>
      <c r="SEZ2" s="47"/>
      <c r="SFA2" s="47"/>
      <c r="SFB2" s="47"/>
      <c r="SFC2" s="47"/>
      <c r="SFD2" s="47"/>
      <c r="SFE2" s="47"/>
      <c r="SFF2" s="47"/>
      <c r="SFG2" s="47"/>
      <c r="SFH2" s="47"/>
      <c r="SFI2" s="47"/>
      <c r="SFJ2" s="47"/>
      <c r="SFK2" s="47"/>
      <c r="SFL2" s="47"/>
      <c r="SFM2" s="47"/>
      <c r="SFN2" s="47"/>
      <c r="SFO2" s="47"/>
      <c r="SFP2" s="47"/>
      <c r="SFQ2" s="47"/>
      <c r="SFR2" s="47"/>
      <c r="SFS2" s="47"/>
      <c r="SFT2" s="47"/>
      <c r="SFU2" s="47"/>
      <c r="SFV2" s="47"/>
      <c r="SFW2" s="47"/>
      <c r="SFX2" s="47"/>
      <c r="SFY2" s="47"/>
      <c r="SFZ2" s="47"/>
      <c r="SGA2" s="47"/>
      <c r="SGB2" s="47"/>
      <c r="SGC2" s="47"/>
      <c r="SGD2" s="47"/>
      <c r="SGE2" s="47"/>
      <c r="SGF2" s="47"/>
      <c r="SGG2" s="47"/>
      <c r="SGH2" s="47"/>
      <c r="SGI2" s="47"/>
      <c r="SGJ2" s="47"/>
      <c r="SGK2" s="47"/>
      <c r="SGL2" s="47"/>
      <c r="SGM2" s="47"/>
      <c r="SGN2" s="47"/>
      <c r="SGO2" s="47"/>
      <c r="SGP2" s="47"/>
      <c r="SGQ2" s="47"/>
      <c r="SGR2" s="47"/>
      <c r="SGS2" s="47"/>
      <c r="SGT2" s="47"/>
      <c r="SGU2" s="47"/>
      <c r="SGV2" s="47"/>
      <c r="SGW2" s="47"/>
      <c r="SGX2" s="47"/>
      <c r="SGY2" s="47"/>
      <c r="SGZ2" s="47"/>
      <c r="SHA2" s="47"/>
      <c r="SHB2" s="47"/>
      <c r="SHC2" s="47"/>
      <c r="SHD2" s="47"/>
      <c r="SHE2" s="47"/>
      <c r="SHF2" s="47"/>
      <c r="SHG2" s="47"/>
      <c r="SHH2" s="47"/>
      <c r="SHI2" s="47"/>
      <c r="SHJ2" s="47"/>
      <c r="SHK2" s="47"/>
      <c r="SHL2" s="47"/>
      <c r="SHM2" s="47"/>
      <c r="SHN2" s="47"/>
      <c r="SHO2" s="47"/>
      <c r="SHP2" s="47"/>
      <c r="SHQ2" s="47"/>
      <c r="SHR2" s="47"/>
      <c r="SHS2" s="47"/>
      <c r="SHT2" s="47"/>
      <c r="SHU2" s="47"/>
      <c r="SHV2" s="47"/>
      <c r="SHW2" s="47"/>
      <c r="SHX2" s="47"/>
      <c r="SHY2" s="47"/>
      <c r="SHZ2" s="47"/>
      <c r="SIA2" s="47"/>
      <c r="SIB2" s="47"/>
      <c r="SIC2" s="47"/>
      <c r="SID2" s="47"/>
      <c r="SIE2" s="47"/>
      <c r="SIF2" s="47"/>
      <c r="SIG2" s="47"/>
      <c r="SIH2" s="47"/>
      <c r="SII2" s="47"/>
      <c r="SIJ2" s="47"/>
      <c r="SIK2" s="47"/>
      <c r="SIL2" s="47"/>
      <c r="SIM2" s="47"/>
      <c r="SIN2" s="47"/>
      <c r="SIO2" s="47"/>
      <c r="SIP2" s="47"/>
      <c r="SIQ2" s="47"/>
      <c r="SIR2" s="47"/>
      <c r="SIS2" s="47"/>
      <c r="SIT2" s="47"/>
      <c r="SIU2" s="47"/>
      <c r="SIV2" s="47"/>
      <c r="SIW2" s="47"/>
      <c r="SIX2" s="47"/>
      <c r="SIY2" s="47"/>
      <c r="SIZ2" s="47"/>
      <c r="SJA2" s="47"/>
      <c r="SJB2" s="47"/>
      <c r="SJC2" s="47"/>
      <c r="SJD2" s="47"/>
      <c r="SJE2" s="47"/>
      <c r="SJF2" s="47"/>
      <c r="SJG2" s="47"/>
      <c r="SJH2" s="47"/>
      <c r="SJI2" s="47"/>
      <c r="SJJ2" s="47"/>
      <c r="SJK2" s="47"/>
      <c r="SJL2" s="47"/>
      <c r="SJM2" s="47"/>
      <c r="SJN2" s="47"/>
      <c r="SJO2" s="47"/>
      <c r="SJP2" s="47"/>
      <c r="SJQ2" s="47"/>
      <c r="SJR2" s="47"/>
      <c r="SJS2" s="47"/>
      <c r="SJT2" s="47"/>
      <c r="SJU2" s="47"/>
      <c r="SJV2" s="47"/>
      <c r="SJW2" s="47"/>
      <c r="SJX2" s="47"/>
      <c r="SJY2" s="47"/>
      <c r="SJZ2" s="47"/>
      <c r="SKA2" s="47"/>
      <c r="SKB2" s="47"/>
      <c r="SKC2" s="47"/>
      <c r="SKD2" s="47"/>
      <c r="SKE2" s="47"/>
      <c r="SKF2" s="47"/>
      <c r="SKG2" s="47"/>
      <c r="SKH2" s="47"/>
      <c r="SKI2" s="47"/>
      <c r="SKJ2" s="47"/>
      <c r="SKK2" s="47"/>
      <c r="SKL2" s="47"/>
      <c r="SKM2" s="47"/>
      <c r="SKN2" s="47"/>
      <c r="SKO2" s="47"/>
      <c r="SKP2" s="47"/>
      <c r="SKQ2" s="47"/>
      <c r="SKR2" s="47"/>
      <c r="SKS2" s="47"/>
      <c r="SKT2" s="47"/>
      <c r="SKU2" s="47"/>
      <c r="SKV2" s="47"/>
      <c r="SKW2" s="47"/>
      <c r="SKX2" s="47"/>
      <c r="SKY2" s="47"/>
      <c r="SKZ2" s="47"/>
      <c r="SLA2" s="47"/>
      <c r="SLB2" s="47"/>
      <c r="SLC2" s="47"/>
      <c r="SLD2" s="47"/>
      <c r="SLE2" s="47"/>
      <c r="SLF2" s="47"/>
      <c r="SLG2" s="47"/>
      <c r="SLH2" s="47"/>
      <c r="SLI2" s="47"/>
      <c r="SLJ2" s="47"/>
      <c r="SLK2" s="47"/>
      <c r="SLL2" s="47"/>
      <c r="SLM2" s="47"/>
      <c r="SLN2" s="47"/>
      <c r="SLO2" s="47"/>
      <c r="SLP2" s="47"/>
      <c r="SLQ2" s="47"/>
      <c r="SLR2" s="47"/>
      <c r="SLS2" s="47"/>
      <c r="SLT2" s="47"/>
      <c r="SLU2" s="47"/>
      <c r="SLV2" s="47"/>
      <c r="SLW2" s="47"/>
      <c r="SLX2" s="47"/>
      <c r="SLY2" s="47"/>
      <c r="SLZ2" s="47"/>
      <c r="SMA2" s="47"/>
      <c r="SMB2" s="47"/>
      <c r="SMC2" s="47"/>
      <c r="SMD2" s="47"/>
      <c r="SME2" s="47"/>
      <c r="SMF2" s="47"/>
      <c r="SMG2" s="47"/>
      <c r="SMH2" s="47"/>
      <c r="SMI2" s="47"/>
      <c r="SMJ2" s="47"/>
      <c r="SMK2" s="47"/>
      <c r="SML2" s="47"/>
      <c r="SMM2" s="47"/>
      <c r="SMN2" s="47"/>
      <c r="SMO2" s="47"/>
      <c r="SMP2" s="47"/>
      <c r="SMQ2" s="47"/>
      <c r="SMR2" s="47"/>
      <c r="SMS2" s="47"/>
      <c r="SMT2" s="47"/>
      <c r="SMU2" s="47"/>
      <c r="SMV2" s="47"/>
      <c r="SMW2" s="47"/>
      <c r="SMX2" s="47"/>
      <c r="SMY2" s="47"/>
      <c r="SMZ2" s="47"/>
      <c r="SNA2" s="47"/>
      <c r="SNB2" s="47"/>
      <c r="SNC2" s="47"/>
      <c r="SND2" s="47"/>
      <c r="SNE2" s="47"/>
      <c r="SNF2" s="47"/>
      <c r="SNG2" s="47"/>
      <c r="SNH2" s="47"/>
      <c r="SNI2" s="47"/>
      <c r="SNJ2" s="47"/>
      <c r="SNK2" s="47"/>
      <c r="SNL2" s="47"/>
      <c r="SNM2" s="47"/>
      <c r="SNN2" s="47"/>
      <c r="SNO2" s="47"/>
      <c r="SNP2" s="47"/>
      <c r="SNQ2" s="47"/>
      <c r="SNR2" s="47"/>
      <c r="SNS2" s="47"/>
      <c r="SNT2" s="47"/>
      <c r="SNU2" s="47"/>
      <c r="SNV2" s="47"/>
      <c r="SNW2" s="47"/>
      <c r="SNX2" s="47"/>
      <c r="SNY2" s="47"/>
      <c r="SNZ2" s="47"/>
      <c r="SOA2" s="47"/>
      <c r="SOB2" s="47"/>
      <c r="SOC2" s="47"/>
      <c r="SOD2" s="47"/>
      <c r="SOE2" s="47"/>
      <c r="SOF2" s="47"/>
      <c r="SOG2" s="47"/>
      <c r="SOH2" s="47"/>
      <c r="SOI2" s="47"/>
      <c r="SOJ2" s="47"/>
      <c r="SOK2" s="47"/>
      <c r="SOL2" s="47"/>
      <c r="SOM2" s="47"/>
      <c r="SON2" s="47"/>
      <c r="SOO2" s="47"/>
      <c r="SOP2" s="47"/>
      <c r="SOQ2" s="47"/>
      <c r="SOR2" s="47"/>
      <c r="SOS2" s="47"/>
      <c r="SOT2" s="47"/>
      <c r="SOU2" s="47"/>
      <c r="SOV2" s="47"/>
      <c r="SOW2" s="47"/>
      <c r="SOX2" s="47"/>
      <c r="SOY2" s="47"/>
      <c r="SOZ2" s="47"/>
      <c r="SPA2" s="47"/>
      <c r="SPB2" s="47"/>
      <c r="SPC2" s="47"/>
      <c r="SPD2" s="47"/>
      <c r="SPE2" s="47"/>
      <c r="SPF2" s="47"/>
      <c r="SPG2" s="47"/>
      <c r="SPH2" s="47"/>
      <c r="SPI2" s="47"/>
      <c r="SPJ2" s="47"/>
      <c r="SPK2" s="47"/>
      <c r="SPL2" s="47"/>
      <c r="SPM2" s="47"/>
      <c r="SPN2" s="47"/>
      <c r="SPO2" s="47"/>
      <c r="SPP2" s="47"/>
      <c r="SPQ2" s="47"/>
      <c r="SPR2" s="47"/>
      <c r="SPS2" s="47"/>
      <c r="SPT2" s="47"/>
      <c r="SPU2" s="47"/>
      <c r="SPV2" s="47"/>
      <c r="SPW2" s="47"/>
      <c r="SPX2" s="47"/>
      <c r="SPY2" s="47"/>
      <c r="SPZ2" s="47"/>
      <c r="SQA2" s="47"/>
      <c r="SQB2" s="47"/>
      <c r="SQC2" s="47"/>
      <c r="SQD2" s="47"/>
      <c r="SQE2" s="47"/>
      <c r="SQF2" s="47"/>
      <c r="SQG2" s="47"/>
      <c r="SQH2" s="47"/>
      <c r="SQI2" s="47"/>
      <c r="SQJ2" s="47"/>
      <c r="SQK2" s="47"/>
      <c r="SQL2" s="47"/>
      <c r="SQM2" s="47"/>
      <c r="SQN2" s="47"/>
      <c r="SQO2" s="47"/>
      <c r="SQP2" s="47"/>
      <c r="SQQ2" s="47"/>
      <c r="SQR2" s="47"/>
      <c r="SQS2" s="47"/>
      <c r="SQT2" s="47"/>
      <c r="SQU2" s="47"/>
      <c r="SQV2" s="47"/>
      <c r="SQW2" s="47"/>
      <c r="SQX2" s="47"/>
      <c r="SQY2" s="47"/>
      <c r="SQZ2" s="47"/>
      <c r="SRA2" s="47"/>
      <c r="SRB2" s="47"/>
      <c r="SRC2" s="47"/>
      <c r="SRD2" s="47"/>
      <c r="SRE2" s="47"/>
      <c r="SRF2" s="47"/>
      <c r="SRG2" s="47"/>
      <c r="SRH2" s="47"/>
      <c r="SRI2" s="47"/>
      <c r="SRJ2" s="47"/>
      <c r="SRK2" s="47"/>
      <c r="SRL2" s="47"/>
      <c r="SRM2" s="47"/>
      <c r="SRN2" s="47"/>
      <c r="SRO2" s="47"/>
      <c r="SRP2" s="47"/>
      <c r="SRQ2" s="47"/>
      <c r="SRR2" s="47"/>
      <c r="SRS2" s="47"/>
      <c r="SRT2" s="47"/>
      <c r="SRU2" s="47"/>
      <c r="SRV2" s="47"/>
      <c r="SRW2" s="47"/>
      <c r="SRX2" s="47"/>
      <c r="SRY2" s="47"/>
      <c r="SRZ2" s="47"/>
      <c r="SSA2" s="47"/>
      <c r="SSB2" s="47"/>
      <c r="SSC2" s="47"/>
      <c r="SSD2" s="47"/>
      <c r="SSE2" s="47"/>
      <c r="SSF2" s="47"/>
      <c r="SSG2" s="47"/>
      <c r="SSH2" s="47"/>
      <c r="SSI2" s="47"/>
      <c r="SSJ2" s="47"/>
      <c r="SSK2" s="47"/>
      <c r="SSL2" s="47"/>
      <c r="SSM2" s="47"/>
      <c r="SSN2" s="47"/>
      <c r="SSO2" s="47"/>
      <c r="SSP2" s="47"/>
      <c r="SSQ2" s="47"/>
      <c r="SSR2" s="47"/>
      <c r="SSS2" s="47"/>
      <c r="SST2" s="47"/>
      <c r="SSU2" s="47"/>
      <c r="SSV2" s="47"/>
      <c r="SSW2" s="47"/>
      <c r="SSX2" s="47"/>
      <c r="SSY2" s="47"/>
      <c r="SSZ2" s="47"/>
      <c r="STA2" s="47"/>
      <c r="STB2" s="47"/>
      <c r="STC2" s="47"/>
      <c r="STD2" s="47"/>
      <c r="STE2" s="47"/>
      <c r="STF2" s="47"/>
      <c r="STG2" s="47"/>
      <c r="STH2" s="47"/>
      <c r="STI2" s="47"/>
      <c r="STJ2" s="47"/>
      <c r="STK2" s="47"/>
      <c r="STL2" s="47"/>
      <c r="STM2" s="47"/>
      <c r="STN2" s="47"/>
      <c r="STO2" s="47"/>
      <c r="STP2" s="47"/>
      <c r="STQ2" s="47"/>
      <c r="STR2" s="47"/>
      <c r="STS2" s="47"/>
      <c r="STT2" s="47"/>
      <c r="STU2" s="47"/>
      <c r="STV2" s="47"/>
      <c r="STW2" s="47"/>
      <c r="STX2" s="47"/>
      <c r="STY2" s="47"/>
      <c r="STZ2" s="47"/>
      <c r="SUA2" s="47"/>
      <c r="SUB2" s="47"/>
      <c r="SUC2" s="47"/>
      <c r="SUD2" s="47"/>
      <c r="SUE2" s="47"/>
      <c r="SUF2" s="47"/>
      <c r="SUG2" s="47"/>
      <c r="SUH2" s="47"/>
      <c r="SUI2" s="47"/>
      <c r="SUJ2" s="47"/>
      <c r="SUK2" s="47"/>
      <c r="SUL2" s="47"/>
      <c r="SUM2" s="47"/>
      <c r="SUN2" s="47"/>
      <c r="SUO2" s="47"/>
      <c r="SUP2" s="47"/>
      <c r="SUQ2" s="47"/>
      <c r="SUR2" s="47"/>
      <c r="SUS2" s="47"/>
      <c r="SUT2" s="47"/>
      <c r="SUU2" s="47"/>
      <c r="SUV2" s="47"/>
      <c r="SUW2" s="47"/>
      <c r="SUX2" s="47"/>
      <c r="SUY2" s="47"/>
      <c r="SUZ2" s="47"/>
      <c r="SVA2" s="47"/>
      <c r="SVB2" s="47"/>
      <c r="SVC2" s="47"/>
      <c r="SVD2" s="47"/>
      <c r="SVE2" s="47"/>
      <c r="SVF2" s="47"/>
      <c r="SVG2" s="47"/>
      <c r="SVH2" s="47"/>
      <c r="SVI2" s="47"/>
      <c r="SVJ2" s="47"/>
      <c r="SVK2" s="47"/>
      <c r="SVL2" s="47"/>
      <c r="SVM2" s="47"/>
      <c r="SVN2" s="47"/>
      <c r="SVO2" s="47"/>
      <c r="SVP2" s="47"/>
      <c r="SVQ2" s="47"/>
      <c r="SVR2" s="47"/>
      <c r="SVS2" s="47"/>
      <c r="SVT2" s="47"/>
      <c r="SVU2" s="47"/>
      <c r="SVV2" s="47"/>
      <c r="SVW2" s="47"/>
      <c r="SVX2" s="47"/>
      <c r="SVY2" s="47"/>
      <c r="SVZ2" s="47"/>
      <c r="SWA2" s="47"/>
      <c r="SWB2" s="47"/>
      <c r="SWC2" s="47"/>
      <c r="SWD2" s="47"/>
      <c r="SWE2" s="47"/>
      <c r="SWF2" s="47"/>
      <c r="SWG2" s="47"/>
      <c r="SWH2" s="47"/>
      <c r="SWI2" s="47"/>
      <c r="SWJ2" s="47"/>
      <c r="SWK2" s="47"/>
      <c r="SWL2" s="47"/>
      <c r="SWM2" s="47"/>
      <c r="SWN2" s="47"/>
      <c r="SWO2" s="47"/>
      <c r="SWP2" s="47"/>
      <c r="SWQ2" s="47"/>
      <c r="SWR2" s="47"/>
      <c r="SWS2" s="47"/>
      <c r="SWT2" s="47"/>
      <c r="SWU2" s="47"/>
      <c r="SWV2" s="47"/>
      <c r="SWW2" s="47"/>
      <c r="SWX2" s="47"/>
      <c r="SWY2" s="47"/>
      <c r="SWZ2" s="47"/>
      <c r="SXA2" s="47"/>
      <c r="SXB2" s="47"/>
      <c r="SXC2" s="47"/>
      <c r="SXD2" s="47"/>
      <c r="SXE2" s="47"/>
      <c r="SXF2" s="47"/>
      <c r="SXG2" s="47"/>
      <c r="SXH2" s="47"/>
      <c r="SXI2" s="47"/>
      <c r="SXJ2" s="47"/>
      <c r="SXK2" s="47"/>
      <c r="SXL2" s="47"/>
      <c r="SXM2" s="47"/>
      <c r="SXN2" s="47"/>
      <c r="SXO2" s="47"/>
      <c r="SXP2" s="47"/>
      <c r="SXQ2" s="47"/>
      <c r="SXR2" s="47"/>
      <c r="SXS2" s="47"/>
      <c r="SXT2" s="47"/>
      <c r="SXU2" s="47"/>
      <c r="SXV2" s="47"/>
      <c r="SXW2" s="47"/>
      <c r="SXX2" s="47"/>
      <c r="SXY2" s="47"/>
      <c r="SXZ2" s="47"/>
      <c r="SYA2" s="47"/>
      <c r="SYB2" s="47"/>
      <c r="SYC2" s="47"/>
      <c r="SYD2" s="47"/>
      <c r="SYE2" s="47"/>
      <c r="SYF2" s="47"/>
      <c r="SYG2" s="47"/>
      <c r="SYH2" s="47"/>
      <c r="SYI2" s="47"/>
      <c r="SYJ2" s="47"/>
      <c r="SYK2" s="47"/>
      <c r="SYL2" s="47"/>
      <c r="SYM2" s="47"/>
      <c r="SYN2" s="47"/>
      <c r="SYO2" s="47"/>
      <c r="SYP2" s="47"/>
      <c r="SYQ2" s="47"/>
      <c r="SYR2" s="47"/>
      <c r="SYS2" s="47"/>
      <c r="SYT2" s="47"/>
      <c r="SYU2" s="47"/>
      <c r="SYV2" s="47"/>
      <c r="SYW2" s="47"/>
      <c r="SYX2" s="47"/>
      <c r="SYY2" s="47"/>
      <c r="SYZ2" s="47"/>
      <c r="SZA2" s="47"/>
      <c r="SZB2" s="47"/>
      <c r="SZC2" s="47"/>
      <c r="SZD2" s="47"/>
      <c r="SZE2" s="47"/>
      <c r="SZF2" s="47"/>
      <c r="SZG2" s="47"/>
      <c r="SZH2" s="47"/>
      <c r="SZI2" s="47"/>
      <c r="SZJ2" s="47"/>
      <c r="SZK2" s="47"/>
      <c r="SZL2" s="47"/>
      <c r="SZM2" s="47"/>
      <c r="SZN2" s="47"/>
      <c r="SZO2" s="47"/>
      <c r="SZP2" s="47"/>
      <c r="SZQ2" s="47"/>
      <c r="SZR2" s="47"/>
      <c r="SZS2" s="47"/>
      <c r="SZT2" s="47"/>
      <c r="SZU2" s="47"/>
      <c r="SZV2" s="47"/>
      <c r="SZW2" s="47"/>
      <c r="SZX2" s="47"/>
      <c r="SZY2" s="47"/>
      <c r="SZZ2" s="47"/>
      <c r="TAA2" s="47"/>
      <c r="TAB2" s="47"/>
      <c r="TAC2" s="47"/>
      <c r="TAD2" s="47"/>
      <c r="TAE2" s="47"/>
      <c r="TAF2" s="47"/>
      <c r="TAG2" s="47"/>
      <c r="TAH2" s="47"/>
      <c r="TAI2" s="47"/>
      <c r="TAJ2" s="47"/>
      <c r="TAK2" s="47"/>
      <c r="TAL2" s="47"/>
      <c r="TAM2" s="47"/>
      <c r="TAN2" s="47"/>
      <c r="TAO2" s="47"/>
      <c r="TAP2" s="47"/>
      <c r="TAQ2" s="47"/>
      <c r="TAR2" s="47"/>
      <c r="TAS2" s="47"/>
      <c r="TAT2" s="47"/>
      <c r="TAU2" s="47"/>
      <c r="TAV2" s="47"/>
      <c r="TAW2" s="47"/>
      <c r="TAX2" s="47"/>
      <c r="TAY2" s="47"/>
      <c r="TAZ2" s="47"/>
      <c r="TBA2" s="47"/>
      <c r="TBB2" s="47"/>
      <c r="TBC2" s="47"/>
      <c r="TBD2" s="47"/>
      <c r="TBE2" s="47"/>
      <c r="TBF2" s="47"/>
      <c r="TBG2" s="47"/>
      <c r="TBH2" s="47"/>
      <c r="TBI2" s="47"/>
      <c r="TBJ2" s="47"/>
      <c r="TBK2" s="47"/>
      <c r="TBL2" s="47"/>
      <c r="TBM2" s="47"/>
      <c r="TBN2" s="47"/>
      <c r="TBO2" s="47"/>
      <c r="TBP2" s="47"/>
      <c r="TBQ2" s="47"/>
      <c r="TBR2" s="47"/>
      <c r="TBS2" s="47"/>
      <c r="TBT2" s="47"/>
      <c r="TBU2" s="47"/>
      <c r="TBV2" s="47"/>
      <c r="TBW2" s="47"/>
      <c r="TBX2" s="47"/>
      <c r="TBY2" s="47"/>
      <c r="TBZ2" s="47"/>
      <c r="TCA2" s="47"/>
      <c r="TCB2" s="47"/>
      <c r="TCC2" s="47"/>
      <c r="TCD2" s="47"/>
      <c r="TCE2" s="47"/>
      <c r="TCF2" s="47"/>
      <c r="TCG2" s="47"/>
      <c r="TCH2" s="47"/>
      <c r="TCI2" s="47"/>
      <c r="TCJ2" s="47"/>
      <c r="TCK2" s="47"/>
      <c r="TCL2" s="47"/>
      <c r="TCM2" s="47"/>
      <c r="TCN2" s="47"/>
      <c r="TCO2" s="47"/>
      <c r="TCP2" s="47"/>
      <c r="TCQ2" s="47"/>
      <c r="TCR2" s="47"/>
      <c r="TCS2" s="47"/>
      <c r="TCT2" s="47"/>
      <c r="TCU2" s="47"/>
      <c r="TCV2" s="47"/>
      <c r="TCW2" s="47"/>
      <c r="TCX2" s="47"/>
      <c r="TCY2" s="47"/>
      <c r="TCZ2" s="47"/>
      <c r="TDA2" s="47"/>
      <c r="TDB2" s="47"/>
      <c r="TDC2" s="47"/>
      <c r="TDD2" s="47"/>
      <c r="TDE2" s="47"/>
      <c r="TDF2" s="47"/>
      <c r="TDG2" s="47"/>
      <c r="TDH2" s="47"/>
      <c r="TDI2" s="47"/>
      <c r="TDJ2" s="47"/>
      <c r="TDK2" s="47"/>
      <c r="TDL2" s="47"/>
      <c r="TDM2" s="47"/>
      <c r="TDN2" s="47"/>
      <c r="TDO2" s="47"/>
      <c r="TDP2" s="47"/>
      <c r="TDQ2" s="47"/>
      <c r="TDR2" s="47"/>
      <c r="TDS2" s="47"/>
      <c r="TDT2" s="47"/>
      <c r="TDU2" s="47"/>
      <c r="TDV2" s="47"/>
      <c r="TDW2" s="47"/>
      <c r="TDX2" s="47"/>
      <c r="TDY2" s="47"/>
      <c r="TDZ2" s="47"/>
      <c r="TEA2" s="47"/>
      <c r="TEB2" s="47"/>
      <c r="TEC2" s="47"/>
      <c r="TED2" s="47"/>
      <c r="TEE2" s="47"/>
      <c r="TEF2" s="47"/>
      <c r="TEG2" s="47"/>
      <c r="TEH2" s="47"/>
      <c r="TEI2" s="47"/>
      <c r="TEJ2" s="47"/>
      <c r="TEK2" s="47"/>
      <c r="TEL2" s="47"/>
      <c r="TEM2" s="47"/>
      <c r="TEN2" s="47"/>
      <c r="TEO2" s="47"/>
      <c r="TEP2" s="47"/>
      <c r="TEQ2" s="47"/>
      <c r="TER2" s="47"/>
      <c r="TES2" s="47"/>
      <c r="TET2" s="47"/>
      <c r="TEU2" s="47"/>
      <c r="TEV2" s="47"/>
      <c r="TEW2" s="47"/>
      <c r="TEX2" s="47"/>
      <c r="TEY2" s="47"/>
      <c r="TEZ2" s="47"/>
      <c r="TFA2" s="47"/>
      <c r="TFB2" s="47"/>
      <c r="TFC2" s="47"/>
      <c r="TFD2" s="47"/>
      <c r="TFE2" s="47"/>
      <c r="TFF2" s="47"/>
      <c r="TFG2" s="47"/>
      <c r="TFH2" s="47"/>
      <c r="TFI2" s="47"/>
      <c r="TFJ2" s="47"/>
      <c r="TFK2" s="47"/>
      <c r="TFL2" s="47"/>
      <c r="TFM2" s="47"/>
      <c r="TFN2" s="47"/>
      <c r="TFO2" s="47"/>
      <c r="TFP2" s="47"/>
      <c r="TFQ2" s="47"/>
      <c r="TFR2" s="47"/>
      <c r="TFS2" s="47"/>
      <c r="TFT2" s="47"/>
      <c r="TFU2" s="47"/>
      <c r="TFV2" s="47"/>
      <c r="TFW2" s="47"/>
      <c r="TFX2" s="47"/>
      <c r="TFY2" s="47"/>
      <c r="TFZ2" s="47"/>
      <c r="TGA2" s="47"/>
      <c r="TGB2" s="47"/>
      <c r="TGC2" s="47"/>
      <c r="TGD2" s="47"/>
      <c r="TGE2" s="47"/>
      <c r="TGF2" s="47"/>
      <c r="TGG2" s="47"/>
      <c r="TGH2" s="47"/>
      <c r="TGI2" s="47"/>
      <c r="TGJ2" s="47"/>
      <c r="TGK2" s="47"/>
      <c r="TGL2" s="47"/>
      <c r="TGM2" s="47"/>
      <c r="TGN2" s="47"/>
      <c r="TGO2" s="47"/>
      <c r="TGP2" s="47"/>
      <c r="TGQ2" s="47"/>
      <c r="TGR2" s="47"/>
      <c r="TGS2" s="47"/>
      <c r="TGT2" s="47"/>
      <c r="TGU2" s="47"/>
      <c r="TGV2" s="47"/>
      <c r="TGW2" s="47"/>
      <c r="TGX2" s="47"/>
      <c r="TGY2" s="47"/>
      <c r="TGZ2" s="47"/>
      <c r="THA2" s="47"/>
      <c r="THB2" s="47"/>
      <c r="THC2" s="47"/>
      <c r="THD2" s="47"/>
      <c r="THE2" s="47"/>
      <c r="THF2" s="47"/>
      <c r="THG2" s="47"/>
      <c r="THH2" s="47"/>
      <c r="THI2" s="47"/>
      <c r="THJ2" s="47"/>
      <c r="THK2" s="47"/>
      <c r="THL2" s="47"/>
      <c r="THM2" s="47"/>
      <c r="THN2" s="47"/>
      <c r="THO2" s="47"/>
      <c r="THP2" s="47"/>
      <c r="THQ2" s="47"/>
      <c r="THR2" s="47"/>
      <c r="THS2" s="47"/>
      <c r="THT2" s="47"/>
      <c r="THU2" s="47"/>
      <c r="THV2" s="47"/>
      <c r="THW2" s="47"/>
      <c r="THX2" s="47"/>
      <c r="THY2" s="47"/>
      <c r="THZ2" s="47"/>
      <c r="TIA2" s="47"/>
      <c r="TIB2" s="47"/>
      <c r="TIC2" s="47"/>
      <c r="TID2" s="47"/>
      <c r="TIE2" s="47"/>
      <c r="TIF2" s="47"/>
      <c r="TIG2" s="47"/>
      <c r="TIH2" s="47"/>
      <c r="TII2" s="47"/>
      <c r="TIJ2" s="47"/>
      <c r="TIK2" s="47"/>
      <c r="TIL2" s="47"/>
      <c r="TIM2" s="47"/>
      <c r="TIN2" s="47"/>
      <c r="TIO2" s="47"/>
      <c r="TIP2" s="47"/>
      <c r="TIQ2" s="47"/>
      <c r="TIR2" s="47"/>
      <c r="TIS2" s="47"/>
      <c r="TIT2" s="47"/>
      <c r="TIU2" s="47"/>
      <c r="TIV2" s="47"/>
      <c r="TIW2" s="47"/>
      <c r="TIX2" s="47"/>
      <c r="TIY2" s="47"/>
      <c r="TIZ2" s="47"/>
      <c r="TJA2" s="47"/>
      <c r="TJB2" s="47"/>
      <c r="TJC2" s="47"/>
      <c r="TJD2" s="47"/>
      <c r="TJE2" s="47"/>
      <c r="TJF2" s="47"/>
      <c r="TJG2" s="47"/>
      <c r="TJH2" s="47"/>
      <c r="TJI2" s="47"/>
      <c r="TJJ2" s="47"/>
      <c r="TJK2" s="47"/>
      <c r="TJL2" s="47"/>
      <c r="TJM2" s="47"/>
      <c r="TJN2" s="47"/>
      <c r="TJO2" s="47"/>
      <c r="TJP2" s="47"/>
      <c r="TJQ2" s="47"/>
      <c r="TJR2" s="47"/>
      <c r="TJS2" s="47"/>
      <c r="TJT2" s="47"/>
      <c r="TJU2" s="47"/>
      <c r="TJV2" s="47"/>
      <c r="TJW2" s="47"/>
      <c r="TJX2" s="47"/>
      <c r="TJY2" s="47"/>
      <c r="TJZ2" s="47"/>
      <c r="TKA2" s="47"/>
      <c r="TKB2" s="47"/>
      <c r="TKC2" s="47"/>
      <c r="TKD2" s="47"/>
      <c r="TKE2" s="47"/>
      <c r="TKF2" s="47"/>
      <c r="TKG2" s="47"/>
      <c r="TKH2" s="47"/>
      <c r="TKI2" s="47"/>
      <c r="TKJ2" s="47"/>
      <c r="TKK2" s="47"/>
      <c r="TKL2" s="47"/>
      <c r="TKM2" s="47"/>
      <c r="TKN2" s="47"/>
      <c r="TKO2" s="47"/>
      <c r="TKP2" s="47"/>
      <c r="TKQ2" s="47"/>
      <c r="TKR2" s="47"/>
      <c r="TKS2" s="47"/>
      <c r="TKT2" s="47"/>
      <c r="TKU2" s="47"/>
      <c r="TKV2" s="47"/>
      <c r="TKW2" s="47"/>
      <c r="TKX2" s="47"/>
      <c r="TKY2" s="47"/>
      <c r="TKZ2" s="47"/>
      <c r="TLA2" s="47"/>
      <c r="TLB2" s="47"/>
      <c r="TLC2" s="47"/>
      <c r="TLD2" s="47"/>
      <c r="TLE2" s="47"/>
      <c r="TLF2" s="47"/>
      <c r="TLG2" s="47"/>
      <c r="TLH2" s="47"/>
      <c r="TLI2" s="47"/>
      <c r="TLJ2" s="47"/>
      <c r="TLK2" s="47"/>
      <c r="TLL2" s="47"/>
      <c r="TLM2" s="47"/>
      <c r="TLN2" s="47"/>
      <c r="TLO2" s="47"/>
      <c r="TLP2" s="47"/>
      <c r="TLQ2" s="47"/>
      <c r="TLR2" s="47"/>
      <c r="TLS2" s="47"/>
      <c r="TLT2" s="47"/>
      <c r="TLU2" s="47"/>
      <c r="TLV2" s="47"/>
      <c r="TLW2" s="47"/>
      <c r="TLX2" s="47"/>
      <c r="TLY2" s="47"/>
      <c r="TLZ2" s="47"/>
      <c r="TMA2" s="47"/>
      <c r="TMB2" s="47"/>
      <c r="TMC2" s="47"/>
      <c r="TMD2" s="47"/>
      <c r="TME2" s="47"/>
      <c r="TMF2" s="47"/>
      <c r="TMG2" s="47"/>
      <c r="TMH2" s="47"/>
      <c r="TMI2" s="47"/>
      <c r="TMJ2" s="47"/>
      <c r="TMK2" s="47"/>
      <c r="TML2" s="47"/>
      <c r="TMM2" s="47"/>
      <c r="TMN2" s="47"/>
      <c r="TMO2" s="47"/>
      <c r="TMP2" s="47"/>
      <c r="TMQ2" s="47"/>
      <c r="TMR2" s="47"/>
      <c r="TMS2" s="47"/>
      <c r="TMT2" s="47"/>
      <c r="TMU2" s="47"/>
      <c r="TMV2" s="47"/>
      <c r="TMW2" s="47"/>
      <c r="TMX2" s="47"/>
      <c r="TMY2" s="47"/>
      <c r="TMZ2" s="47"/>
      <c r="TNA2" s="47"/>
      <c r="TNB2" s="47"/>
      <c r="TNC2" s="47"/>
      <c r="TND2" s="47"/>
      <c r="TNE2" s="47"/>
      <c r="TNF2" s="47"/>
      <c r="TNG2" s="47"/>
      <c r="TNH2" s="47"/>
      <c r="TNI2" s="47"/>
      <c r="TNJ2" s="47"/>
      <c r="TNK2" s="47"/>
      <c r="TNL2" s="47"/>
      <c r="TNM2" s="47"/>
      <c r="TNN2" s="47"/>
      <c r="TNO2" s="47"/>
      <c r="TNP2" s="47"/>
      <c r="TNQ2" s="47"/>
      <c r="TNR2" s="47"/>
      <c r="TNS2" s="47"/>
      <c r="TNT2" s="47"/>
      <c r="TNU2" s="47"/>
      <c r="TNV2" s="47"/>
      <c r="TNW2" s="47"/>
      <c r="TNX2" s="47"/>
      <c r="TNY2" s="47"/>
      <c r="TNZ2" s="47"/>
      <c r="TOA2" s="47"/>
      <c r="TOB2" s="47"/>
      <c r="TOC2" s="47"/>
      <c r="TOD2" s="47"/>
      <c r="TOE2" s="47"/>
      <c r="TOF2" s="47"/>
      <c r="TOG2" s="47"/>
      <c r="TOH2" s="47"/>
      <c r="TOI2" s="47"/>
      <c r="TOJ2" s="47"/>
      <c r="TOK2" s="47"/>
      <c r="TOL2" s="47"/>
      <c r="TOM2" s="47"/>
      <c r="TON2" s="47"/>
      <c r="TOO2" s="47"/>
      <c r="TOP2" s="47"/>
      <c r="TOQ2" s="47"/>
      <c r="TOR2" s="47"/>
      <c r="TOS2" s="47"/>
      <c r="TOT2" s="47"/>
      <c r="TOU2" s="47"/>
      <c r="TOV2" s="47"/>
      <c r="TOW2" s="47"/>
      <c r="TOX2" s="47"/>
      <c r="TOY2" s="47"/>
      <c r="TOZ2" s="47"/>
      <c r="TPA2" s="47"/>
      <c r="TPB2" s="47"/>
      <c r="TPC2" s="47"/>
      <c r="TPD2" s="47"/>
      <c r="TPE2" s="47"/>
      <c r="TPF2" s="47"/>
      <c r="TPG2" s="47"/>
      <c r="TPH2" s="47"/>
      <c r="TPI2" s="47"/>
      <c r="TPJ2" s="47"/>
      <c r="TPK2" s="47"/>
      <c r="TPL2" s="47"/>
      <c r="TPM2" s="47"/>
      <c r="TPN2" s="47"/>
      <c r="TPO2" s="47"/>
      <c r="TPP2" s="47"/>
      <c r="TPQ2" s="47"/>
      <c r="TPR2" s="47"/>
      <c r="TPS2" s="47"/>
      <c r="TPT2" s="47"/>
      <c r="TPU2" s="47"/>
      <c r="TPV2" s="47"/>
      <c r="TPW2" s="47"/>
      <c r="TPX2" s="47"/>
      <c r="TPY2" s="47"/>
      <c r="TPZ2" s="47"/>
      <c r="TQA2" s="47"/>
      <c r="TQB2" s="47"/>
      <c r="TQC2" s="47"/>
      <c r="TQD2" s="47"/>
      <c r="TQE2" s="47"/>
      <c r="TQF2" s="47"/>
      <c r="TQG2" s="47"/>
      <c r="TQH2" s="47"/>
      <c r="TQI2" s="47"/>
      <c r="TQJ2" s="47"/>
      <c r="TQK2" s="47"/>
      <c r="TQL2" s="47"/>
      <c r="TQM2" s="47"/>
      <c r="TQN2" s="47"/>
      <c r="TQO2" s="47"/>
      <c r="TQP2" s="47"/>
      <c r="TQQ2" s="47"/>
      <c r="TQR2" s="47"/>
      <c r="TQS2" s="47"/>
      <c r="TQT2" s="47"/>
      <c r="TQU2" s="47"/>
      <c r="TQV2" s="47"/>
      <c r="TQW2" s="47"/>
      <c r="TQX2" s="47"/>
      <c r="TQY2" s="47"/>
      <c r="TQZ2" s="47"/>
      <c r="TRA2" s="47"/>
      <c r="TRB2" s="47"/>
      <c r="TRC2" s="47"/>
      <c r="TRD2" s="47"/>
      <c r="TRE2" s="47"/>
      <c r="TRF2" s="47"/>
      <c r="TRG2" s="47"/>
      <c r="TRH2" s="47"/>
      <c r="TRI2" s="47"/>
      <c r="TRJ2" s="47"/>
      <c r="TRK2" s="47"/>
      <c r="TRL2" s="47"/>
      <c r="TRM2" s="47"/>
      <c r="TRN2" s="47"/>
      <c r="TRO2" s="47"/>
      <c r="TRP2" s="47"/>
      <c r="TRQ2" s="47"/>
      <c r="TRR2" s="47"/>
      <c r="TRS2" s="47"/>
      <c r="TRT2" s="47"/>
      <c r="TRU2" s="47"/>
      <c r="TRV2" s="47"/>
      <c r="TRW2" s="47"/>
      <c r="TRX2" s="47"/>
      <c r="TRY2" s="47"/>
      <c r="TRZ2" s="47"/>
      <c r="TSA2" s="47"/>
      <c r="TSB2" s="47"/>
      <c r="TSC2" s="47"/>
      <c r="TSD2" s="47"/>
      <c r="TSE2" s="47"/>
      <c r="TSF2" s="47"/>
      <c r="TSG2" s="47"/>
      <c r="TSH2" s="47"/>
      <c r="TSI2" s="47"/>
      <c r="TSJ2" s="47"/>
      <c r="TSK2" s="47"/>
      <c r="TSL2" s="47"/>
      <c r="TSM2" s="47"/>
      <c r="TSN2" s="47"/>
      <c r="TSO2" s="47"/>
      <c r="TSP2" s="47"/>
      <c r="TSQ2" s="47"/>
      <c r="TSR2" s="47"/>
      <c r="TSS2" s="47"/>
      <c r="TST2" s="47"/>
      <c r="TSU2" s="47"/>
      <c r="TSV2" s="47"/>
      <c r="TSW2" s="47"/>
      <c r="TSX2" s="47"/>
      <c r="TSY2" s="47"/>
      <c r="TSZ2" s="47"/>
      <c r="TTA2" s="47"/>
      <c r="TTB2" s="47"/>
      <c r="TTC2" s="47"/>
      <c r="TTD2" s="47"/>
      <c r="TTE2" s="47"/>
      <c r="TTF2" s="47"/>
      <c r="TTG2" s="47"/>
      <c r="TTH2" s="47"/>
      <c r="TTI2" s="47"/>
      <c r="TTJ2" s="47"/>
      <c r="TTK2" s="47"/>
      <c r="TTL2" s="47"/>
      <c r="TTM2" s="47"/>
      <c r="TTN2" s="47"/>
      <c r="TTO2" s="47"/>
      <c r="TTP2" s="47"/>
      <c r="TTQ2" s="47"/>
      <c r="TTR2" s="47"/>
      <c r="TTS2" s="47"/>
      <c r="TTT2" s="47"/>
      <c r="TTU2" s="47"/>
      <c r="TTV2" s="47"/>
      <c r="TTW2" s="47"/>
      <c r="TTX2" s="47"/>
      <c r="TTY2" s="47"/>
      <c r="TTZ2" s="47"/>
      <c r="TUA2" s="47"/>
      <c r="TUB2" s="47"/>
      <c r="TUC2" s="47"/>
      <c r="TUD2" s="47"/>
      <c r="TUE2" s="47"/>
      <c r="TUF2" s="47"/>
      <c r="TUG2" s="47"/>
      <c r="TUH2" s="47"/>
      <c r="TUI2" s="47"/>
      <c r="TUJ2" s="47"/>
      <c r="TUK2" s="47"/>
      <c r="TUL2" s="47"/>
      <c r="TUM2" s="47"/>
      <c r="TUN2" s="47"/>
      <c r="TUO2" s="47"/>
      <c r="TUP2" s="47"/>
      <c r="TUQ2" s="47"/>
      <c r="TUR2" s="47"/>
      <c r="TUS2" s="47"/>
      <c r="TUT2" s="47"/>
      <c r="TUU2" s="47"/>
      <c r="TUV2" s="47"/>
      <c r="TUW2" s="47"/>
      <c r="TUX2" s="47"/>
      <c r="TUY2" s="47"/>
      <c r="TUZ2" s="47"/>
      <c r="TVA2" s="47"/>
      <c r="TVB2" s="47"/>
      <c r="TVC2" s="47"/>
      <c r="TVD2" s="47"/>
      <c r="TVE2" s="47"/>
      <c r="TVF2" s="47"/>
      <c r="TVG2" s="47"/>
      <c r="TVH2" s="47"/>
      <c r="TVI2" s="47"/>
      <c r="TVJ2" s="47"/>
      <c r="TVK2" s="47"/>
      <c r="TVL2" s="47"/>
      <c r="TVM2" s="47"/>
      <c r="TVN2" s="47"/>
      <c r="TVO2" s="47"/>
      <c r="TVP2" s="47"/>
      <c r="TVQ2" s="47"/>
      <c r="TVR2" s="47"/>
      <c r="TVS2" s="47"/>
      <c r="TVT2" s="47"/>
      <c r="TVU2" s="47"/>
      <c r="TVV2" s="47"/>
      <c r="TVW2" s="47"/>
      <c r="TVX2" s="47"/>
      <c r="TVY2" s="47"/>
      <c r="TVZ2" s="47"/>
      <c r="TWA2" s="47"/>
      <c r="TWB2" s="47"/>
      <c r="TWC2" s="47"/>
      <c r="TWD2" s="47"/>
      <c r="TWE2" s="47"/>
      <c r="TWF2" s="47"/>
      <c r="TWG2" s="47"/>
      <c r="TWH2" s="47"/>
      <c r="TWI2" s="47"/>
      <c r="TWJ2" s="47"/>
      <c r="TWK2" s="47"/>
      <c r="TWL2" s="47"/>
      <c r="TWM2" s="47"/>
      <c r="TWN2" s="47"/>
      <c r="TWO2" s="47"/>
      <c r="TWP2" s="47"/>
      <c r="TWQ2" s="47"/>
      <c r="TWR2" s="47"/>
      <c r="TWS2" s="47"/>
      <c r="TWT2" s="47"/>
      <c r="TWU2" s="47"/>
      <c r="TWV2" s="47"/>
      <c r="TWW2" s="47"/>
      <c r="TWX2" s="47"/>
      <c r="TWY2" s="47"/>
      <c r="TWZ2" s="47"/>
      <c r="TXA2" s="47"/>
      <c r="TXB2" s="47"/>
      <c r="TXC2" s="47"/>
      <c r="TXD2" s="47"/>
      <c r="TXE2" s="47"/>
      <c r="TXF2" s="47"/>
      <c r="TXG2" s="47"/>
      <c r="TXH2" s="47"/>
      <c r="TXI2" s="47"/>
      <c r="TXJ2" s="47"/>
      <c r="TXK2" s="47"/>
      <c r="TXL2" s="47"/>
      <c r="TXM2" s="47"/>
      <c r="TXN2" s="47"/>
      <c r="TXO2" s="47"/>
      <c r="TXP2" s="47"/>
      <c r="TXQ2" s="47"/>
      <c r="TXR2" s="47"/>
      <c r="TXS2" s="47"/>
      <c r="TXT2" s="47"/>
      <c r="TXU2" s="47"/>
      <c r="TXV2" s="47"/>
      <c r="TXW2" s="47"/>
      <c r="TXX2" s="47"/>
      <c r="TXY2" s="47"/>
      <c r="TXZ2" s="47"/>
      <c r="TYA2" s="47"/>
      <c r="TYB2" s="47"/>
      <c r="TYC2" s="47"/>
      <c r="TYD2" s="47"/>
      <c r="TYE2" s="47"/>
      <c r="TYF2" s="47"/>
      <c r="TYG2" s="47"/>
      <c r="TYH2" s="47"/>
      <c r="TYI2" s="47"/>
      <c r="TYJ2" s="47"/>
      <c r="TYK2" s="47"/>
      <c r="TYL2" s="47"/>
      <c r="TYM2" s="47"/>
      <c r="TYN2" s="47"/>
      <c r="TYO2" s="47"/>
      <c r="TYP2" s="47"/>
      <c r="TYQ2" s="47"/>
      <c r="TYR2" s="47"/>
      <c r="TYS2" s="47"/>
      <c r="TYT2" s="47"/>
      <c r="TYU2" s="47"/>
      <c r="TYV2" s="47"/>
      <c r="TYW2" s="47"/>
      <c r="TYX2" s="47"/>
      <c r="TYY2" s="47"/>
      <c r="TYZ2" s="47"/>
      <c r="TZA2" s="47"/>
      <c r="TZB2" s="47"/>
      <c r="TZC2" s="47"/>
      <c r="TZD2" s="47"/>
      <c r="TZE2" s="47"/>
      <c r="TZF2" s="47"/>
      <c r="TZG2" s="47"/>
      <c r="TZH2" s="47"/>
      <c r="TZI2" s="47"/>
      <c r="TZJ2" s="47"/>
      <c r="TZK2" s="47"/>
      <c r="TZL2" s="47"/>
      <c r="TZM2" s="47"/>
      <c r="TZN2" s="47"/>
      <c r="TZO2" s="47"/>
      <c r="TZP2" s="47"/>
      <c r="TZQ2" s="47"/>
      <c r="TZR2" s="47"/>
      <c r="TZS2" s="47"/>
      <c r="TZT2" s="47"/>
      <c r="TZU2" s="47"/>
      <c r="TZV2" s="47"/>
      <c r="TZW2" s="47"/>
      <c r="TZX2" s="47"/>
      <c r="TZY2" s="47"/>
      <c r="TZZ2" s="47"/>
      <c r="UAA2" s="47"/>
      <c r="UAB2" s="47"/>
      <c r="UAC2" s="47"/>
      <c r="UAD2" s="47"/>
      <c r="UAE2" s="47"/>
      <c r="UAF2" s="47"/>
      <c r="UAG2" s="47"/>
      <c r="UAH2" s="47"/>
      <c r="UAI2" s="47"/>
      <c r="UAJ2" s="47"/>
      <c r="UAK2" s="47"/>
      <c r="UAL2" s="47"/>
      <c r="UAM2" s="47"/>
      <c r="UAN2" s="47"/>
      <c r="UAO2" s="47"/>
      <c r="UAP2" s="47"/>
      <c r="UAQ2" s="47"/>
      <c r="UAR2" s="47"/>
      <c r="UAS2" s="47"/>
      <c r="UAT2" s="47"/>
      <c r="UAU2" s="47"/>
      <c r="UAV2" s="47"/>
      <c r="UAW2" s="47"/>
      <c r="UAX2" s="47"/>
      <c r="UAY2" s="47"/>
      <c r="UAZ2" s="47"/>
      <c r="UBA2" s="47"/>
      <c r="UBB2" s="47"/>
      <c r="UBC2" s="47"/>
      <c r="UBD2" s="47"/>
      <c r="UBE2" s="47"/>
      <c r="UBF2" s="47"/>
      <c r="UBG2" s="47"/>
      <c r="UBH2" s="47"/>
      <c r="UBI2" s="47"/>
      <c r="UBJ2" s="47"/>
      <c r="UBK2" s="47"/>
      <c r="UBL2" s="47"/>
      <c r="UBM2" s="47"/>
      <c r="UBN2" s="47"/>
      <c r="UBO2" s="47"/>
      <c r="UBP2" s="47"/>
      <c r="UBQ2" s="47"/>
      <c r="UBR2" s="47"/>
      <c r="UBS2" s="47"/>
      <c r="UBT2" s="47"/>
      <c r="UBU2" s="47"/>
      <c r="UBV2" s="47"/>
      <c r="UBW2" s="47"/>
      <c r="UBX2" s="47"/>
      <c r="UBY2" s="47"/>
      <c r="UBZ2" s="47"/>
      <c r="UCA2" s="47"/>
      <c r="UCB2" s="47"/>
      <c r="UCC2" s="47"/>
      <c r="UCD2" s="47"/>
      <c r="UCE2" s="47"/>
      <c r="UCF2" s="47"/>
      <c r="UCG2" s="47"/>
      <c r="UCH2" s="47"/>
      <c r="UCI2" s="47"/>
      <c r="UCJ2" s="47"/>
      <c r="UCK2" s="47"/>
      <c r="UCL2" s="47"/>
      <c r="UCM2" s="47"/>
      <c r="UCN2" s="47"/>
      <c r="UCO2" s="47"/>
      <c r="UCP2" s="47"/>
      <c r="UCQ2" s="47"/>
      <c r="UCR2" s="47"/>
      <c r="UCS2" s="47"/>
      <c r="UCT2" s="47"/>
      <c r="UCU2" s="47"/>
      <c r="UCV2" s="47"/>
      <c r="UCW2" s="47"/>
      <c r="UCX2" s="47"/>
      <c r="UCY2" s="47"/>
      <c r="UCZ2" s="47"/>
      <c r="UDA2" s="47"/>
      <c r="UDB2" s="47"/>
      <c r="UDC2" s="47"/>
      <c r="UDD2" s="47"/>
      <c r="UDE2" s="47"/>
      <c r="UDF2" s="47"/>
      <c r="UDG2" s="47"/>
      <c r="UDH2" s="47"/>
      <c r="UDI2" s="47"/>
      <c r="UDJ2" s="47"/>
      <c r="UDK2" s="47"/>
      <c r="UDL2" s="47"/>
      <c r="UDM2" s="47"/>
      <c r="UDN2" s="47"/>
      <c r="UDO2" s="47"/>
      <c r="UDP2" s="47"/>
      <c r="UDQ2" s="47"/>
      <c r="UDR2" s="47"/>
      <c r="UDS2" s="47"/>
      <c r="UDT2" s="47"/>
      <c r="UDU2" s="47"/>
      <c r="UDV2" s="47"/>
      <c r="UDW2" s="47"/>
      <c r="UDX2" s="47"/>
      <c r="UDY2" s="47"/>
      <c r="UDZ2" s="47"/>
      <c r="UEA2" s="47"/>
      <c r="UEB2" s="47"/>
      <c r="UEC2" s="47"/>
      <c r="UED2" s="47"/>
      <c r="UEE2" s="47"/>
      <c r="UEF2" s="47"/>
      <c r="UEG2" s="47"/>
      <c r="UEH2" s="47"/>
      <c r="UEI2" s="47"/>
      <c r="UEJ2" s="47"/>
      <c r="UEK2" s="47"/>
      <c r="UEL2" s="47"/>
      <c r="UEM2" s="47"/>
      <c r="UEN2" s="47"/>
      <c r="UEO2" s="47"/>
      <c r="UEP2" s="47"/>
      <c r="UEQ2" s="47"/>
      <c r="UER2" s="47"/>
      <c r="UES2" s="47"/>
      <c r="UET2" s="47"/>
      <c r="UEU2" s="47"/>
      <c r="UEV2" s="47"/>
      <c r="UEW2" s="47"/>
      <c r="UEX2" s="47"/>
      <c r="UEY2" s="47"/>
      <c r="UEZ2" s="47"/>
      <c r="UFA2" s="47"/>
      <c r="UFB2" s="47"/>
      <c r="UFC2" s="47"/>
      <c r="UFD2" s="47"/>
      <c r="UFE2" s="47"/>
      <c r="UFF2" s="47"/>
      <c r="UFG2" s="47"/>
      <c r="UFH2" s="47"/>
      <c r="UFI2" s="47"/>
      <c r="UFJ2" s="47"/>
      <c r="UFK2" s="47"/>
      <c r="UFL2" s="47"/>
      <c r="UFM2" s="47"/>
      <c r="UFN2" s="47"/>
      <c r="UFO2" s="47"/>
      <c r="UFP2" s="47"/>
      <c r="UFQ2" s="47"/>
      <c r="UFR2" s="47"/>
      <c r="UFS2" s="47"/>
      <c r="UFT2" s="47"/>
      <c r="UFU2" s="47"/>
      <c r="UFV2" s="47"/>
      <c r="UFW2" s="47"/>
      <c r="UFX2" s="47"/>
      <c r="UFY2" s="47"/>
      <c r="UFZ2" s="47"/>
      <c r="UGA2" s="47"/>
      <c r="UGB2" s="47"/>
      <c r="UGC2" s="47"/>
      <c r="UGD2" s="47"/>
      <c r="UGE2" s="47"/>
      <c r="UGF2" s="47"/>
      <c r="UGG2" s="47"/>
      <c r="UGH2" s="47"/>
      <c r="UGI2" s="47"/>
      <c r="UGJ2" s="47"/>
      <c r="UGK2" s="47"/>
      <c r="UGL2" s="47"/>
      <c r="UGM2" s="47"/>
      <c r="UGN2" s="47"/>
      <c r="UGO2" s="47"/>
      <c r="UGP2" s="47"/>
      <c r="UGQ2" s="47"/>
      <c r="UGR2" s="47"/>
      <c r="UGS2" s="47"/>
      <c r="UGT2" s="47"/>
      <c r="UGU2" s="47"/>
      <c r="UGV2" s="47"/>
      <c r="UGW2" s="47"/>
      <c r="UGX2" s="47"/>
      <c r="UGY2" s="47"/>
      <c r="UGZ2" s="47"/>
      <c r="UHA2" s="47"/>
      <c r="UHB2" s="47"/>
      <c r="UHC2" s="47"/>
      <c r="UHD2" s="47"/>
      <c r="UHE2" s="47"/>
      <c r="UHF2" s="47"/>
      <c r="UHG2" s="47"/>
      <c r="UHH2" s="47"/>
      <c r="UHI2" s="47"/>
      <c r="UHJ2" s="47"/>
      <c r="UHK2" s="47"/>
      <c r="UHL2" s="47"/>
      <c r="UHM2" s="47"/>
      <c r="UHN2" s="47"/>
      <c r="UHO2" s="47"/>
      <c r="UHP2" s="47"/>
      <c r="UHQ2" s="47"/>
      <c r="UHR2" s="47"/>
      <c r="UHS2" s="47"/>
      <c r="UHT2" s="47"/>
      <c r="UHU2" s="47"/>
      <c r="UHV2" s="47"/>
      <c r="UHW2" s="47"/>
      <c r="UHX2" s="47"/>
      <c r="UHY2" s="47"/>
      <c r="UHZ2" s="47"/>
      <c r="UIA2" s="47"/>
      <c r="UIB2" s="47"/>
      <c r="UIC2" s="47"/>
      <c r="UID2" s="47"/>
      <c r="UIE2" s="47"/>
      <c r="UIF2" s="47"/>
      <c r="UIG2" s="47"/>
      <c r="UIH2" s="47"/>
      <c r="UII2" s="47"/>
      <c r="UIJ2" s="47"/>
      <c r="UIK2" s="47"/>
      <c r="UIL2" s="47"/>
      <c r="UIM2" s="47"/>
      <c r="UIN2" s="47"/>
      <c r="UIO2" s="47"/>
      <c r="UIP2" s="47"/>
      <c r="UIQ2" s="47"/>
      <c r="UIR2" s="47"/>
      <c r="UIS2" s="47"/>
      <c r="UIT2" s="47"/>
      <c r="UIU2" s="47"/>
      <c r="UIV2" s="47"/>
      <c r="UIW2" s="47"/>
      <c r="UIX2" s="47"/>
      <c r="UIY2" s="47"/>
      <c r="UIZ2" s="47"/>
      <c r="UJA2" s="47"/>
      <c r="UJB2" s="47"/>
      <c r="UJC2" s="47"/>
      <c r="UJD2" s="47"/>
      <c r="UJE2" s="47"/>
      <c r="UJF2" s="47"/>
      <c r="UJG2" s="47"/>
      <c r="UJH2" s="47"/>
      <c r="UJI2" s="47"/>
      <c r="UJJ2" s="47"/>
      <c r="UJK2" s="47"/>
      <c r="UJL2" s="47"/>
      <c r="UJM2" s="47"/>
      <c r="UJN2" s="47"/>
      <c r="UJO2" s="47"/>
      <c r="UJP2" s="47"/>
      <c r="UJQ2" s="47"/>
      <c r="UJR2" s="47"/>
      <c r="UJS2" s="47"/>
      <c r="UJT2" s="47"/>
      <c r="UJU2" s="47"/>
      <c r="UJV2" s="47"/>
      <c r="UJW2" s="47"/>
      <c r="UJX2" s="47"/>
      <c r="UJY2" s="47"/>
      <c r="UJZ2" s="47"/>
      <c r="UKA2" s="47"/>
      <c r="UKB2" s="47"/>
      <c r="UKC2" s="47"/>
      <c r="UKD2" s="47"/>
      <c r="UKE2" s="47"/>
      <c r="UKF2" s="47"/>
      <c r="UKG2" s="47"/>
      <c r="UKH2" s="47"/>
      <c r="UKI2" s="47"/>
      <c r="UKJ2" s="47"/>
      <c r="UKK2" s="47"/>
      <c r="UKL2" s="47"/>
      <c r="UKM2" s="47"/>
      <c r="UKN2" s="47"/>
      <c r="UKO2" s="47"/>
      <c r="UKP2" s="47"/>
      <c r="UKQ2" s="47"/>
      <c r="UKR2" s="47"/>
      <c r="UKS2" s="47"/>
      <c r="UKT2" s="47"/>
      <c r="UKU2" s="47"/>
      <c r="UKV2" s="47"/>
      <c r="UKW2" s="47"/>
      <c r="UKX2" s="47"/>
      <c r="UKY2" s="47"/>
      <c r="UKZ2" s="47"/>
      <c r="ULA2" s="47"/>
      <c r="ULB2" s="47"/>
      <c r="ULC2" s="47"/>
      <c r="ULD2" s="47"/>
      <c r="ULE2" s="47"/>
      <c r="ULF2" s="47"/>
      <c r="ULG2" s="47"/>
      <c r="ULH2" s="47"/>
      <c r="ULI2" s="47"/>
      <c r="ULJ2" s="47"/>
      <c r="ULK2" s="47"/>
      <c r="ULL2" s="47"/>
      <c r="ULM2" s="47"/>
      <c r="ULN2" s="47"/>
      <c r="ULO2" s="47"/>
      <c r="ULP2" s="47"/>
      <c r="ULQ2" s="47"/>
      <c r="ULR2" s="47"/>
      <c r="ULS2" s="47"/>
      <c r="ULT2" s="47"/>
      <c r="ULU2" s="47"/>
      <c r="ULV2" s="47"/>
      <c r="ULW2" s="47"/>
      <c r="ULX2" s="47"/>
      <c r="ULY2" s="47"/>
      <c r="ULZ2" s="47"/>
      <c r="UMA2" s="47"/>
      <c r="UMB2" s="47"/>
      <c r="UMC2" s="47"/>
      <c r="UMD2" s="47"/>
      <c r="UME2" s="47"/>
      <c r="UMF2" s="47"/>
      <c r="UMG2" s="47"/>
      <c r="UMH2" s="47"/>
      <c r="UMI2" s="47"/>
      <c r="UMJ2" s="47"/>
      <c r="UMK2" s="47"/>
      <c r="UML2" s="47"/>
      <c r="UMM2" s="47"/>
      <c r="UMN2" s="47"/>
      <c r="UMO2" s="47"/>
      <c r="UMP2" s="47"/>
      <c r="UMQ2" s="47"/>
      <c r="UMR2" s="47"/>
      <c r="UMS2" s="47"/>
      <c r="UMT2" s="47"/>
      <c r="UMU2" s="47"/>
      <c r="UMV2" s="47"/>
      <c r="UMW2" s="47"/>
      <c r="UMX2" s="47"/>
      <c r="UMY2" s="47"/>
      <c r="UMZ2" s="47"/>
      <c r="UNA2" s="47"/>
      <c r="UNB2" s="47"/>
      <c r="UNC2" s="47"/>
      <c r="UND2" s="47"/>
      <c r="UNE2" s="47"/>
      <c r="UNF2" s="47"/>
      <c r="UNG2" s="47"/>
      <c r="UNH2" s="47"/>
      <c r="UNI2" s="47"/>
      <c r="UNJ2" s="47"/>
      <c r="UNK2" s="47"/>
      <c r="UNL2" s="47"/>
      <c r="UNM2" s="47"/>
      <c r="UNN2" s="47"/>
      <c r="UNO2" s="47"/>
      <c r="UNP2" s="47"/>
      <c r="UNQ2" s="47"/>
      <c r="UNR2" s="47"/>
      <c r="UNS2" s="47"/>
      <c r="UNT2" s="47"/>
      <c r="UNU2" s="47"/>
      <c r="UNV2" s="47"/>
      <c r="UNW2" s="47"/>
      <c r="UNX2" s="47"/>
      <c r="UNY2" s="47"/>
      <c r="UNZ2" s="47"/>
      <c r="UOA2" s="47"/>
      <c r="UOB2" s="47"/>
      <c r="UOC2" s="47"/>
      <c r="UOD2" s="47"/>
      <c r="UOE2" s="47"/>
      <c r="UOF2" s="47"/>
      <c r="UOG2" s="47"/>
      <c r="UOH2" s="47"/>
      <c r="UOI2" s="47"/>
      <c r="UOJ2" s="47"/>
      <c r="UOK2" s="47"/>
      <c r="UOL2" s="47"/>
      <c r="UOM2" s="47"/>
      <c r="UON2" s="47"/>
      <c r="UOO2" s="47"/>
      <c r="UOP2" s="47"/>
      <c r="UOQ2" s="47"/>
      <c r="UOR2" s="47"/>
      <c r="UOS2" s="47"/>
      <c r="UOT2" s="47"/>
      <c r="UOU2" s="47"/>
      <c r="UOV2" s="47"/>
      <c r="UOW2" s="47"/>
      <c r="UOX2" s="47"/>
      <c r="UOY2" s="47"/>
      <c r="UOZ2" s="47"/>
      <c r="UPA2" s="47"/>
      <c r="UPB2" s="47"/>
      <c r="UPC2" s="47"/>
      <c r="UPD2" s="47"/>
      <c r="UPE2" s="47"/>
      <c r="UPF2" s="47"/>
      <c r="UPG2" s="47"/>
      <c r="UPH2" s="47"/>
      <c r="UPI2" s="47"/>
      <c r="UPJ2" s="47"/>
      <c r="UPK2" s="47"/>
      <c r="UPL2" s="47"/>
      <c r="UPM2" s="47"/>
      <c r="UPN2" s="47"/>
      <c r="UPO2" s="47"/>
      <c r="UPP2" s="47"/>
      <c r="UPQ2" s="47"/>
      <c r="UPR2" s="47"/>
      <c r="UPS2" s="47"/>
      <c r="UPT2" s="47"/>
      <c r="UPU2" s="47"/>
      <c r="UPV2" s="47"/>
      <c r="UPW2" s="47"/>
      <c r="UPX2" s="47"/>
      <c r="UPY2" s="47"/>
      <c r="UPZ2" s="47"/>
      <c r="UQA2" s="47"/>
      <c r="UQB2" s="47"/>
      <c r="UQC2" s="47"/>
      <c r="UQD2" s="47"/>
      <c r="UQE2" s="47"/>
      <c r="UQF2" s="47"/>
      <c r="UQG2" s="47"/>
      <c r="UQH2" s="47"/>
      <c r="UQI2" s="47"/>
      <c r="UQJ2" s="47"/>
      <c r="UQK2" s="47"/>
      <c r="UQL2" s="47"/>
      <c r="UQM2" s="47"/>
      <c r="UQN2" s="47"/>
      <c r="UQO2" s="47"/>
      <c r="UQP2" s="47"/>
      <c r="UQQ2" s="47"/>
      <c r="UQR2" s="47"/>
      <c r="UQS2" s="47"/>
      <c r="UQT2" s="47"/>
      <c r="UQU2" s="47"/>
      <c r="UQV2" s="47"/>
      <c r="UQW2" s="47"/>
      <c r="UQX2" s="47"/>
      <c r="UQY2" s="47"/>
      <c r="UQZ2" s="47"/>
      <c r="URA2" s="47"/>
      <c r="URB2" s="47"/>
      <c r="URC2" s="47"/>
      <c r="URD2" s="47"/>
      <c r="URE2" s="47"/>
      <c r="URF2" s="47"/>
      <c r="URG2" s="47"/>
      <c r="URH2" s="47"/>
      <c r="URI2" s="47"/>
      <c r="URJ2" s="47"/>
      <c r="URK2" s="47"/>
      <c r="URL2" s="47"/>
      <c r="URM2" s="47"/>
      <c r="URN2" s="47"/>
      <c r="URO2" s="47"/>
      <c r="URP2" s="47"/>
      <c r="URQ2" s="47"/>
      <c r="URR2" s="47"/>
      <c r="URS2" s="47"/>
      <c r="URT2" s="47"/>
      <c r="URU2" s="47"/>
      <c r="URV2" s="47"/>
      <c r="URW2" s="47"/>
      <c r="URX2" s="47"/>
      <c r="URY2" s="47"/>
      <c r="URZ2" s="47"/>
      <c r="USA2" s="47"/>
      <c r="USB2" s="47"/>
      <c r="USC2" s="47"/>
      <c r="USD2" s="47"/>
      <c r="USE2" s="47"/>
      <c r="USF2" s="47"/>
      <c r="USG2" s="47"/>
      <c r="USH2" s="47"/>
      <c r="USI2" s="47"/>
      <c r="USJ2" s="47"/>
      <c r="USK2" s="47"/>
      <c r="USL2" s="47"/>
      <c r="USM2" s="47"/>
      <c r="USN2" s="47"/>
      <c r="USO2" s="47"/>
      <c r="USP2" s="47"/>
      <c r="USQ2" s="47"/>
      <c r="USR2" s="47"/>
      <c r="USS2" s="47"/>
      <c r="UST2" s="47"/>
      <c r="USU2" s="47"/>
      <c r="USV2" s="47"/>
      <c r="USW2" s="47"/>
      <c r="USX2" s="47"/>
      <c r="USY2" s="47"/>
      <c r="USZ2" s="47"/>
      <c r="UTA2" s="47"/>
      <c r="UTB2" s="47"/>
      <c r="UTC2" s="47"/>
      <c r="UTD2" s="47"/>
      <c r="UTE2" s="47"/>
      <c r="UTF2" s="47"/>
      <c r="UTG2" s="47"/>
      <c r="UTH2" s="47"/>
      <c r="UTI2" s="47"/>
      <c r="UTJ2" s="47"/>
      <c r="UTK2" s="47"/>
      <c r="UTL2" s="47"/>
      <c r="UTM2" s="47"/>
      <c r="UTN2" s="47"/>
      <c r="UTO2" s="47"/>
      <c r="UTP2" s="47"/>
      <c r="UTQ2" s="47"/>
      <c r="UTR2" s="47"/>
      <c r="UTS2" s="47"/>
      <c r="UTT2" s="47"/>
      <c r="UTU2" s="47"/>
      <c r="UTV2" s="47"/>
      <c r="UTW2" s="47"/>
      <c r="UTX2" s="47"/>
      <c r="UTY2" s="47"/>
      <c r="UTZ2" s="47"/>
      <c r="UUA2" s="47"/>
      <c r="UUB2" s="47"/>
      <c r="UUC2" s="47"/>
      <c r="UUD2" s="47"/>
      <c r="UUE2" s="47"/>
      <c r="UUF2" s="47"/>
      <c r="UUG2" s="47"/>
      <c r="UUH2" s="47"/>
      <c r="UUI2" s="47"/>
      <c r="UUJ2" s="47"/>
      <c r="UUK2" s="47"/>
      <c r="UUL2" s="47"/>
      <c r="UUM2" s="47"/>
      <c r="UUN2" s="47"/>
      <c r="UUO2" s="47"/>
      <c r="UUP2" s="47"/>
      <c r="UUQ2" s="47"/>
      <c r="UUR2" s="47"/>
      <c r="UUS2" s="47"/>
      <c r="UUT2" s="47"/>
      <c r="UUU2" s="47"/>
      <c r="UUV2" s="47"/>
      <c r="UUW2" s="47"/>
      <c r="UUX2" s="47"/>
      <c r="UUY2" s="47"/>
      <c r="UUZ2" s="47"/>
      <c r="UVA2" s="47"/>
      <c r="UVB2" s="47"/>
      <c r="UVC2" s="47"/>
      <c r="UVD2" s="47"/>
      <c r="UVE2" s="47"/>
      <c r="UVF2" s="47"/>
      <c r="UVG2" s="47"/>
      <c r="UVH2" s="47"/>
      <c r="UVI2" s="47"/>
      <c r="UVJ2" s="47"/>
      <c r="UVK2" s="47"/>
      <c r="UVL2" s="47"/>
      <c r="UVM2" s="47"/>
      <c r="UVN2" s="47"/>
      <c r="UVO2" s="47"/>
      <c r="UVP2" s="47"/>
      <c r="UVQ2" s="47"/>
      <c r="UVR2" s="47"/>
      <c r="UVS2" s="47"/>
      <c r="UVT2" s="47"/>
      <c r="UVU2" s="47"/>
      <c r="UVV2" s="47"/>
      <c r="UVW2" s="47"/>
      <c r="UVX2" s="47"/>
      <c r="UVY2" s="47"/>
      <c r="UVZ2" s="47"/>
      <c r="UWA2" s="47"/>
      <c r="UWB2" s="47"/>
      <c r="UWC2" s="47"/>
      <c r="UWD2" s="47"/>
      <c r="UWE2" s="47"/>
      <c r="UWF2" s="47"/>
      <c r="UWG2" s="47"/>
      <c r="UWH2" s="47"/>
      <c r="UWI2" s="47"/>
      <c r="UWJ2" s="47"/>
      <c r="UWK2" s="47"/>
      <c r="UWL2" s="47"/>
      <c r="UWM2" s="47"/>
      <c r="UWN2" s="47"/>
      <c r="UWO2" s="47"/>
      <c r="UWP2" s="47"/>
      <c r="UWQ2" s="47"/>
      <c r="UWR2" s="47"/>
      <c r="UWS2" s="47"/>
      <c r="UWT2" s="47"/>
      <c r="UWU2" s="47"/>
      <c r="UWV2" s="47"/>
      <c r="UWW2" s="47"/>
      <c r="UWX2" s="47"/>
      <c r="UWY2" s="47"/>
      <c r="UWZ2" s="47"/>
      <c r="UXA2" s="47"/>
      <c r="UXB2" s="47"/>
      <c r="UXC2" s="47"/>
      <c r="UXD2" s="47"/>
      <c r="UXE2" s="47"/>
      <c r="UXF2" s="47"/>
      <c r="UXG2" s="47"/>
      <c r="UXH2" s="47"/>
      <c r="UXI2" s="47"/>
      <c r="UXJ2" s="47"/>
      <c r="UXK2" s="47"/>
      <c r="UXL2" s="47"/>
      <c r="UXM2" s="47"/>
      <c r="UXN2" s="47"/>
      <c r="UXO2" s="47"/>
      <c r="UXP2" s="47"/>
      <c r="UXQ2" s="47"/>
      <c r="UXR2" s="47"/>
      <c r="UXS2" s="47"/>
      <c r="UXT2" s="47"/>
      <c r="UXU2" s="47"/>
      <c r="UXV2" s="47"/>
      <c r="UXW2" s="47"/>
      <c r="UXX2" s="47"/>
      <c r="UXY2" s="47"/>
      <c r="UXZ2" s="47"/>
      <c r="UYA2" s="47"/>
      <c r="UYB2" s="47"/>
      <c r="UYC2" s="47"/>
      <c r="UYD2" s="47"/>
      <c r="UYE2" s="47"/>
      <c r="UYF2" s="47"/>
      <c r="UYG2" s="47"/>
      <c r="UYH2" s="47"/>
      <c r="UYI2" s="47"/>
      <c r="UYJ2" s="47"/>
      <c r="UYK2" s="47"/>
      <c r="UYL2" s="47"/>
      <c r="UYM2" s="47"/>
      <c r="UYN2" s="47"/>
      <c r="UYO2" s="47"/>
      <c r="UYP2" s="47"/>
      <c r="UYQ2" s="47"/>
      <c r="UYR2" s="47"/>
      <c r="UYS2" s="47"/>
      <c r="UYT2" s="47"/>
      <c r="UYU2" s="47"/>
      <c r="UYV2" s="47"/>
      <c r="UYW2" s="47"/>
      <c r="UYX2" s="47"/>
      <c r="UYY2" s="47"/>
      <c r="UYZ2" s="47"/>
      <c r="UZA2" s="47"/>
      <c r="UZB2" s="47"/>
      <c r="UZC2" s="47"/>
      <c r="UZD2" s="47"/>
      <c r="UZE2" s="47"/>
      <c r="UZF2" s="47"/>
      <c r="UZG2" s="47"/>
      <c r="UZH2" s="47"/>
      <c r="UZI2" s="47"/>
      <c r="UZJ2" s="47"/>
      <c r="UZK2" s="47"/>
      <c r="UZL2" s="47"/>
      <c r="UZM2" s="47"/>
      <c r="UZN2" s="47"/>
      <c r="UZO2" s="47"/>
      <c r="UZP2" s="47"/>
      <c r="UZQ2" s="47"/>
      <c r="UZR2" s="47"/>
      <c r="UZS2" s="47"/>
      <c r="UZT2" s="47"/>
      <c r="UZU2" s="47"/>
      <c r="UZV2" s="47"/>
      <c r="UZW2" s="47"/>
      <c r="UZX2" s="47"/>
      <c r="UZY2" s="47"/>
      <c r="UZZ2" s="47"/>
      <c r="VAA2" s="47"/>
      <c r="VAB2" s="47"/>
      <c r="VAC2" s="47"/>
      <c r="VAD2" s="47"/>
      <c r="VAE2" s="47"/>
      <c r="VAF2" s="47"/>
      <c r="VAG2" s="47"/>
      <c r="VAH2" s="47"/>
      <c r="VAI2" s="47"/>
      <c r="VAJ2" s="47"/>
      <c r="VAK2" s="47"/>
      <c r="VAL2" s="47"/>
      <c r="VAM2" s="47"/>
      <c r="VAN2" s="47"/>
      <c r="VAO2" s="47"/>
      <c r="VAP2" s="47"/>
      <c r="VAQ2" s="47"/>
      <c r="VAR2" s="47"/>
      <c r="VAS2" s="47"/>
      <c r="VAT2" s="47"/>
      <c r="VAU2" s="47"/>
      <c r="VAV2" s="47"/>
      <c r="VAW2" s="47"/>
      <c r="VAX2" s="47"/>
      <c r="VAY2" s="47"/>
      <c r="VAZ2" s="47"/>
      <c r="VBA2" s="47"/>
      <c r="VBB2" s="47"/>
      <c r="VBC2" s="47"/>
      <c r="VBD2" s="47"/>
      <c r="VBE2" s="47"/>
      <c r="VBF2" s="47"/>
      <c r="VBG2" s="47"/>
      <c r="VBH2" s="47"/>
      <c r="VBI2" s="47"/>
      <c r="VBJ2" s="47"/>
      <c r="VBK2" s="47"/>
      <c r="VBL2" s="47"/>
      <c r="VBM2" s="47"/>
      <c r="VBN2" s="47"/>
      <c r="VBO2" s="47"/>
      <c r="VBP2" s="47"/>
      <c r="VBQ2" s="47"/>
      <c r="VBR2" s="47"/>
      <c r="VBS2" s="47"/>
      <c r="VBT2" s="47"/>
      <c r="VBU2" s="47"/>
      <c r="VBV2" s="47"/>
      <c r="VBW2" s="47"/>
      <c r="VBX2" s="47"/>
      <c r="VBY2" s="47"/>
      <c r="VBZ2" s="47"/>
      <c r="VCA2" s="47"/>
      <c r="VCB2" s="47"/>
      <c r="VCC2" s="47"/>
      <c r="VCD2" s="47"/>
      <c r="VCE2" s="47"/>
      <c r="VCF2" s="47"/>
      <c r="VCG2" s="47"/>
      <c r="VCH2" s="47"/>
      <c r="VCI2" s="47"/>
      <c r="VCJ2" s="47"/>
      <c r="VCK2" s="47"/>
      <c r="VCL2" s="47"/>
      <c r="VCM2" s="47"/>
      <c r="VCN2" s="47"/>
      <c r="VCO2" s="47"/>
      <c r="VCP2" s="47"/>
      <c r="VCQ2" s="47"/>
      <c r="VCR2" s="47"/>
      <c r="VCS2" s="47"/>
      <c r="VCT2" s="47"/>
      <c r="VCU2" s="47"/>
      <c r="VCV2" s="47"/>
      <c r="VCW2" s="47"/>
      <c r="VCX2" s="47"/>
      <c r="VCY2" s="47"/>
      <c r="VCZ2" s="47"/>
      <c r="VDA2" s="47"/>
      <c r="VDB2" s="47"/>
      <c r="VDC2" s="47"/>
      <c r="VDD2" s="47"/>
      <c r="VDE2" s="47"/>
      <c r="VDF2" s="47"/>
      <c r="VDG2" s="47"/>
      <c r="VDH2" s="47"/>
      <c r="VDI2" s="47"/>
      <c r="VDJ2" s="47"/>
      <c r="VDK2" s="47"/>
      <c r="VDL2" s="47"/>
      <c r="VDM2" s="47"/>
      <c r="VDN2" s="47"/>
      <c r="VDO2" s="47"/>
      <c r="VDP2" s="47"/>
      <c r="VDQ2" s="47"/>
      <c r="VDR2" s="47"/>
      <c r="VDS2" s="47"/>
      <c r="VDT2" s="47"/>
      <c r="VDU2" s="47"/>
      <c r="VDV2" s="47"/>
      <c r="VDW2" s="47"/>
      <c r="VDX2" s="47"/>
      <c r="VDY2" s="47"/>
      <c r="VDZ2" s="47"/>
      <c r="VEA2" s="47"/>
      <c r="VEB2" s="47"/>
      <c r="VEC2" s="47"/>
      <c r="VED2" s="47"/>
      <c r="VEE2" s="47"/>
      <c r="VEF2" s="47"/>
      <c r="VEG2" s="47"/>
      <c r="VEH2" s="47"/>
      <c r="VEI2" s="47"/>
      <c r="VEJ2" s="47"/>
      <c r="VEK2" s="47"/>
      <c r="VEL2" s="47"/>
      <c r="VEM2" s="47"/>
      <c r="VEN2" s="47"/>
      <c r="VEO2" s="47"/>
      <c r="VEP2" s="47"/>
      <c r="VEQ2" s="47"/>
      <c r="VER2" s="47"/>
      <c r="VES2" s="47"/>
      <c r="VET2" s="47"/>
      <c r="VEU2" s="47"/>
      <c r="VEV2" s="47"/>
      <c r="VEW2" s="47"/>
      <c r="VEX2" s="47"/>
      <c r="VEY2" s="47"/>
      <c r="VEZ2" s="47"/>
      <c r="VFA2" s="47"/>
      <c r="VFB2" s="47"/>
      <c r="VFC2" s="47"/>
      <c r="VFD2" s="47"/>
      <c r="VFE2" s="47"/>
      <c r="VFF2" s="47"/>
      <c r="VFG2" s="47"/>
      <c r="VFH2" s="47"/>
      <c r="VFI2" s="47"/>
      <c r="VFJ2" s="47"/>
      <c r="VFK2" s="47"/>
      <c r="VFL2" s="47"/>
      <c r="VFM2" s="47"/>
      <c r="VFN2" s="47"/>
      <c r="VFO2" s="47"/>
      <c r="VFP2" s="47"/>
      <c r="VFQ2" s="47"/>
      <c r="VFR2" s="47"/>
      <c r="VFS2" s="47"/>
      <c r="VFT2" s="47"/>
      <c r="VFU2" s="47"/>
      <c r="VFV2" s="47"/>
      <c r="VFW2" s="47"/>
      <c r="VFX2" s="47"/>
      <c r="VFY2" s="47"/>
      <c r="VFZ2" s="47"/>
      <c r="VGA2" s="47"/>
      <c r="VGB2" s="47"/>
      <c r="VGC2" s="47"/>
      <c r="VGD2" s="47"/>
      <c r="VGE2" s="47"/>
      <c r="VGF2" s="47"/>
      <c r="VGG2" s="47"/>
      <c r="VGH2" s="47"/>
      <c r="VGI2" s="47"/>
      <c r="VGJ2" s="47"/>
      <c r="VGK2" s="47"/>
      <c r="VGL2" s="47"/>
      <c r="VGM2" s="47"/>
      <c r="VGN2" s="47"/>
      <c r="VGO2" s="47"/>
      <c r="VGP2" s="47"/>
      <c r="VGQ2" s="47"/>
      <c r="VGR2" s="47"/>
      <c r="VGS2" s="47"/>
      <c r="VGT2" s="47"/>
      <c r="VGU2" s="47"/>
      <c r="VGV2" s="47"/>
      <c r="VGW2" s="47"/>
      <c r="VGX2" s="47"/>
      <c r="VGY2" s="47"/>
      <c r="VGZ2" s="47"/>
      <c r="VHA2" s="47"/>
      <c r="VHB2" s="47"/>
      <c r="VHC2" s="47"/>
      <c r="VHD2" s="47"/>
      <c r="VHE2" s="47"/>
      <c r="VHF2" s="47"/>
      <c r="VHG2" s="47"/>
      <c r="VHH2" s="47"/>
      <c r="VHI2" s="47"/>
      <c r="VHJ2" s="47"/>
      <c r="VHK2" s="47"/>
      <c r="VHL2" s="47"/>
      <c r="VHM2" s="47"/>
      <c r="VHN2" s="47"/>
      <c r="VHO2" s="47"/>
      <c r="VHP2" s="47"/>
      <c r="VHQ2" s="47"/>
      <c r="VHR2" s="47"/>
      <c r="VHS2" s="47"/>
      <c r="VHT2" s="47"/>
      <c r="VHU2" s="47"/>
      <c r="VHV2" s="47"/>
      <c r="VHW2" s="47"/>
      <c r="VHX2" s="47"/>
      <c r="VHY2" s="47"/>
      <c r="VHZ2" s="47"/>
      <c r="VIA2" s="47"/>
      <c r="VIB2" s="47"/>
      <c r="VIC2" s="47"/>
      <c r="VID2" s="47"/>
      <c r="VIE2" s="47"/>
      <c r="VIF2" s="47"/>
      <c r="VIG2" s="47"/>
      <c r="VIH2" s="47"/>
      <c r="VII2" s="47"/>
      <c r="VIJ2" s="47"/>
      <c r="VIK2" s="47"/>
      <c r="VIL2" s="47"/>
      <c r="VIM2" s="47"/>
      <c r="VIN2" s="47"/>
      <c r="VIO2" s="47"/>
      <c r="VIP2" s="47"/>
      <c r="VIQ2" s="47"/>
      <c r="VIR2" s="47"/>
      <c r="VIS2" s="47"/>
      <c r="VIT2" s="47"/>
      <c r="VIU2" s="47"/>
      <c r="VIV2" s="47"/>
      <c r="VIW2" s="47"/>
      <c r="VIX2" s="47"/>
      <c r="VIY2" s="47"/>
      <c r="VIZ2" s="47"/>
      <c r="VJA2" s="47"/>
      <c r="VJB2" s="47"/>
      <c r="VJC2" s="47"/>
      <c r="VJD2" s="47"/>
      <c r="VJE2" s="47"/>
      <c r="VJF2" s="47"/>
      <c r="VJG2" s="47"/>
      <c r="VJH2" s="47"/>
      <c r="VJI2" s="47"/>
      <c r="VJJ2" s="47"/>
      <c r="VJK2" s="47"/>
      <c r="VJL2" s="47"/>
      <c r="VJM2" s="47"/>
      <c r="VJN2" s="47"/>
      <c r="VJO2" s="47"/>
      <c r="VJP2" s="47"/>
      <c r="VJQ2" s="47"/>
      <c r="VJR2" s="47"/>
      <c r="VJS2" s="47"/>
      <c r="VJT2" s="47"/>
      <c r="VJU2" s="47"/>
      <c r="VJV2" s="47"/>
      <c r="VJW2" s="47"/>
      <c r="VJX2" s="47"/>
      <c r="VJY2" s="47"/>
      <c r="VJZ2" s="47"/>
      <c r="VKA2" s="47"/>
      <c r="VKB2" s="47"/>
      <c r="VKC2" s="47"/>
      <c r="VKD2" s="47"/>
      <c r="VKE2" s="47"/>
      <c r="VKF2" s="47"/>
      <c r="VKG2" s="47"/>
      <c r="VKH2" s="47"/>
      <c r="VKI2" s="47"/>
      <c r="VKJ2" s="47"/>
      <c r="VKK2" s="47"/>
      <c r="VKL2" s="47"/>
      <c r="VKM2" s="47"/>
      <c r="VKN2" s="47"/>
      <c r="VKO2" s="47"/>
      <c r="VKP2" s="47"/>
      <c r="VKQ2" s="47"/>
      <c r="VKR2" s="47"/>
      <c r="VKS2" s="47"/>
      <c r="VKT2" s="47"/>
      <c r="VKU2" s="47"/>
      <c r="VKV2" s="47"/>
      <c r="VKW2" s="47"/>
      <c r="VKX2" s="47"/>
      <c r="VKY2" s="47"/>
      <c r="VKZ2" s="47"/>
      <c r="VLA2" s="47"/>
      <c r="VLB2" s="47"/>
      <c r="VLC2" s="47"/>
      <c r="VLD2" s="47"/>
      <c r="VLE2" s="47"/>
      <c r="VLF2" s="47"/>
      <c r="VLG2" s="47"/>
      <c r="VLH2" s="47"/>
      <c r="VLI2" s="47"/>
      <c r="VLJ2" s="47"/>
      <c r="VLK2" s="47"/>
      <c r="VLL2" s="47"/>
      <c r="VLM2" s="47"/>
      <c r="VLN2" s="47"/>
      <c r="VLO2" s="47"/>
      <c r="VLP2" s="47"/>
      <c r="VLQ2" s="47"/>
      <c r="VLR2" s="47"/>
      <c r="VLS2" s="47"/>
      <c r="VLT2" s="47"/>
      <c r="VLU2" s="47"/>
      <c r="VLV2" s="47"/>
      <c r="VLW2" s="47"/>
      <c r="VLX2" s="47"/>
      <c r="VLY2" s="47"/>
      <c r="VLZ2" s="47"/>
      <c r="VMA2" s="47"/>
      <c r="VMB2" s="47"/>
      <c r="VMC2" s="47"/>
      <c r="VMD2" s="47"/>
      <c r="VME2" s="47"/>
      <c r="VMF2" s="47"/>
      <c r="VMG2" s="47"/>
      <c r="VMH2" s="47"/>
      <c r="VMI2" s="47"/>
      <c r="VMJ2" s="47"/>
      <c r="VMK2" s="47"/>
      <c r="VML2" s="47"/>
      <c r="VMM2" s="47"/>
      <c r="VMN2" s="47"/>
      <c r="VMO2" s="47"/>
      <c r="VMP2" s="47"/>
      <c r="VMQ2" s="47"/>
      <c r="VMR2" s="47"/>
      <c r="VMS2" s="47"/>
      <c r="VMT2" s="47"/>
      <c r="VMU2" s="47"/>
      <c r="VMV2" s="47"/>
      <c r="VMW2" s="47"/>
      <c r="VMX2" s="47"/>
      <c r="VMY2" s="47"/>
      <c r="VMZ2" s="47"/>
      <c r="VNA2" s="47"/>
      <c r="VNB2" s="47"/>
      <c r="VNC2" s="47"/>
      <c r="VND2" s="47"/>
      <c r="VNE2" s="47"/>
      <c r="VNF2" s="47"/>
      <c r="VNG2" s="47"/>
      <c r="VNH2" s="47"/>
      <c r="VNI2" s="47"/>
      <c r="VNJ2" s="47"/>
      <c r="VNK2" s="47"/>
      <c r="VNL2" s="47"/>
      <c r="VNM2" s="47"/>
      <c r="VNN2" s="47"/>
      <c r="VNO2" s="47"/>
      <c r="VNP2" s="47"/>
      <c r="VNQ2" s="47"/>
      <c r="VNR2" s="47"/>
      <c r="VNS2" s="47"/>
      <c r="VNT2" s="47"/>
      <c r="VNU2" s="47"/>
      <c r="VNV2" s="47"/>
      <c r="VNW2" s="47"/>
      <c r="VNX2" s="47"/>
      <c r="VNY2" s="47"/>
      <c r="VNZ2" s="47"/>
      <c r="VOA2" s="47"/>
      <c r="VOB2" s="47"/>
      <c r="VOC2" s="47"/>
      <c r="VOD2" s="47"/>
      <c r="VOE2" s="47"/>
      <c r="VOF2" s="47"/>
      <c r="VOG2" s="47"/>
      <c r="VOH2" s="47"/>
      <c r="VOI2" s="47"/>
      <c r="VOJ2" s="47"/>
      <c r="VOK2" s="47"/>
      <c r="VOL2" s="47"/>
      <c r="VOM2" s="47"/>
      <c r="VON2" s="47"/>
      <c r="VOO2" s="47"/>
      <c r="VOP2" s="47"/>
      <c r="VOQ2" s="47"/>
      <c r="VOR2" s="47"/>
      <c r="VOS2" s="47"/>
      <c r="VOT2" s="47"/>
      <c r="VOU2" s="47"/>
      <c r="VOV2" s="47"/>
      <c r="VOW2" s="47"/>
      <c r="VOX2" s="47"/>
      <c r="VOY2" s="47"/>
      <c r="VOZ2" s="47"/>
      <c r="VPA2" s="47"/>
      <c r="VPB2" s="47"/>
      <c r="VPC2" s="47"/>
      <c r="VPD2" s="47"/>
      <c r="VPE2" s="47"/>
      <c r="VPF2" s="47"/>
      <c r="VPG2" s="47"/>
      <c r="VPH2" s="47"/>
      <c r="VPI2" s="47"/>
      <c r="VPJ2" s="47"/>
      <c r="VPK2" s="47"/>
      <c r="VPL2" s="47"/>
      <c r="VPM2" s="47"/>
      <c r="VPN2" s="47"/>
      <c r="VPO2" s="47"/>
      <c r="VPP2" s="47"/>
      <c r="VPQ2" s="47"/>
      <c r="VPR2" s="47"/>
      <c r="VPS2" s="47"/>
      <c r="VPT2" s="47"/>
      <c r="VPU2" s="47"/>
      <c r="VPV2" s="47"/>
      <c r="VPW2" s="47"/>
      <c r="VPX2" s="47"/>
      <c r="VPY2" s="47"/>
      <c r="VPZ2" s="47"/>
      <c r="VQA2" s="47"/>
      <c r="VQB2" s="47"/>
      <c r="VQC2" s="47"/>
      <c r="VQD2" s="47"/>
      <c r="VQE2" s="47"/>
      <c r="VQF2" s="47"/>
      <c r="VQG2" s="47"/>
      <c r="VQH2" s="47"/>
      <c r="VQI2" s="47"/>
      <c r="VQJ2" s="47"/>
      <c r="VQK2" s="47"/>
      <c r="VQL2" s="47"/>
      <c r="VQM2" s="47"/>
      <c r="VQN2" s="47"/>
      <c r="VQO2" s="47"/>
      <c r="VQP2" s="47"/>
      <c r="VQQ2" s="47"/>
      <c r="VQR2" s="47"/>
      <c r="VQS2" s="47"/>
      <c r="VQT2" s="47"/>
      <c r="VQU2" s="47"/>
      <c r="VQV2" s="47"/>
      <c r="VQW2" s="47"/>
      <c r="VQX2" s="47"/>
      <c r="VQY2" s="47"/>
      <c r="VQZ2" s="47"/>
      <c r="VRA2" s="47"/>
      <c r="VRB2" s="47"/>
      <c r="VRC2" s="47"/>
      <c r="VRD2" s="47"/>
      <c r="VRE2" s="47"/>
      <c r="VRF2" s="47"/>
      <c r="VRG2" s="47"/>
      <c r="VRH2" s="47"/>
      <c r="VRI2" s="47"/>
      <c r="VRJ2" s="47"/>
      <c r="VRK2" s="47"/>
      <c r="VRL2" s="47"/>
      <c r="VRM2" s="47"/>
      <c r="VRN2" s="47"/>
      <c r="VRO2" s="47"/>
      <c r="VRP2" s="47"/>
      <c r="VRQ2" s="47"/>
      <c r="VRR2" s="47"/>
      <c r="VRS2" s="47"/>
      <c r="VRT2" s="47"/>
      <c r="VRU2" s="47"/>
      <c r="VRV2" s="47"/>
      <c r="VRW2" s="47"/>
      <c r="VRX2" s="47"/>
      <c r="VRY2" s="47"/>
      <c r="VRZ2" s="47"/>
      <c r="VSA2" s="47"/>
      <c r="VSB2" s="47"/>
      <c r="VSC2" s="47"/>
      <c r="VSD2" s="47"/>
      <c r="VSE2" s="47"/>
      <c r="VSF2" s="47"/>
      <c r="VSG2" s="47"/>
      <c r="VSH2" s="47"/>
      <c r="VSI2" s="47"/>
      <c r="VSJ2" s="47"/>
      <c r="VSK2" s="47"/>
      <c r="VSL2" s="47"/>
      <c r="VSM2" s="47"/>
      <c r="VSN2" s="47"/>
      <c r="VSO2" s="47"/>
      <c r="VSP2" s="47"/>
      <c r="VSQ2" s="47"/>
      <c r="VSR2" s="47"/>
      <c r="VSS2" s="47"/>
      <c r="VST2" s="47"/>
      <c r="VSU2" s="47"/>
      <c r="VSV2" s="47"/>
      <c r="VSW2" s="47"/>
      <c r="VSX2" s="47"/>
      <c r="VSY2" s="47"/>
      <c r="VSZ2" s="47"/>
      <c r="VTA2" s="47"/>
      <c r="VTB2" s="47"/>
      <c r="VTC2" s="47"/>
      <c r="VTD2" s="47"/>
      <c r="VTE2" s="47"/>
      <c r="VTF2" s="47"/>
      <c r="VTG2" s="47"/>
      <c r="VTH2" s="47"/>
      <c r="VTI2" s="47"/>
      <c r="VTJ2" s="47"/>
      <c r="VTK2" s="47"/>
      <c r="VTL2" s="47"/>
      <c r="VTM2" s="47"/>
      <c r="VTN2" s="47"/>
      <c r="VTO2" s="47"/>
      <c r="VTP2" s="47"/>
      <c r="VTQ2" s="47"/>
      <c r="VTR2" s="47"/>
      <c r="VTS2" s="47"/>
      <c r="VTT2" s="47"/>
      <c r="VTU2" s="47"/>
      <c r="VTV2" s="47"/>
      <c r="VTW2" s="47"/>
      <c r="VTX2" s="47"/>
      <c r="VTY2" s="47"/>
      <c r="VTZ2" s="47"/>
      <c r="VUA2" s="47"/>
      <c r="VUB2" s="47"/>
      <c r="VUC2" s="47"/>
      <c r="VUD2" s="47"/>
      <c r="VUE2" s="47"/>
      <c r="VUF2" s="47"/>
      <c r="VUG2" s="47"/>
      <c r="VUH2" s="47"/>
      <c r="VUI2" s="47"/>
      <c r="VUJ2" s="47"/>
      <c r="VUK2" s="47"/>
      <c r="VUL2" s="47"/>
      <c r="VUM2" s="47"/>
      <c r="VUN2" s="47"/>
      <c r="VUO2" s="47"/>
      <c r="VUP2" s="47"/>
      <c r="VUQ2" s="47"/>
      <c r="VUR2" s="47"/>
      <c r="VUS2" s="47"/>
      <c r="VUT2" s="47"/>
      <c r="VUU2" s="47"/>
      <c r="VUV2" s="47"/>
      <c r="VUW2" s="47"/>
      <c r="VUX2" s="47"/>
      <c r="VUY2" s="47"/>
      <c r="VUZ2" s="47"/>
      <c r="VVA2" s="47"/>
      <c r="VVB2" s="47"/>
      <c r="VVC2" s="47"/>
      <c r="VVD2" s="47"/>
      <c r="VVE2" s="47"/>
      <c r="VVF2" s="47"/>
      <c r="VVG2" s="47"/>
      <c r="VVH2" s="47"/>
      <c r="VVI2" s="47"/>
      <c r="VVJ2" s="47"/>
      <c r="VVK2" s="47"/>
      <c r="VVL2" s="47"/>
      <c r="VVM2" s="47"/>
      <c r="VVN2" s="47"/>
      <c r="VVO2" s="47"/>
      <c r="VVP2" s="47"/>
      <c r="VVQ2" s="47"/>
      <c r="VVR2" s="47"/>
      <c r="VVS2" s="47"/>
      <c r="VVT2" s="47"/>
      <c r="VVU2" s="47"/>
      <c r="VVV2" s="47"/>
      <c r="VVW2" s="47"/>
      <c r="VVX2" s="47"/>
      <c r="VVY2" s="47"/>
      <c r="VVZ2" s="47"/>
      <c r="VWA2" s="47"/>
      <c r="VWB2" s="47"/>
      <c r="VWC2" s="47"/>
      <c r="VWD2" s="47"/>
      <c r="VWE2" s="47"/>
      <c r="VWF2" s="47"/>
      <c r="VWG2" s="47"/>
      <c r="VWH2" s="47"/>
      <c r="VWI2" s="47"/>
      <c r="VWJ2" s="47"/>
      <c r="VWK2" s="47"/>
      <c r="VWL2" s="47"/>
      <c r="VWM2" s="47"/>
      <c r="VWN2" s="47"/>
      <c r="VWO2" s="47"/>
      <c r="VWP2" s="47"/>
      <c r="VWQ2" s="47"/>
      <c r="VWR2" s="47"/>
      <c r="VWS2" s="47"/>
      <c r="VWT2" s="47"/>
      <c r="VWU2" s="47"/>
      <c r="VWV2" s="47"/>
      <c r="VWW2" s="47"/>
      <c r="VWX2" s="47"/>
      <c r="VWY2" s="47"/>
      <c r="VWZ2" s="47"/>
      <c r="VXA2" s="47"/>
      <c r="VXB2" s="47"/>
      <c r="VXC2" s="47"/>
      <c r="VXD2" s="47"/>
      <c r="VXE2" s="47"/>
      <c r="VXF2" s="47"/>
      <c r="VXG2" s="47"/>
      <c r="VXH2" s="47"/>
      <c r="VXI2" s="47"/>
      <c r="VXJ2" s="47"/>
      <c r="VXK2" s="47"/>
      <c r="VXL2" s="47"/>
      <c r="VXM2" s="47"/>
      <c r="VXN2" s="47"/>
      <c r="VXO2" s="47"/>
      <c r="VXP2" s="47"/>
      <c r="VXQ2" s="47"/>
      <c r="VXR2" s="47"/>
      <c r="VXS2" s="47"/>
      <c r="VXT2" s="47"/>
      <c r="VXU2" s="47"/>
      <c r="VXV2" s="47"/>
      <c r="VXW2" s="47"/>
      <c r="VXX2" s="47"/>
      <c r="VXY2" s="47"/>
      <c r="VXZ2" s="47"/>
      <c r="VYA2" s="47"/>
      <c r="VYB2" s="47"/>
      <c r="VYC2" s="47"/>
      <c r="VYD2" s="47"/>
      <c r="VYE2" s="47"/>
      <c r="VYF2" s="47"/>
      <c r="VYG2" s="47"/>
      <c r="VYH2" s="47"/>
      <c r="VYI2" s="47"/>
      <c r="VYJ2" s="47"/>
      <c r="VYK2" s="47"/>
      <c r="VYL2" s="47"/>
      <c r="VYM2" s="47"/>
      <c r="VYN2" s="47"/>
      <c r="VYO2" s="47"/>
      <c r="VYP2" s="47"/>
      <c r="VYQ2" s="47"/>
      <c r="VYR2" s="47"/>
      <c r="VYS2" s="47"/>
      <c r="VYT2" s="47"/>
      <c r="VYU2" s="47"/>
      <c r="VYV2" s="47"/>
      <c r="VYW2" s="47"/>
      <c r="VYX2" s="47"/>
      <c r="VYY2" s="47"/>
      <c r="VYZ2" s="47"/>
      <c r="VZA2" s="47"/>
      <c r="VZB2" s="47"/>
      <c r="VZC2" s="47"/>
      <c r="VZD2" s="47"/>
      <c r="VZE2" s="47"/>
      <c r="VZF2" s="47"/>
      <c r="VZG2" s="47"/>
      <c r="VZH2" s="47"/>
      <c r="VZI2" s="47"/>
      <c r="VZJ2" s="47"/>
      <c r="VZK2" s="47"/>
      <c r="VZL2" s="47"/>
      <c r="VZM2" s="47"/>
      <c r="VZN2" s="47"/>
      <c r="VZO2" s="47"/>
      <c r="VZP2" s="47"/>
      <c r="VZQ2" s="47"/>
      <c r="VZR2" s="47"/>
      <c r="VZS2" s="47"/>
      <c r="VZT2" s="47"/>
      <c r="VZU2" s="47"/>
      <c r="VZV2" s="47"/>
      <c r="VZW2" s="47"/>
      <c r="VZX2" s="47"/>
      <c r="VZY2" s="47"/>
      <c r="VZZ2" s="47"/>
      <c r="WAA2" s="47"/>
      <c r="WAB2" s="47"/>
      <c r="WAC2" s="47"/>
      <c r="WAD2" s="47"/>
      <c r="WAE2" s="47"/>
      <c r="WAF2" s="47"/>
      <c r="WAG2" s="47"/>
      <c r="WAH2" s="47"/>
      <c r="WAI2" s="47"/>
      <c r="WAJ2" s="47"/>
      <c r="WAK2" s="47"/>
      <c r="WAL2" s="47"/>
      <c r="WAM2" s="47"/>
      <c r="WAN2" s="47"/>
      <c r="WAO2" s="47"/>
      <c r="WAP2" s="47"/>
      <c r="WAQ2" s="47"/>
      <c r="WAR2" s="47"/>
      <c r="WAS2" s="47"/>
      <c r="WAT2" s="47"/>
      <c r="WAU2" s="47"/>
      <c r="WAV2" s="47"/>
      <c r="WAW2" s="47"/>
      <c r="WAX2" s="47"/>
      <c r="WAY2" s="47"/>
      <c r="WAZ2" s="47"/>
      <c r="WBA2" s="47"/>
      <c r="WBB2" s="47"/>
      <c r="WBC2" s="47"/>
      <c r="WBD2" s="47"/>
      <c r="WBE2" s="47"/>
      <c r="WBF2" s="47"/>
      <c r="WBG2" s="47"/>
      <c r="WBH2" s="47"/>
      <c r="WBI2" s="47"/>
      <c r="WBJ2" s="47"/>
      <c r="WBK2" s="47"/>
      <c r="WBL2" s="47"/>
      <c r="WBM2" s="47"/>
      <c r="WBN2" s="47"/>
      <c r="WBO2" s="47"/>
      <c r="WBP2" s="47"/>
      <c r="WBQ2" s="47"/>
      <c r="WBR2" s="47"/>
      <c r="WBS2" s="47"/>
      <c r="WBT2" s="47"/>
      <c r="WBU2" s="47"/>
      <c r="WBV2" s="47"/>
      <c r="WBW2" s="47"/>
      <c r="WBX2" s="47"/>
      <c r="WBY2" s="47"/>
      <c r="WBZ2" s="47"/>
      <c r="WCA2" s="47"/>
      <c r="WCB2" s="47"/>
      <c r="WCC2" s="47"/>
      <c r="WCD2" s="47"/>
      <c r="WCE2" s="47"/>
      <c r="WCF2" s="47"/>
      <c r="WCG2" s="47"/>
      <c r="WCH2" s="47"/>
      <c r="WCI2" s="47"/>
      <c r="WCJ2" s="47"/>
      <c r="WCK2" s="47"/>
      <c r="WCL2" s="47"/>
      <c r="WCM2" s="47"/>
      <c r="WCN2" s="47"/>
      <c r="WCO2" s="47"/>
      <c r="WCP2" s="47"/>
      <c r="WCQ2" s="47"/>
      <c r="WCR2" s="47"/>
      <c r="WCS2" s="47"/>
      <c r="WCT2" s="47"/>
      <c r="WCU2" s="47"/>
      <c r="WCV2" s="47"/>
      <c r="WCW2" s="47"/>
      <c r="WCX2" s="47"/>
      <c r="WCY2" s="47"/>
      <c r="WCZ2" s="47"/>
      <c r="WDA2" s="47"/>
      <c r="WDB2" s="47"/>
      <c r="WDC2" s="47"/>
      <c r="WDD2" s="47"/>
      <c r="WDE2" s="47"/>
      <c r="WDF2" s="47"/>
      <c r="WDG2" s="47"/>
      <c r="WDH2" s="47"/>
      <c r="WDI2" s="47"/>
      <c r="WDJ2" s="47"/>
      <c r="WDK2" s="47"/>
      <c r="WDL2" s="47"/>
      <c r="WDM2" s="47"/>
      <c r="WDN2" s="47"/>
      <c r="WDO2" s="47"/>
      <c r="WDP2" s="47"/>
      <c r="WDQ2" s="47"/>
      <c r="WDR2" s="47"/>
      <c r="WDS2" s="47"/>
      <c r="WDT2" s="47"/>
      <c r="WDU2" s="47"/>
      <c r="WDV2" s="47"/>
      <c r="WDW2" s="47"/>
      <c r="WDX2" s="47"/>
      <c r="WDY2" s="47"/>
      <c r="WDZ2" s="47"/>
      <c r="WEA2" s="47"/>
      <c r="WEB2" s="47"/>
      <c r="WEC2" s="47"/>
      <c r="WED2" s="47"/>
      <c r="WEE2" s="47"/>
      <c r="WEF2" s="47"/>
      <c r="WEG2" s="47"/>
      <c r="WEH2" s="47"/>
      <c r="WEI2" s="47"/>
      <c r="WEJ2" s="47"/>
      <c r="WEK2" s="47"/>
      <c r="WEL2" s="47"/>
      <c r="WEM2" s="47"/>
      <c r="WEN2" s="47"/>
      <c r="WEO2" s="47"/>
      <c r="WEP2" s="47"/>
      <c r="WEQ2" s="47"/>
      <c r="WER2" s="47"/>
      <c r="WES2" s="47"/>
      <c r="WET2" s="47"/>
      <c r="WEU2" s="47"/>
      <c r="WEV2" s="47"/>
      <c r="WEW2" s="47"/>
      <c r="WEX2" s="47"/>
      <c r="WEY2" s="47"/>
      <c r="WEZ2" s="47"/>
      <c r="WFA2" s="47"/>
      <c r="WFB2" s="47"/>
      <c r="WFC2" s="47"/>
      <c r="WFD2" s="47"/>
      <c r="WFE2" s="47"/>
      <c r="WFF2" s="47"/>
      <c r="WFG2" s="47"/>
      <c r="WFH2" s="47"/>
      <c r="WFI2" s="47"/>
      <c r="WFJ2" s="47"/>
      <c r="WFK2" s="47"/>
      <c r="WFL2" s="47"/>
      <c r="WFM2" s="47"/>
      <c r="WFN2" s="47"/>
      <c r="WFO2" s="47"/>
      <c r="WFP2" s="47"/>
      <c r="WFQ2" s="47"/>
      <c r="WFR2" s="47"/>
      <c r="WFS2" s="47"/>
      <c r="WFT2" s="47"/>
      <c r="WFU2" s="47"/>
      <c r="WFV2" s="47"/>
      <c r="WFW2" s="47"/>
      <c r="WFX2" s="47"/>
      <c r="WFY2" s="47"/>
      <c r="WFZ2" s="47"/>
      <c r="WGA2" s="47"/>
      <c r="WGB2" s="47"/>
      <c r="WGC2" s="47"/>
      <c r="WGD2" s="47"/>
      <c r="WGE2" s="47"/>
      <c r="WGF2" s="47"/>
      <c r="WGG2" s="47"/>
      <c r="WGH2" s="47"/>
      <c r="WGI2" s="47"/>
      <c r="WGJ2" s="47"/>
      <c r="WGK2" s="47"/>
      <c r="WGL2" s="47"/>
      <c r="WGM2" s="47"/>
      <c r="WGN2" s="47"/>
      <c r="WGO2" s="47"/>
      <c r="WGP2" s="47"/>
      <c r="WGQ2" s="47"/>
      <c r="WGR2" s="47"/>
      <c r="WGS2" s="47"/>
      <c r="WGT2" s="47"/>
      <c r="WGU2" s="47"/>
      <c r="WGV2" s="47"/>
      <c r="WGW2" s="47"/>
      <c r="WGX2" s="47"/>
      <c r="WGY2" s="47"/>
      <c r="WGZ2" s="47"/>
      <c r="WHA2" s="47"/>
      <c r="WHB2" s="47"/>
      <c r="WHC2" s="47"/>
      <c r="WHD2" s="47"/>
      <c r="WHE2" s="47"/>
      <c r="WHF2" s="47"/>
      <c r="WHG2" s="47"/>
      <c r="WHH2" s="47"/>
      <c r="WHI2" s="47"/>
      <c r="WHJ2" s="47"/>
      <c r="WHK2" s="47"/>
      <c r="WHL2" s="47"/>
      <c r="WHM2" s="47"/>
      <c r="WHN2" s="47"/>
      <c r="WHO2" s="47"/>
      <c r="WHP2" s="47"/>
      <c r="WHQ2" s="47"/>
      <c r="WHR2" s="47"/>
      <c r="WHS2" s="47"/>
      <c r="WHT2" s="47"/>
      <c r="WHU2" s="47"/>
      <c r="WHV2" s="47"/>
      <c r="WHW2" s="47"/>
      <c r="WHX2" s="47"/>
      <c r="WHY2" s="47"/>
      <c r="WHZ2" s="47"/>
      <c r="WIA2" s="47"/>
      <c r="WIB2" s="47"/>
      <c r="WIC2" s="47"/>
      <c r="WID2" s="47"/>
      <c r="WIE2" s="47"/>
      <c r="WIF2" s="47"/>
      <c r="WIG2" s="47"/>
      <c r="WIH2" s="47"/>
      <c r="WII2" s="47"/>
      <c r="WIJ2" s="47"/>
      <c r="WIK2" s="47"/>
      <c r="WIL2" s="47"/>
      <c r="WIM2" s="47"/>
      <c r="WIN2" s="47"/>
      <c r="WIO2" s="47"/>
      <c r="WIP2" s="47"/>
      <c r="WIQ2" s="47"/>
      <c r="WIR2" s="47"/>
      <c r="WIS2" s="47"/>
      <c r="WIT2" s="47"/>
      <c r="WIU2" s="47"/>
      <c r="WIV2" s="47"/>
      <c r="WIW2" s="47"/>
      <c r="WIX2" s="47"/>
      <c r="WIY2" s="47"/>
      <c r="WIZ2" s="47"/>
      <c r="WJA2" s="47"/>
      <c r="WJB2" s="47"/>
      <c r="WJC2" s="47"/>
      <c r="WJD2" s="47"/>
      <c r="WJE2" s="47"/>
      <c r="WJF2" s="47"/>
      <c r="WJG2" s="47"/>
      <c r="WJH2" s="47"/>
      <c r="WJI2" s="47"/>
      <c r="WJJ2" s="47"/>
      <c r="WJK2" s="47"/>
      <c r="WJL2" s="47"/>
      <c r="WJM2" s="47"/>
      <c r="WJN2" s="47"/>
      <c r="WJO2" s="47"/>
      <c r="WJP2" s="47"/>
      <c r="WJQ2" s="47"/>
      <c r="WJR2" s="47"/>
      <c r="WJS2" s="47"/>
      <c r="WJT2" s="47"/>
      <c r="WJU2" s="47"/>
      <c r="WJV2" s="47"/>
      <c r="WJW2" s="47"/>
      <c r="WJX2" s="47"/>
      <c r="WJY2" s="47"/>
      <c r="WJZ2" s="47"/>
      <c r="WKA2" s="47"/>
      <c r="WKB2" s="47"/>
      <c r="WKC2" s="47"/>
      <c r="WKD2" s="47"/>
      <c r="WKE2" s="47"/>
      <c r="WKF2" s="47"/>
      <c r="WKG2" s="47"/>
      <c r="WKH2" s="47"/>
      <c r="WKI2" s="47"/>
      <c r="WKJ2" s="47"/>
      <c r="WKK2" s="47"/>
      <c r="WKL2" s="47"/>
      <c r="WKM2" s="47"/>
      <c r="WKN2" s="47"/>
      <c r="WKO2" s="47"/>
      <c r="WKP2" s="47"/>
      <c r="WKQ2" s="47"/>
      <c r="WKR2" s="47"/>
      <c r="WKS2" s="47"/>
      <c r="WKT2" s="47"/>
      <c r="WKU2" s="47"/>
      <c r="WKV2" s="47"/>
      <c r="WKW2" s="47"/>
      <c r="WKX2" s="47"/>
      <c r="WKY2" s="47"/>
      <c r="WKZ2" s="47"/>
      <c r="WLA2" s="47"/>
      <c r="WLB2" s="47"/>
      <c r="WLC2" s="47"/>
      <c r="WLD2" s="47"/>
      <c r="WLE2" s="47"/>
      <c r="WLF2" s="47"/>
      <c r="WLG2" s="47"/>
      <c r="WLH2" s="47"/>
      <c r="WLI2" s="47"/>
      <c r="WLJ2" s="47"/>
      <c r="WLK2" s="47"/>
      <c r="WLL2" s="47"/>
      <c r="WLM2" s="47"/>
      <c r="WLN2" s="47"/>
      <c r="WLO2" s="47"/>
      <c r="WLP2" s="47"/>
      <c r="WLQ2" s="47"/>
      <c r="WLR2" s="47"/>
      <c r="WLS2" s="47"/>
      <c r="WLT2" s="47"/>
      <c r="WLU2" s="47"/>
      <c r="WLV2" s="47"/>
      <c r="WLW2" s="47"/>
      <c r="WLX2" s="47"/>
      <c r="WLY2" s="47"/>
      <c r="WLZ2" s="47"/>
      <c r="WMA2" s="47"/>
      <c r="WMB2" s="47"/>
      <c r="WMC2" s="47"/>
      <c r="WMD2" s="47"/>
      <c r="WME2" s="47"/>
      <c r="WMF2" s="47"/>
      <c r="WMG2" s="47"/>
      <c r="WMH2" s="47"/>
      <c r="WMI2" s="47"/>
      <c r="WMJ2" s="47"/>
      <c r="WMK2" s="47"/>
      <c r="WML2" s="47"/>
      <c r="WMM2" s="47"/>
      <c r="WMN2" s="47"/>
      <c r="WMO2" s="47"/>
      <c r="WMP2" s="47"/>
      <c r="WMQ2" s="47"/>
      <c r="WMR2" s="47"/>
      <c r="WMS2" s="47"/>
      <c r="WMT2" s="47"/>
      <c r="WMU2" s="47"/>
      <c r="WMV2" s="47"/>
      <c r="WMW2" s="47"/>
      <c r="WMX2" s="47"/>
      <c r="WMY2" s="47"/>
      <c r="WMZ2" s="47"/>
      <c r="WNA2" s="47"/>
      <c r="WNB2" s="47"/>
      <c r="WNC2" s="47"/>
      <c r="WND2" s="47"/>
      <c r="WNE2" s="47"/>
      <c r="WNF2" s="47"/>
      <c r="WNG2" s="47"/>
      <c r="WNH2" s="47"/>
      <c r="WNI2" s="47"/>
      <c r="WNJ2" s="47"/>
      <c r="WNK2" s="47"/>
      <c r="WNL2" s="47"/>
      <c r="WNM2" s="47"/>
      <c r="WNN2" s="47"/>
      <c r="WNO2" s="47"/>
      <c r="WNP2" s="47"/>
      <c r="WNQ2" s="47"/>
      <c r="WNR2" s="47"/>
      <c r="WNS2" s="47"/>
      <c r="WNT2" s="47"/>
      <c r="WNU2" s="47"/>
      <c r="WNV2" s="47"/>
      <c r="WNW2" s="47"/>
      <c r="WNX2" s="47"/>
      <c r="WNY2" s="47"/>
      <c r="WNZ2" s="47"/>
      <c r="WOA2" s="47"/>
      <c r="WOB2" s="47"/>
      <c r="WOC2" s="47"/>
      <c r="WOD2" s="47"/>
      <c r="WOE2" s="47"/>
      <c r="WOF2" s="47"/>
      <c r="WOG2" s="47"/>
      <c r="WOH2" s="47"/>
      <c r="WOI2" s="47"/>
      <c r="WOJ2" s="47"/>
      <c r="WOK2" s="47"/>
      <c r="WOL2" s="47"/>
      <c r="WOM2" s="47"/>
      <c r="WON2" s="47"/>
      <c r="WOO2" s="47"/>
      <c r="WOP2" s="47"/>
      <c r="WOQ2" s="47"/>
      <c r="WOR2" s="47"/>
      <c r="WOS2" s="47"/>
      <c r="WOT2" s="47"/>
      <c r="WOU2" s="47"/>
      <c r="WOV2" s="47"/>
      <c r="WOW2" s="47"/>
      <c r="WOX2" s="47"/>
      <c r="WOY2" s="47"/>
      <c r="WOZ2" s="47"/>
      <c r="WPA2" s="47"/>
      <c r="WPB2" s="47"/>
      <c r="WPC2" s="47"/>
      <c r="WPD2" s="47"/>
      <c r="WPE2" s="47"/>
      <c r="WPF2" s="47"/>
      <c r="WPG2" s="47"/>
      <c r="WPH2" s="47"/>
      <c r="WPI2" s="47"/>
      <c r="WPJ2" s="47"/>
      <c r="WPK2" s="47"/>
      <c r="WPL2" s="47"/>
      <c r="WPM2" s="47"/>
      <c r="WPN2" s="47"/>
      <c r="WPO2" s="47"/>
      <c r="WPP2" s="47"/>
      <c r="WPQ2" s="47"/>
      <c r="WPR2" s="47"/>
      <c r="WPS2" s="47"/>
      <c r="WPT2" s="47"/>
      <c r="WPU2" s="47"/>
      <c r="WPV2" s="47"/>
      <c r="WPW2" s="47"/>
      <c r="WPX2" s="47"/>
      <c r="WPY2" s="47"/>
      <c r="WPZ2" s="47"/>
      <c r="WQA2" s="47"/>
      <c r="WQB2" s="47"/>
      <c r="WQC2" s="47"/>
      <c r="WQD2" s="47"/>
      <c r="WQE2" s="47"/>
      <c r="WQF2" s="47"/>
      <c r="WQG2" s="47"/>
      <c r="WQH2" s="47"/>
      <c r="WQI2" s="47"/>
      <c r="WQJ2" s="47"/>
      <c r="WQK2" s="47"/>
      <c r="WQL2" s="47"/>
      <c r="WQM2" s="47"/>
      <c r="WQN2" s="47"/>
      <c r="WQO2" s="47"/>
      <c r="WQP2" s="47"/>
      <c r="WQQ2" s="47"/>
      <c r="WQR2" s="47"/>
      <c r="WQS2" s="47"/>
      <c r="WQT2" s="47"/>
      <c r="WQU2" s="47"/>
      <c r="WQV2" s="47"/>
      <c r="WQW2" s="47"/>
      <c r="WQX2" s="47"/>
      <c r="WQY2" s="47"/>
      <c r="WQZ2" s="47"/>
      <c r="WRA2" s="47"/>
      <c r="WRB2" s="47"/>
      <c r="WRC2" s="47"/>
      <c r="WRD2" s="47"/>
      <c r="WRE2" s="47"/>
      <c r="WRF2" s="47"/>
      <c r="WRG2" s="47"/>
      <c r="WRH2" s="47"/>
      <c r="WRI2" s="47"/>
      <c r="WRJ2" s="47"/>
      <c r="WRK2" s="47"/>
      <c r="WRL2" s="47"/>
      <c r="WRM2" s="47"/>
      <c r="WRN2" s="47"/>
      <c r="WRO2" s="47"/>
      <c r="WRP2" s="47"/>
      <c r="WRQ2" s="47"/>
      <c r="WRR2" s="47"/>
      <c r="WRS2" s="47"/>
      <c r="WRT2" s="47"/>
      <c r="WRU2" s="47"/>
      <c r="WRV2" s="47"/>
      <c r="WRW2" s="47"/>
      <c r="WRX2" s="47"/>
      <c r="WRY2" s="47"/>
      <c r="WRZ2" s="47"/>
      <c r="WSA2" s="47"/>
      <c r="WSB2" s="47"/>
      <c r="WSC2" s="47"/>
      <c r="WSD2" s="47"/>
      <c r="WSE2" s="47"/>
      <c r="WSF2" s="47"/>
      <c r="WSG2" s="47"/>
      <c r="WSH2" s="47"/>
      <c r="WSI2" s="47"/>
      <c r="WSJ2" s="47"/>
      <c r="WSK2" s="47"/>
      <c r="WSL2" s="47"/>
      <c r="WSM2" s="47"/>
      <c r="WSN2" s="47"/>
      <c r="WSO2" s="47"/>
      <c r="WSP2" s="47"/>
      <c r="WSQ2" s="47"/>
      <c r="WSR2" s="47"/>
      <c r="WSS2" s="47"/>
      <c r="WST2" s="47"/>
      <c r="WSU2" s="47"/>
      <c r="WSV2" s="47"/>
      <c r="WSW2" s="47"/>
      <c r="WSX2" s="47"/>
      <c r="WSY2" s="47"/>
      <c r="WSZ2" s="47"/>
      <c r="WTA2" s="47"/>
      <c r="WTB2" s="47"/>
      <c r="WTC2" s="47"/>
      <c r="WTD2" s="47"/>
      <c r="WTE2" s="47"/>
      <c r="WTF2" s="47"/>
      <c r="WTG2" s="47"/>
      <c r="WTH2" s="47"/>
      <c r="WTI2" s="47"/>
      <c r="WTJ2" s="47"/>
      <c r="WTK2" s="47"/>
      <c r="WTL2" s="47"/>
      <c r="WTM2" s="47"/>
      <c r="WTN2" s="47"/>
      <c r="WTO2" s="47"/>
      <c r="WTP2" s="47"/>
      <c r="WTQ2" s="47"/>
      <c r="WTR2" s="47"/>
      <c r="WTS2" s="47"/>
      <c r="WTT2" s="47"/>
      <c r="WTU2" s="47"/>
      <c r="WTV2" s="47"/>
      <c r="WTW2" s="47"/>
      <c r="WTX2" s="47"/>
      <c r="WTY2" s="47"/>
      <c r="WTZ2" s="47"/>
      <c r="WUA2" s="47"/>
      <c r="WUB2" s="47"/>
      <c r="WUC2" s="47"/>
      <c r="WUD2" s="47"/>
      <c r="WUE2" s="47"/>
      <c r="WUF2" s="47"/>
      <c r="WUG2" s="47"/>
      <c r="WUH2" s="47"/>
      <c r="WUI2" s="47"/>
      <c r="WUJ2" s="47"/>
      <c r="WUK2" s="47"/>
      <c r="WUL2" s="47"/>
      <c r="WUM2" s="47"/>
      <c r="WUN2" s="47"/>
      <c r="WUO2" s="47"/>
      <c r="WUP2" s="47"/>
      <c r="WUQ2" s="47"/>
      <c r="WUR2" s="47"/>
      <c r="WUS2" s="47"/>
      <c r="WUT2" s="47"/>
      <c r="WUU2" s="47"/>
      <c r="WUV2" s="47"/>
      <c r="WUW2" s="47"/>
      <c r="WUX2" s="47"/>
      <c r="WUY2" s="47"/>
      <c r="WUZ2" s="47"/>
      <c r="WVA2" s="47"/>
      <c r="WVB2" s="47"/>
      <c r="WVC2" s="47"/>
      <c r="WVD2" s="47"/>
      <c r="WVE2" s="47"/>
      <c r="WVF2" s="47"/>
      <c r="WVG2" s="47"/>
      <c r="WVH2" s="47"/>
      <c r="WVI2" s="47"/>
      <c r="WVJ2" s="47"/>
      <c r="WVK2" s="47"/>
      <c r="WVL2" s="47"/>
      <c r="WVM2" s="47"/>
      <c r="WVN2" s="47"/>
      <c r="WVO2" s="47"/>
      <c r="WVP2" s="47"/>
      <c r="WVQ2" s="47"/>
      <c r="WVR2" s="47"/>
      <c r="WVS2" s="47"/>
      <c r="WVT2" s="47"/>
      <c r="WVU2" s="47"/>
      <c r="WVV2" s="47"/>
      <c r="WVW2" s="47"/>
      <c r="WVX2" s="47"/>
      <c r="WVY2" s="47"/>
      <c r="WVZ2" s="47"/>
      <c r="WWA2" s="47"/>
      <c r="WWB2" s="47"/>
      <c r="WWC2" s="47"/>
      <c r="WWD2" s="47"/>
      <c r="WWE2" s="47"/>
      <c r="WWF2" s="47"/>
      <c r="WWG2" s="47"/>
      <c r="WWH2" s="47"/>
      <c r="WWI2" s="47"/>
      <c r="WWJ2" s="47"/>
      <c r="WWK2" s="47"/>
      <c r="WWL2" s="47"/>
      <c r="WWM2" s="47"/>
      <c r="WWN2" s="47"/>
      <c r="WWO2" s="47"/>
      <c r="WWP2" s="47"/>
      <c r="WWQ2" s="47"/>
      <c r="WWR2" s="47"/>
      <c r="WWS2" s="47"/>
      <c r="WWT2" s="47"/>
      <c r="WWU2" s="47"/>
      <c r="WWV2" s="47"/>
      <c r="WWW2" s="47"/>
      <c r="WWX2" s="47"/>
      <c r="WWY2" s="47"/>
      <c r="WWZ2" s="47"/>
      <c r="WXA2" s="47"/>
      <c r="WXB2" s="47"/>
      <c r="WXC2" s="47"/>
      <c r="WXD2" s="47"/>
      <c r="WXE2" s="47"/>
      <c r="WXF2" s="47"/>
      <c r="WXG2" s="47"/>
      <c r="WXH2" s="47"/>
      <c r="WXI2" s="47"/>
      <c r="WXJ2" s="47"/>
      <c r="WXK2" s="47"/>
      <c r="WXL2" s="47"/>
      <c r="WXM2" s="47"/>
      <c r="WXN2" s="47"/>
      <c r="WXO2" s="47"/>
      <c r="WXP2" s="47"/>
      <c r="WXQ2" s="47"/>
      <c r="WXR2" s="47"/>
      <c r="WXS2" s="47"/>
      <c r="WXT2" s="47"/>
      <c r="WXU2" s="47"/>
      <c r="WXV2" s="47"/>
      <c r="WXW2" s="47"/>
      <c r="WXX2" s="47"/>
      <c r="WXY2" s="47"/>
      <c r="WXZ2" s="47"/>
      <c r="WYA2" s="47"/>
      <c r="WYB2" s="47"/>
      <c r="WYC2" s="47"/>
      <c r="WYD2" s="47"/>
      <c r="WYE2" s="47"/>
      <c r="WYF2" s="47"/>
      <c r="WYG2" s="47"/>
      <c r="WYH2" s="47"/>
      <c r="WYI2" s="47"/>
      <c r="WYJ2" s="47"/>
      <c r="WYK2" s="47"/>
      <c r="WYL2" s="47"/>
      <c r="WYM2" s="47"/>
      <c r="WYN2" s="47"/>
      <c r="WYO2" s="47"/>
      <c r="WYP2" s="47"/>
      <c r="WYQ2" s="47"/>
      <c r="WYR2" s="47"/>
      <c r="WYS2" s="47"/>
      <c r="WYT2" s="47"/>
      <c r="WYU2" s="47"/>
      <c r="WYV2" s="47"/>
      <c r="WYW2" s="47"/>
      <c r="WYX2" s="47"/>
      <c r="WYY2" s="47"/>
      <c r="WYZ2" s="47"/>
      <c r="WZA2" s="47"/>
      <c r="WZB2" s="47"/>
      <c r="WZC2" s="47"/>
      <c r="WZD2" s="47"/>
      <c r="WZE2" s="47"/>
      <c r="WZF2" s="47"/>
      <c r="WZG2" s="47"/>
      <c r="WZH2" s="47"/>
      <c r="WZI2" s="47"/>
      <c r="WZJ2" s="47"/>
      <c r="WZK2" s="47"/>
      <c r="WZL2" s="47"/>
      <c r="WZM2" s="47"/>
      <c r="WZN2" s="47"/>
      <c r="WZO2" s="47"/>
      <c r="WZP2" s="47"/>
      <c r="WZQ2" s="47"/>
      <c r="WZR2" s="47"/>
      <c r="WZS2" s="47"/>
      <c r="WZT2" s="47"/>
      <c r="WZU2" s="47"/>
      <c r="WZV2" s="47"/>
      <c r="WZW2" s="47"/>
      <c r="WZX2" s="47"/>
    </row>
    <row r="3" spans="1:16248" s="46" customFormat="1" ht="18.75" customHeight="1" x14ac:dyDescent="0.4">
      <c r="B3" s="68"/>
      <c r="C3" s="68"/>
      <c r="D3" s="68" t="s">
        <v>5468</v>
      </c>
      <c r="E3" s="322" t="s">
        <v>5436</v>
      </c>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4"/>
      <c r="AL3" s="77"/>
      <c r="AM3" s="325" t="s">
        <v>5461</v>
      </c>
      <c r="AN3" s="326"/>
      <c r="AO3" s="326"/>
      <c r="AP3" s="326"/>
      <c r="AQ3" s="326"/>
      <c r="AR3" s="326"/>
      <c r="AS3" s="326"/>
      <c r="AT3" s="326"/>
      <c r="AU3" s="326"/>
      <c r="AV3" s="326"/>
      <c r="AW3" s="326"/>
      <c r="AX3" s="326"/>
      <c r="AY3" s="326"/>
      <c r="AZ3" s="326"/>
      <c r="BA3" s="327"/>
    </row>
    <row r="4" spans="1:16248" s="50" customFormat="1" ht="12" customHeight="1" x14ac:dyDescent="0.4">
      <c r="B4" s="69"/>
      <c r="C4" s="69"/>
      <c r="D4" s="69" t="s">
        <v>5464</v>
      </c>
      <c r="E4" s="319" t="s">
        <v>5433</v>
      </c>
      <c r="F4" s="321"/>
      <c r="G4" s="321"/>
      <c r="H4" s="320"/>
      <c r="I4" s="319" t="s">
        <v>5434</v>
      </c>
      <c r="J4" s="321"/>
      <c r="K4" s="321"/>
      <c r="L4" s="321"/>
      <c r="M4" s="321"/>
      <c r="N4" s="321"/>
      <c r="O4" s="321"/>
      <c r="P4" s="321"/>
      <c r="Q4" s="321"/>
      <c r="R4" s="321"/>
      <c r="S4" s="65" t="s">
        <v>5817</v>
      </c>
      <c r="T4" s="319" t="s">
        <v>5435</v>
      </c>
      <c r="U4" s="321"/>
      <c r="V4" s="321"/>
      <c r="W4" s="321"/>
      <c r="X4" s="319" t="s">
        <v>5449</v>
      </c>
      <c r="Y4" s="321"/>
      <c r="Z4" s="321"/>
      <c r="AA4" s="321"/>
      <c r="AB4" s="321"/>
      <c r="AC4" s="321"/>
      <c r="AD4" s="321"/>
      <c r="AE4" s="321"/>
      <c r="AF4" s="321"/>
      <c r="AG4" s="321"/>
      <c r="AH4" s="320"/>
      <c r="AI4" s="65" t="s">
        <v>5834</v>
      </c>
      <c r="AJ4" s="319" t="s">
        <v>5611</v>
      </c>
      <c r="AK4" s="320"/>
      <c r="AL4" s="65" t="s">
        <v>5835</v>
      </c>
      <c r="AM4" s="328"/>
      <c r="AN4" s="329"/>
      <c r="AO4" s="329"/>
      <c r="AP4" s="329"/>
      <c r="AQ4" s="329"/>
      <c r="AR4" s="329"/>
      <c r="AS4" s="329"/>
      <c r="AT4" s="329"/>
      <c r="AU4" s="329"/>
      <c r="AV4" s="329"/>
      <c r="AW4" s="329"/>
      <c r="AX4" s="329"/>
      <c r="AY4" s="329"/>
      <c r="AZ4" s="329"/>
      <c r="BA4" s="330"/>
    </row>
    <row r="5" spans="1:16248" s="50" customFormat="1" ht="42" customHeight="1" x14ac:dyDescent="0.4">
      <c r="B5" s="69"/>
      <c r="C5" s="69"/>
      <c r="D5" s="69" t="s">
        <v>5465</v>
      </c>
      <c r="E5" s="335" t="s">
        <v>5437</v>
      </c>
      <c r="F5" s="336"/>
      <c r="G5" s="336"/>
      <c r="H5" s="342"/>
      <c r="I5" s="335" t="s">
        <v>5322</v>
      </c>
      <c r="J5" s="336"/>
      <c r="K5" s="336"/>
      <c r="L5" s="336"/>
      <c r="M5" s="336"/>
      <c r="N5" s="335" t="s">
        <v>5323</v>
      </c>
      <c r="O5" s="336"/>
      <c r="P5" s="336"/>
      <c r="Q5" s="336"/>
      <c r="R5" s="336"/>
      <c r="S5" s="333" t="s">
        <v>5822</v>
      </c>
      <c r="T5" s="335" t="s">
        <v>5823</v>
      </c>
      <c r="U5" s="336"/>
      <c r="V5" s="336"/>
      <c r="W5" s="336"/>
      <c r="X5" s="337" t="s">
        <v>5827</v>
      </c>
      <c r="Y5" s="338"/>
      <c r="Z5" s="338"/>
      <c r="AA5" s="338"/>
      <c r="AB5" s="338"/>
      <c r="AC5" s="338"/>
      <c r="AD5" s="338"/>
      <c r="AE5" s="338"/>
      <c r="AF5" s="338"/>
      <c r="AG5" s="338"/>
      <c r="AH5" s="339"/>
      <c r="AI5" s="333" t="s">
        <v>5595</v>
      </c>
      <c r="AJ5" s="331" t="s">
        <v>5451</v>
      </c>
      <c r="AK5" s="332"/>
      <c r="AL5" s="340" t="s">
        <v>5596</v>
      </c>
      <c r="AM5" s="319" t="s">
        <v>5458</v>
      </c>
      <c r="AN5" s="321"/>
      <c r="AO5" s="321"/>
      <c r="AP5" s="321"/>
      <c r="AQ5" s="320"/>
      <c r="AR5" s="319" t="s">
        <v>5459</v>
      </c>
      <c r="AS5" s="321"/>
      <c r="AT5" s="321"/>
      <c r="AU5" s="321"/>
      <c r="AV5" s="320"/>
      <c r="AW5" s="319" t="s">
        <v>5460</v>
      </c>
      <c r="AX5" s="321"/>
      <c r="AY5" s="321"/>
      <c r="AZ5" s="321"/>
      <c r="BA5" s="320"/>
    </row>
    <row r="6" spans="1:16248" s="50" customFormat="1" ht="72" x14ac:dyDescent="0.4">
      <c r="B6" s="67" t="s">
        <v>5462</v>
      </c>
      <c r="C6" s="64" t="s">
        <v>5463</v>
      </c>
      <c r="D6" s="64" t="s">
        <v>5836</v>
      </c>
      <c r="E6" s="51" t="s">
        <v>5438</v>
      </c>
      <c r="F6" s="52" t="s">
        <v>5439</v>
      </c>
      <c r="G6" s="52" t="s">
        <v>5440</v>
      </c>
      <c r="H6" s="53" t="s">
        <v>5441</v>
      </c>
      <c r="I6" s="51" t="s">
        <v>5442</v>
      </c>
      <c r="J6" s="52" t="s">
        <v>5443</v>
      </c>
      <c r="K6" s="52" t="s">
        <v>5444</v>
      </c>
      <c r="L6" s="52" t="s">
        <v>5818</v>
      </c>
      <c r="M6" s="52" t="s">
        <v>5819</v>
      </c>
      <c r="N6" s="51" t="s">
        <v>5445</v>
      </c>
      <c r="O6" s="52" t="s">
        <v>5446</v>
      </c>
      <c r="P6" s="52" t="s">
        <v>5447</v>
      </c>
      <c r="Q6" s="52" t="s">
        <v>5820</v>
      </c>
      <c r="R6" s="52" t="s">
        <v>5821</v>
      </c>
      <c r="S6" s="334"/>
      <c r="T6" s="143" t="s">
        <v>5826</v>
      </c>
      <c r="U6" s="144" t="s">
        <v>5448</v>
      </c>
      <c r="V6" s="144" t="s">
        <v>5825</v>
      </c>
      <c r="W6" s="146" t="s">
        <v>5824</v>
      </c>
      <c r="X6" s="143" t="s">
        <v>5828</v>
      </c>
      <c r="Y6" s="144" t="s">
        <v>5829</v>
      </c>
      <c r="Z6" s="144" t="s">
        <v>5830</v>
      </c>
      <c r="AA6" s="144" t="s">
        <v>5831</v>
      </c>
      <c r="AB6" s="144" t="s">
        <v>5832</v>
      </c>
      <c r="AC6" s="144" t="s">
        <v>5833</v>
      </c>
      <c r="AD6" s="144" t="s">
        <v>5591</v>
      </c>
      <c r="AE6" s="145" t="s">
        <v>5592</v>
      </c>
      <c r="AF6" s="145" t="s">
        <v>5593</v>
      </c>
      <c r="AG6" s="145" t="s">
        <v>5594</v>
      </c>
      <c r="AH6" s="145" t="s">
        <v>5590</v>
      </c>
      <c r="AI6" s="334"/>
      <c r="AJ6" s="61" t="s">
        <v>5452</v>
      </c>
      <c r="AK6" s="63" t="s">
        <v>5450</v>
      </c>
      <c r="AL6" s="341"/>
      <c r="AM6" s="58" t="s">
        <v>5453</v>
      </c>
      <c r="AN6" s="59" t="s">
        <v>5454</v>
      </c>
      <c r="AO6" s="59" t="s">
        <v>5455</v>
      </c>
      <c r="AP6" s="59" t="s">
        <v>5456</v>
      </c>
      <c r="AQ6" s="60" t="s">
        <v>5457</v>
      </c>
      <c r="AR6" s="58" t="s">
        <v>5453</v>
      </c>
      <c r="AS6" s="59" t="s">
        <v>5454</v>
      </c>
      <c r="AT6" s="59" t="s">
        <v>5455</v>
      </c>
      <c r="AU6" s="59" t="s">
        <v>5456</v>
      </c>
      <c r="AV6" s="60" t="s">
        <v>5457</v>
      </c>
      <c r="AW6" s="58" t="s">
        <v>5453</v>
      </c>
      <c r="AX6" s="59" t="s">
        <v>5454</v>
      </c>
      <c r="AY6" s="59" t="s">
        <v>5455</v>
      </c>
      <c r="AZ6" s="59" t="s">
        <v>5456</v>
      </c>
      <c r="BA6" s="60" t="s">
        <v>5457</v>
      </c>
    </row>
    <row r="7" spans="1:16248" ht="12" customHeight="1" x14ac:dyDescent="0.4">
      <c r="B7" s="54" t="e">
        <f>IF(#REF!="","",#REF!)</f>
        <v>#REF!</v>
      </c>
      <c r="C7" s="54" t="e">
        <f>IF(B7="","",VLOOKUP(B7,市町村コード!A:D,4,FALSE))</f>
        <v>#REF!</v>
      </c>
      <c r="D7" s="147" t="e">
        <f>#REF!</f>
        <v>#REF!</v>
      </c>
      <c r="E7" s="61" t="e">
        <f>IF(#REF!="○",1,"")</f>
        <v>#REF!</v>
      </c>
      <c r="F7" s="62" t="e">
        <f>IF(#REF!="○",1,"")</f>
        <v>#REF!</v>
      </c>
      <c r="G7" s="62" t="e">
        <f>IF(#REF!="○",1,"")</f>
        <v>#REF!</v>
      </c>
      <c r="H7" s="63" t="e">
        <f>IF(#REF!="○",1,"")</f>
        <v>#REF!</v>
      </c>
      <c r="I7" s="61" t="e">
        <f>IF(#REF!="○",1,"")</f>
        <v>#REF!</v>
      </c>
      <c r="J7" s="62" t="e">
        <f>IF(#REF!="○",1,"")</f>
        <v>#REF!</v>
      </c>
      <c r="K7" s="62" t="e">
        <f>IF(#REF!="○",1,"")</f>
        <v>#REF!</v>
      </c>
      <c r="L7" s="62" t="e">
        <f>IF(#REF!="○",1,"")</f>
        <v>#REF!</v>
      </c>
      <c r="M7" s="62" t="e">
        <f>IF(#REF!="○",1,"")</f>
        <v>#REF!</v>
      </c>
      <c r="N7" s="61" t="e">
        <f>IF(#REF!="○",1,"")</f>
        <v>#REF!</v>
      </c>
      <c r="O7" s="62" t="e">
        <f>IF(#REF!="○",1,"")</f>
        <v>#REF!</v>
      </c>
      <c r="P7" s="62" t="e">
        <f>IF(#REF!="○",1,"")</f>
        <v>#REF!</v>
      </c>
      <c r="Q7" s="62" t="e">
        <f>IF(#REF!="○",1,"")</f>
        <v>#REF!</v>
      </c>
      <c r="R7" s="62" t="e">
        <f>IF(#REF!="○",1,"")</f>
        <v>#REF!</v>
      </c>
      <c r="S7" s="64" t="e">
        <f>IF(#REF!="","",#REF!)</f>
        <v>#REF!</v>
      </c>
      <c r="T7" s="61" t="e">
        <f>IF(#REF!="○",1,"")</f>
        <v>#REF!</v>
      </c>
      <c r="U7" s="62" t="e">
        <f>IF(#REF!="○",1,"")</f>
        <v>#REF!</v>
      </c>
      <c r="V7" s="62" t="e">
        <f>IF(#REF!="○",1,"")</f>
        <v>#REF!</v>
      </c>
      <c r="W7" s="66" t="e">
        <f>IF(#REF!="○",1,"")</f>
        <v>#REF!</v>
      </c>
      <c r="X7" s="61" t="e">
        <f>IF(#REF!="○",1,"")</f>
        <v>#REF!</v>
      </c>
      <c r="Y7" s="62" t="e">
        <f>IF(#REF!="○",1,"")</f>
        <v>#REF!</v>
      </c>
      <c r="Z7" s="62" t="e">
        <f>IF(#REF!="○",1,"")</f>
        <v>#REF!</v>
      </c>
      <c r="AA7" s="62" t="e">
        <f>IF(#REF!="○",1,"")</f>
        <v>#REF!</v>
      </c>
      <c r="AB7" s="62" t="e">
        <f>IF(#REF!="○",1,"")</f>
        <v>#REF!</v>
      </c>
      <c r="AC7" s="62" t="e">
        <f>IF(#REF!="○",1,"")</f>
        <v>#REF!</v>
      </c>
      <c r="AD7" s="62" t="e">
        <f>IF(#REF!="○",1,"")</f>
        <v>#REF!</v>
      </c>
      <c r="AE7" s="62" t="e">
        <f>IF(#REF!="○",1,"")</f>
        <v>#REF!</v>
      </c>
      <c r="AF7" s="62" t="e">
        <f>IF(#REF!="○",1,"")</f>
        <v>#REF!</v>
      </c>
      <c r="AG7" s="62" t="e">
        <f>IF(#REF!="○",1,"")</f>
        <v>#REF!</v>
      </c>
      <c r="AH7" s="62" t="e">
        <f>IF(#REF!="○",1,"")</f>
        <v>#REF!</v>
      </c>
      <c r="AI7" s="64" t="e">
        <f>IF(#REF!="","",#REF!)</f>
        <v>#REF!</v>
      </c>
      <c r="AJ7" s="55" t="e">
        <f>IF(#REF!="○",1,"")</f>
        <v>#REF!</v>
      </c>
      <c r="AK7" s="57" t="e">
        <f>IF(#REF!="○",1,"")</f>
        <v>#REF!</v>
      </c>
      <c r="AL7" s="75" t="e">
        <f>IF(#REF!="","",#REF!)</f>
        <v>#REF!</v>
      </c>
      <c r="AM7" s="55" t="e">
        <f>IF(#REF!="","",#REF!)</f>
        <v>#REF!</v>
      </c>
      <c r="AN7" s="75" t="e">
        <f>IF(#REF!="","",#REF!)</f>
        <v>#REF!</v>
      </c>
      <c r="AO7" s="75" t="e">
        <f>IF(#REF!="","",#REF!)</f>
        <v>#REF!</v>
      </c>
      <c r="AP7" s="75" t="e">
        <f>IF(#REF!="","",#REF!)</f>
        <v>#REF!</v>
      </c>
      <c r="AQ7" s="57" t="e">
        <f>IF(#REF!="","",#REF!)</f>
        <v>#REF!</v>
      </c>
      <c r="AR7" s="76" t="e">
        <f>IF(#REF!="","",#REF!)</f>
        <v>#REF!</v>
      </c>
      <c r="AS7" s="75" t="e">
        <f>IF(#REF!="","",#REF!)</f>
        <v>#REF!</v>
      </c>
      <c r="AT7" s="75" t="e">
        <f>IF(#REF!="","",#REF!)</f>
        <v>#REF!</v>
      </c>
      <c r="AU7" s="75" t="e">
        <f>IF(#REF!="","",#REF!)</f>
        <v>#REF!</v>
      </c>
      <c r="AV7" s="75" t="e">
        <f>IF(#REF!="","",#REF!)</f>
        <v>#REF!</v>
      </c>
      <c r="AW7" s="55" t="e">
        <f>IF(#REF!="","",#REF!)</f>
        <v>#REF!</v>
      </c>
      <c r="AX7" s="56" t="e">
        <f>IF(#REF!="","",#REF!)</f>
        <v>#REF!</v>
      </c>
      <c r="AY7" s="56" t="e">
        <f>IF(#REF!="","",#REF!)</f>
        <v>#REF!</v>
      </c>
      <c r="AZ7" s="56" t="e">
        <f>IF(#REF!="","",#REF!)</f>
        <v>#REF!</v>
      </c>
      <c r="BA7" s="57" t="e">
        <f>IF(#REF!="","",#REF!)</f>
        <v>#REF!</v>
      </c>
    </row>
  </sheetData>
  <autoFilter ref="A6:XCW6"/>
  <mergeCells count="19">
    <mergeCell ref="I5:M5"/>
    <mergeCell ref="N5:R5"/>
    <mergeCell ref="E4:H4"/>
    <mergeCell ref="AJ4:AK4"/>
    <mergeCell ref="AM5:AQ5"/>
    <mergeCell ref="AR5:AV5"/>
    <mergeCell ref="AW5:BA5"/>
    <mergeCell ref="E3:AK3"/>
    <mergeCell ref="AM3:BA4"/>
    <mergeCell ref="AJ5:AK5"/>
    <mergeCell ref="S5:S6"/>
    <mergeCell ref="I4:R4"/>
    <mergeCell ref="T5:W5"/>
    <mergeCell ref="T4:W4"/>
    <mergeCell ref="AI5:AI6"/>
    <mergeCell ref="X4:AH4"/>
    <mergeCell ref="X5:AH5"/>
    <mergeCell ref="AL5:AL6"/>
    <mergeCell ref="E5:H5"/>
  </mergeCells>
  <phoneticPr fontId="1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HO8"/>
  <sheetViews>
    <sheetView view="pageBreakPreview" zoomScaleNormal="100" zoomScaleSheetLayoutView="100" workbookViewId="0">
      <selection activeCell="F10" sqref="F10"/>
    </sheetView>
  </sheetViews>
  <sheetFormatPr defaultRowHeight="14.25" x14ac:dyDescent="0.4"/>
  <cols>
    <col min="1" max="3" width="8.125" style="148" customWidth="1"/>
    <col min="4" max="4" width="9" style="148"/>
    <col min="5" max="5" width="11.375" style="148" bestFit="1" customWidth="1"/>
    <col min="6" max="6" width="15.25" style="150" bestFit="1" customWidth="1"/>
    <col min="7" max="7" width="10" style="148" bestFit="1" customWidth="1"/>
    <col min="8" max="8" width="9" style="151"/>
    <col min="9" max="75" width="9" style="148"/>
    <col min="76" max="76" width="9" style="148" customWidth="1"/>
    <col min="77" max="77" width="9.125" style="148" customWidth="1"/>
    <col min="78" max="101" width="8.75" style="148" customWidth="1"/>
    <col min="102" max="110" width="9" style="148"/>
    <col min="111" max="134" width="8.75" style="148" customWidth="1"/>
    <col min="135" max="16384" width="9" style="148"/>
  </cols>
  <sheetData>
    <row r="1" spans="1:223" x14ac:dyDescent="0.4">
      <c r="B1" s="148" t="s">
        <v>5976</v>
      </c>
    </row>
    <row r="2" spans="1:223" x14ac:dyDescent="0.4">
      <c r="A2" s="148" t="s">
        <v>5467</v>
      </c>
    </row>
    <row r="3" spans="1:223" x14ac:dyDescent="0.4">
      <c r="A3" s="148" t="s">
        <v>5430</v>
      </c>
      <c r="F3" s="151"/>
    </row>
    <row r="4" spans="1:223" ht="18.75" customHeight="1" x14ac:dyDescent="0.4">
      <c r="B4" s="343" t="s">
        <v>5568</v>
      </c>
      <c r="C4" s="344"/>
      <c r="D4" s="344"/>
      <c r="E4" s="344"/>
      <c r="F4" s="344"/>
      <c r="G4" s="344"/>
      <c r="H4" s="344"/>
      <c r="I4" s="344"/>
      <c r="J4" s="344"/>
      <c r="K4" s="344"/>
      <c r="L4" s="344"/>
      <c r="M4" s="344"/>
      <c r="N4" s="344"/>
      <c r="O4" s="344"/>
      <c r="P4" s="344"/>
      <c r="Q4" s="344"/>
      <c r="R4" s="344"/>
      <c r="S4" s="344"/>
      <c r="T4" s="344"/>
      <c r="U4" s="368" t="s">
        <v>5569</v>
      </c>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70"/>
      <c r="BP4" s="379" t="s">
        <v>5510</v>
      </c>
      <c r="BQ4" s="380"/>
      <c r="BR4" s="380"/>
      <c r="BS4" s="380"/>
      <c r="BT4" s="380"/>
      <c r="BU4" s="380"/>
      <c r="BV4" s="380"/>
      <c r="BW4" s="380"/>
      <c r="BX4" s="380"/>
      <c r="BY4" s="380"/>
      <c r="BZ4" s="380"/>
      <c r="CA4" s="380"/>
      <c r="CB4" s="380"/>
      <c r="CC4" s="380"/>
      <c r="CD4" s="380"/>
      <c r="CE4" s="380"/>
      <c r="CF4" s="380"/>
      <c r="CG4" s="380"/>
      <c r="CH4" s="380"/>
      <c r="CI4" s="380"/>
      <c r="CJ4" s="380"/>
      <c r="CK4" s="380"/>
      <c r="CL4" s="380"/>
      <c r="CM4" s="380"/>
      <c r="CN4" s="380"/>
      <c r="CO4" s="380"/>
      <c r="CP4" s="380"/>
      <c r="CQ4" s="380"/>
      <c r="CR4" s="380"/>
      <c r="CS4" s="380"/>
      <c r="CT4" s="380"/>
      <c r="CU4" s="380"/>
      <c r="CV4" s="380"/>
      <c r="CW4" s="380"/>
      <c r="CX4" s="380"/>
      <c r="CY4" s="380"/>
      <c r="CZ4" s="380"/>
      <c r="DA4" s="380"/>
      <c r="DB4" s="380"/>
      <c r="DC4" s="380"/>
      <c r="DD4" s="380"/>
      <c r="DE4" s="380"/>
      <c r="DF4" s="380"/>
      <c r="DG4" s="380"/>
      <c r="DH4" s="380"/>
      <c r="DI4" s="380"/>
      <c r="DJ4" s="380"/>
      <c r="DK4" s="380"/>
      <c r="DL4" s="380"/>
      <c r="DM4" s="380"/>
      <c r="DN4" s="380"/>
      <c r="DO4" s="380"/>
      <c r="DP4" s="380"/>
      <c r="DQ4" s="380"/>
      <c r="DR4" s="380"/>
      <c r="DS4" s="380"/>
      <c r="DT4" s="380"/>
      <c r="DU4" s="380"/>
      <c r="DV4" s="380"/>
      <c r="DW4" s="380"/>
      <c r="DX4" s="380"/>
      <c r="DY4" s="380"/>
      <c r="DZ4" s="380"/>
      <c r="EA4" s="380"/>
      <c r="EB4" s="380"/>
      <c r="EC4" s="380"/>
      <c r="ED4" s="380"/>
      <c r="EE4" s="380"/>
      <c r="EF4" s="380"/>
      <c r="EG4" s="380"/>
      <c r="EH4" s="380"/>
      <c r="EI4" s="380"/>
      <c r="EJ4" s="380"/>
      <c r="EK4" s="374" t="s">
        <v>5892</v>
      </c>
      <c r="EL4" s="375"/>
      <c r="EM4" s="375"/>
      <c r="EN4" s="375"/>
      <c r="EO4" s="375"/>
      <c r="EP4" s="375"/>
      <c r="EQ4" s="375"/>
      <c r="ER4" s="375"/>
      <c r="ES4" s="375"/>
      <c r="ET4" s="375"/>
      <c r="EU4" s="375"/>
      <c r="EV4" s="375"/>
      <c r="EW4" s="375"/>
      <c r="EX4" s="375"/>
      <c r="EY4" s="375"/>
      <c r="EZ4" s="375"/>
      <c r="FA4" s="375"/>
      <c r="FB4" s="375"/>
      <c r="FC4" s="375"/>
      <c r="FD4" s="375"/>
      <c r="FE4" s="375"/>
      <c r="FF4" s="375"/>
      <c r="FG4" s="375"/>
      <c r="FH4" s="375"/>
      <c r="FI4" s="375"/>
      <c r="FJ4" s="375"/>
      <c r="FK4" s="375"/>
      <c r="FL4" s="375"/>
      <c r="FM4" s="375"/>
      <c r="FN4" s="375"/>
      <c r="FO4" s="375"/>
      <c r="FP4" s="375"/>
      <c r="FQ4" s="375"/>
      <c r="FR4" s="375"/>
      <c r="FS4" s="375"/>
      <c r="FT4" s="375"/>
      <c r="FU4" s="375"/>
      <c r="FV4" s="375"/>
      <c r="FW4" s="375"/>
      <c r="FX4" s="375"/>
      <c r="FY4" s="375"/>
      <c r="FZ4" s="375"/>
      <c r="GA4" s="375"/>
      <c r="GB4" s="375"/>
      <c r="GC4" s="375"/>
      <c r="GD4" s="375"/>
      <c r="GE4" s="375"/>
      <c r="GF4" s="375"/>
      <c r="GG4" s="375"/>
      <c r="GH4" s="375"/>
      <c r="GI4" s="375"/>
      <c r="GJ4" s="375"/>
      <c r="GK4" s="375"/>
      <c r="GL4" s="375"/>
      <c r="GM4" s="375"/>
      <c r="GN4" s="375"/>
      <c r="GO4" s="375"/>
      <c r="GP4" s="375"/>
      <c r="GQ4" s="375"/>
      <c r="GR4" s="375"/>
      <c r="GS4" s="375"/>
      <c r="GT4" s="375"/>
      <c r="GU4" s="375"/>
      <c r="GV4" s="375"/>
      <c r="GW4" s="375"/>
      <c r="GX4" s="375"/>
      <c r="GY4" s="375"/>
      <c r="GZ4" s="375"/>
      <c r="HA4" s="375"/>
      <c r="HB4" s="375"/>
      <c r="HC4" s="375"/>
      <c r="HD4" s="375"/>
      <c r="HE4" s="375"/>
      <c r="HF4" s="375"/>
      <c r="HG4" s="375"/>
      <c r="HH4" s="376"/>
      <c r="HI4" s="362" t="s">
        <v>5554</v>
      </c>
      <c r="HJ4" s="363"/>
      <c r="HK4" s="363"/>
      <c r="HL4" s="363"/>
      <c r="HM4" s="363"/>
      <c r="HN4" s="364"/>
      <c r="HO4" s="185" t="s">
        <v>5964</v>
      </c>
    </row>
    <row r="5" spans="1:223" ht="48.75" customHeight="1" x14ac:dyDescent="0.4">
      <c r="B5" s="345" t="s">
        <v>5837</v>
      </c>
      <c r="C5" s="345"/>
      <c r="D5" s="365" t="s">
        <v>5567</v>
      </c>
      <c r="E5" s="366"/>
      <c r="F5" s="366"/>
      <c r="G5" s="366"/>
      <c r="H5" s="367"/>
      <c r="I5" s="358" t="s">
        <v>5475</v>
      </c>
      <c r="J5" s="359"/>
      <c r="K5" s="359"/>
      <c r="L5" s="359"/>
      <c r="M5" s="360"/>
      <c r="N5" s="358" t="s">
        <v>5480</v>
      </c>
      <c r="O5" s="359"/>
      <c r="P5" s="359"/>
      <c r="Q5" s="359"/>
      <c r="R5" s="360"/>
      <c r="S5" s="386" t="s">
        <v>5843</v>
      </c>
      <c r="T5" s="387"/>
      <c r="U5" s="347" t="s">
        <v>5488</v>
      </c>
      <c r="V5" s="348"/>
      <c r="W5" s="346" t="s">
        <v>5507</v>
      </c>
      <c r="X5" s="347"/>
      <c r="Y5" s="347"/>
      <c r="Z5" s="347"/>
      <c r="AA5" s="347"/>
      <c r="AB5" s="347"/>
      <c r="AC5" s="347"/>
      <c r="AD5" s="347"/>
      <c r="AE5" s="347"/>
      <c r="AF5" s="347"/>
      <c r="AG5" s="347"/>
      <c r="AH5" s="347"/>
      <c r="AI5" s="347"/>
      <c r="AJ5" s="347"/>
      <c r="AK5" s="348"/>
      <c r="AL5" s="346" t="s">
        <v>5508</v>
      </c>
      <c r="AM5" s="347"/>
      <c r="AN5" s="347"/>
      <c r="AO5" s="347"/>
      <c r="AP5" s="347"/>
      <c r="AQ5" s="347"/>
      <c r="AR5" s="347"/>
      <c r="AS5" s="347"/>
      <c r="AT5" s="347"/>
      <c r="AU5" s="347"/>
      <c r="AV5" s="347"/>
      <c r="AW5" s="347"/>
      <c r="AX5" s="347"/>
      <c r="AY5" s="347"/>
      <c r="AZ5" s="348"/>
      <c r="BA5" s="346" t="s">
        <v>5509</v>
      </c>
      <c r="BB5" s="347"/>
      <c r="BC5" s="347"/>
      <c r="BD5" s="347"/>
      <c r="BE5" s="347"/>
      <c r="BF5" s="347"/>
      <c r="BG5" s="347"/>
      <c r="BH5" s="347"/>
      <c r="BI5" s="347"/>
      <c r="BJ5" s="347"/>
      <c r="BK5" s="347"/>
      <c r="BL5" s="347"/>
      <c r="BM5" s="347"/>
      <c r="BN5" s="347"/>
      <c r="BO5" s="348"/>
      <c r="BP5" s="384" t="s">
        <v>5812</v>
      </c>
      <c r="BQ5" s="385"/>
      <c r="BR5" s="346" t="s">
        <v>5847</v>
      </c>
      <c r="BS5" s="347"/>
      <c r="BT5" s="347"/>
      <c r="BU5" s="347"/>
      <c r="BV5" s="348"/>
      <c r="BW5" s="352" t="s">
        <v>5971</v>
      </c>
      <c r="BX5" s="353"/>
      <c r="BY5" s="354"/>
      <c r="BZ5" s="346" t="s">
        <v>5969</v>
      </c>
      <c r="CA5" s="347"/>
      <c r="CB5" s="347"/>
      <c r="CC5" s="347"/>
      <c r="CD5" s="347"/>
      <c r="CE5" s="347"/>
      <c r="CF5" s="347"/>
      <c r="CG5" s="347"/>
      <c r="CH5" s="347"/>
      <c r="CI5" s="347"/>
      <c r="CJ5" s="347"/>
      <c r="CK5" s="347"/>
      <c r="CL5" s="347"/>
      <c r="CM5" s="347"/>
      <c r="CN5" s="348"/>
      <c r="CO5" s="352" t="s">
        <v>5639</v>
      </c>
      <c r="CP5" s="353"/>
      <c r="CQ5" s="354"/>
      <c r="CR5" s="346" t="s">
        <v>5972</v>
      </c>
      <c r="CS5" s="347"/>
      <c r="CT5" s="347"/>
      <c r="CU5" s="347"/>
      <c r="CV5" s="347"/>
      <c r="CW5" s="347"/>
      <c r="CX5" s="347"/>
      <c r="CY5" s="347"/>
      <c r="CZ5" s="347"/>
      <c r="DA5" s="347"/>
      <c r="DB5" s="347"/>
      <c r="DC5" s="347"/>
      <c r="DD5" s="347"/>
      <c r="DE5" s="347"/>
      <c r="DF5" s="348"/>
      <c r="DG5" s="352" t="s">
        <v>5973</v>
      </c>
      <c r="DH5" s="353"/>
      <c r="DI5" s="354"/>
      <c r="DJ5" s="346" t="s">
        <v>5878</v>
      </c>
      <c r="DK5" s="347"/>
      <c r="DL5" s="347"/>
      <c r="DM5" s="347"/>
      <c r="DN5" s="347"/>
      <c r="DO5" s="347"/>
      <c r="DP5" s="347"/>
      <c r="DQ5" s="347"/>
      <c r="DR5" s="347"/>
      <c r="DS5" s="347"/>
      <c r="DT5" s="347"/>
      <c r="DU5" s="348"/>
      <c r="DV5" s="352" t="s">
        <v>5974</v>
      </c>
      <c r="DW5" s="353"/>
      <c r="DX5" s="354"/>
      <c r="DY5" s="346" t="s">
        <v>5975</v>
      </c>
      <c r="DZ5" s="347"/>
      <c r="EA5" s="347"/>
      <c r="EB5" s="347"/>
      <c r="EC5" s="347"/>
      <c r="ED5" s="347"/>
      <c r="EE5" s="347"/>
      <c r="EF5" s="347"/>
      <c r="EG5" s="347"/>
      <c r="EH5" s="347"/>
      <c r="EI5" s="347"/>
      <c r="EJ5" s="348"/>
      <c r="EK5" s="381" t="s">
        <v>5522</v>
      </c>
      <c r="EL5" s="382"/>
      <c r="EM5" s="383"/>
      <c r="EN5" s="352" t="s">
        <v>5894</v>
      </c>
      <c r="EO5" s="353"/>
      <c r="EP5" s="353"/>
      <c r="EQ5" s="353"/>
      <c r="ER5" s="354"/>
      <c r="ES5" s="352" t="s">
        <v>5904</v>
      </c>
      <c r="ET5" s="353"/>
      <c r="EU5" s="354"/>
      <c r="EV5" s="352" t="s">
        <v>5906</v>
      </c>
      <c r="EW5" s="353"/>
      <c r="EX5" s="353"/>
      <c r="EY5" s="353"/>
      <c r="EZ5" s="354"/>
      <c r="FA5" s="352" t="s">
        <v>5912</v>
      </c>
      <c r="FB5" s="353"/>
      <c r="FC5" s="353"/>
      <c r="FD5" s="353"/>
      <c r="FE5" s="353"/>
      <c r="FF5" s="353"/>
      <c r="FG5" s="353"/>
      <c r="FH5" s="353"/>
      <c r="FI5" s="353"/>
      <c r="FJ5" s="353"/>
      <c r="FK5" s="353"/>
      <c r="FL5" s="353"/>
      <c r="FM5" s="354"/>
      <c r="FN5" s="352" t="s">
        <v>5956</v>
      </c>
      <c r="FO5" s="353"/>
      <c r="FP5" s="353"/>
      <c r="FQ5" s="353"/>
      <c r="FR5" s="353"/>
      <c r="FS5" s="353"/>
      <c r="FT5" s="353"/>
      <c r="FU5" s="353"/>
      <c r="FV5" s="353"/>
      <c r="FW5" s="353"/>
      <c r="FX5" s="354"/>
      <c r="FY5" s="371" t="s">
        <v>5527</v>
      </c>
      <c r="FZ5" s="372"/>
      <c r="GA5" s="372"/>
      <c r="GB5" s="372"/>
      <c r="GC5" s="372"/>
      <c r="GD5" s="372"/>
      <c r="GE5" s="372"/>
      <c r="GF5" s="372"/>
      <c r="GG5" s="372"/>
      <c r="GH5" s="372"/>
      <c r="GI5" s="372"/>
      <c r="GJ5" s="372"/>
      <c r="GK5" s="372"/>
      <c r="GL5" s="372"/>
      <c r="GM5" s="372"/>
      <c r="GN5" s="372"/>
      <c r="GO5" s="372"/>
      <c r="GP5" s="373"/>
      <c r="GQ5" s="371" t="s">
        <v>5542</v>
      </c>
      <c r="GR5" s="372"/>
      <c r="GS5" s="372"/>
      <c r="GT5" s="372"/>
      <c r="GU5" s="372"/>
      <c r="GV5" s="372"/>
      <c r="GW5" s="372"/>
      <c r="GX5" s="372"/>
      <c r="GY5" s="372"/>
      <c r="GZ5" s="372"/>
      <c r="HA5" s="372"/>
      <c r="HB5" s="372"/>
      <c r="HC5" s="372"/>
      <c r="HD5" s="372"/>
      <c r="HE5" s="372"/>
      <c r="HF5" s="372"/>
      <c r="HG5" s="372"/>
      <c r="HH5" s="373"/>
      <c r="HI5" s="377" t="s">
        <v>5555</v>
      </c>
      <c r="HJ5" s="378"/>
      <c r="HK5" s="377" t="s">
        <v>5562</v>
      </c>
      <c r="HL5" s="378"/>
      <c r="HM5" s="381" t="s">
        <v>5563</v>
      </c>
      <c r="HN5" s="383"/>
      <c r="HO5" s="149" t="s">
        <v>5966</v>
      </c>
    </row>
    <row r="6" spans="1:223" s="186" customFormat="1" x14ac:dyDescent="0.4">
      <c r="B6" s="187" t="s">
        <v>5841</v>
      </c>
      <c r="C6" s="188" t="s">
        <v>5846</v>
      </c>
      <c r="D6" s="187"/>
      <c r="E6" s="189" t="s">
        <v>5427</v>
      </c>
      <c r="F6" s="190" t="s">
        <v>5428</v>
      </c>
      <c r="G6" s="188" t="s">
        <v>5429</v>
      </c>
      <c r="H6" s="191" t="s">
        <v>5472</v>
      </c>
      <c r="I6" s="349" t="s">
        <v>5474</v>
      </c>
      <c r="J6" s="350"/>
      <c r="K6" s="350"/>
      <c r="L6" s="350"/>
      <c r="M6" s="351"/>
      <c r="N6" s="355" t="s">
        <v>5486</v>
      </c>
      <c r="O6" s="356"/>
      <c r="P6" s="356"/>
      <c r="Q6" s="356"/>
      <c r="R6" s="357"/>
      <c r="S6" s="349" t="s">
        <v>5487</v>
      </c>
      <c r="T6" s="351"/>
      <c r="U6" s="350" t="s">
        <v>5431</v>
      </c>
      <c r="V6" s="350"/>
      <c r="W6" s="187" t="s">
        <v>5432</v>
      </c>
      <c r="X6" s="192" t="s">
        <v>5389</v>
      </c>
      <c r="Y6" s="192" t="s">
        <v>5390</v>
      </c>
      <c r="Z6" s="189" t="s">
        <v>5391</v>
      </c>
      <c r="AA6" s="189" t="s">
        <v>5392</v>
      </c>
      <c r="AB6" s="189" t="s">
        <v>5393</v>
      </c>
      <c r="AC6" s="356" t="s">
        <v>5394</v>
      </c>
      <c r="AD6" s="356"/>
      <c r="AE6" s="356" t="s">
        <v>5395</v>
      </c>
      <c r="AF6" s="356"/>
      <c r="AG6" s="356" t="s">
        <v>5396</v>
      </c>
      <c r="AH6" s="356"/>
      <c r="AI6" s="356" t="s">
        <v>5397</v>
      </c>
      <c r="AJ6" s="356"/>
      <c r="AK6" s="188" t="s">
        <v>5583</v>
      </c>
      <c r="AL6" s="193" t="s">
        <v>5432</v>
      </c>
      <c r="AM6" s="189" t="s">
        <v>5389</v>
      </c>
      <c r="AN6" s="189" t="s">
        <v>5390</v>
      </c>
      <c r="AO6" s="189" t="s">
        <v>5391</v>
      </c>
      <c r="AP6" s="189" t="s">
        <v>5392</v>
      </c>
      <c r="AQ6" s="189" t="s">
        <v>5393</v>
      </c>
      <c r="AR6" s="356" t="s">
        <v>5394</v>
      </c>
      <c r="AS6" s="356"/>
      <c r="AT6" s="356" t="s">
        <v>5395</v>
      </c>
      <c r="AU6" s="356"/>
      <c r="AV6" s="356" t="s">
        <v>5396</v>
      </c>
      <c r="AW6" s="356"/>
      <c r="AX6" s="356" t="s">
        <v>5397</v>
      </c>
      <c r="AY6" s="361"/>
      <c r="AZ6" s="188" t="s">
        <v>5583</v>
      </c>
      <c r="BA6" s="193" t="s">
        <v>5432</v>
      </c>
      <c r="BB6" s="189" t="s">
        <v>5389</v>
      </c>
      <c r="BC6" s="189" t="s">
        <v>5390</v>
      </c>
      <c r="BD6" s="189" t="s">
        <v>5391</v>
      </c>
      <c r="BE6" s="189" t="s">
        <v>5392</v>
      </c>
      <c r="BF6" s="189" t="s">
        <v>5393</v>
      </c>
      <c r="BG6" s="356" t="s">
        <v>5394</v>
      </c>
      <c r="BH6" s="356"/>
      <c r="BI6" s="356" t="s">
        <v>5395</v>
      </c>
      <c r="BJ6" s="356"/>
      <c r="BK6" s="356" t="s">
        <v>5396</v>
      </c>
      <c r="BL6" s="356"/>
      <c r="BM6" s="356" t="s">
        <v>5397</v>
      </c>
      <c r="BN6" s="361"/>
      <c r="BO6" s="194"/>
      <c r="BP6" s="350" t="s">
        <v>5511</v>
      </c>
      <c r="BQ6" s="351"/>
      <c r="BR6" s="349" t="s">
        <v>5512</v>
      </c>
      <c r="BS6" s="350"/>
      <c r="BT6" s="350"/>
      <c r="BU6" s="350"/>
      <c r="BV6" s="351"/>
      <c r="BW6" s="349" t="s">
        <v>5517</v>
      </c>
      <c r="BX6" s="350"/>
      <c r="BY6" s="351"/>
      <c r="BZ6" s="349" t="s">
        <v>5660</v>
      </c>
      <c r="CA6" s="350"/>
      <c r="CB6" s="351"/>
      <c r="CC6" s="355" t="s">
        <v>5631</v>
      </c>
      <c r="CD6" s="356"/>
      <c r="CE6" s="357"/>
      <c r="CF6" s="355" t="s">
        <v>5632</v>
      </c>
      <c r="CG6" s="356"/>
      <c r="CH6" s="357"/>
      <c r="CI6" s="355" t="s">
        <v>5633</v>
      </c>
      <c r="CJ6" s="356"/>
      <c r="CK6" s="357"/>
      <c r="CL6" s="350" t="s">
        <v>5661</v>
      </c>
      <c r="CM6" s="350"/>
      <c r="CN6" s="350"/>
      <c r="CO6" s="349" t="s">
        <v>5519</v>
      </c>
      <c r="CP6" s="350"/>
      <c r="CQ6" s="351"/>
      <c r="CR6" s="349" t="s">
        <v>5662</v>
      </c>
      <c r="CS6" s="350"/>
      <c r="CT6" s="351"/>
      <c r="CU6" s="355" t="s">
        <v>5635</v>
      </c>
      <c r="CV6" s="356"/>
      <c r="CW6" s="357"/>
      <c r="CX6" s="355" t="s">
        <v>5636</v>
      </c>
      <c r="CY6" s="356"/>
      <c r="CZ6" s="357"/>
      <c r="DA6" s="355" t="s">
        <v>5637</v>
      </c>
      <c r="DB6" s="356"/>
      <c r="DC6" s="357"/>
      <c r="DD6" s="349" t="s">
        <v>5638</v>
      </c>
      <c r="DE6" s="350"/>
      <c r="DF6" s="351"/>
      <c r="DG6" s="349" t="s">
        <v>5520</v>
      </c>
      <c r="DH6" s="350"/>
      <c r="DI6" s="351"/>
      <c r="DJ6" s="349" t="s">
        <v>5666</v>
      </c>
      <c r="DK6" s="350"/>
      <c r="DL6" s="350"/>
      <c r="DM6" s="356" t="s">
        <v>5613</v>
      </c>
      <c r="DN6" s="356"/>
      <c r="DO6" s="356"/>
      <c r="DP6" s="356" t="s">
        <v>5614</v>
      </c>
      <c r="DQ6" s="356"/>
      <c r="DR6" s="356"/>
      <c r="DS6" s="350" t="s">
        <v>5615</v>
      </c>
      <c r="DT6" s="350"/>
      <c r="DU6" s="351"/>
      <c r="DV6" s="349" t="s">
        <v>5401</v>
      </c>
      <c r="DW6" s="350"/>
      <c r="DX6" s="351"/>
      <c r="DY6" s="349" t="s">
        <v>5667</v>
      </c>
      <c r="DZ6" s="350"/>
      <c r="EA6" s="351"/>
      <c r="EB6" s="355" t="s">
        <v>5620</v>
      </c>
      <c r="EC6" s="356"/>
      <c r="ED6" s="357"/>
      <c r="EE6" s="355" t="s">
        <v>5621</v>
      </c>
      <c r="EF6" s="356"/>
      <c r="EG6" s="357"/>
      <c r="EH6" s="350" t="s">
        <v>5622</v>
      </c>
      <c r="EI6" s="350"/>
      <c r="EJ6" s="351"/>
      <c r="EK6" s="349" t="s">
        <v>5523</v>
      </c>
      <c r="EL6" s="350"/>
      <c r="EM6" s="351"/>
      <c r="EN6" s="349" t="s">
        <v>5893</v>
      </c>
      <c r="EO6" s="350"/>
      <c r="EP6" s="350"/>
      <c r="EQ6" s="350"/>
      <c r="ER6" s="351"/>
      <c r="ES6" s="349" t="s">
        <v>5900</v>
      </c>
      <c r="ET6" s="350"/>
      <c r="EU6" s="351"/>
      <c r="EV6" s="349" t="s">
        <v>5907</v>
      </c>
      <c r="EW6" s="350"/>
      <c r="EX6" s="350"/>
      <c r="EY6" s="350"/>
      <c r="EZ6" s="351"/>
      <c r="FA6" s="187" t="s">
        <v>5913</v>
      </c>
      <c r="FB6" s="189" t="s">
        <v>5914</v>
      </c>
      <c r="FC6" s="189" t="s">
        <v>5735</v>
      </c>
      <c r="FD6" s="189" t="s">
        <v>5736</v>
      </c>
      <c r="FE6" s="189" t="s">
        <v>5737</v>
      </c>
      <c r="FF6" s="189" t="s">
        <v>5738</v>
      </c>
      <c r="FG6" s="189" t="s">
        <v>5739</v>
      </c>
      <c r="FH6" s="189" t="s">
        <v>5740</v>
      </c>
      <c r="FI6" s="189" t="s">
        <v>5741</v>
      </c>
      <c r="FJ6" s="189" t="s">
        <v>5742</v>
      </c>
      <c r="FK6" s="189" t="s">
        <v>5743</v>
      </c>
      <c r="FL6" s="189" t="s">
        <v>5744</v>
      </c>
      <c r="FM6" s="188" t="s">
        <v>5745</v>
      </c>
      <c r="FN6" s="192" t="s">
        <v>5945</v>
      </c>
      <c r="FO6" s="189" t="s">
        <v>5928</v>
      </c>
      <c r="FP6" s="189" t="s">
        <v>5755</v>
      </c>
      <c r="FQ6" s="189" t="s">
        <v>5756</v>
      </c>
      <c r="FR6" s="189" t="s">
        <v>5757</v>
      </c>
      <c r="FS6" s="189" t="s">
        <v>5758</v>
      </c>
      <c r="FT6" s="189" t="s">
        <v>5759</v>
      </c>
      <c r="FU6" s="189" t="s">
        <v>5760</v>
      </c>
      <c r="FV6" s="189" t="s">
        <v>5761</v>
      </c>
      <c r="FW6" s="189" t="s">
        <v>5762</v>
      </c>
      <c r="FX6" s="189" t="s">
        <v>5811</v>
      </c>
      <c r="FY6" s="193" t="s">
        <v>5765</v>
      </c>
      <c r="FZ6" s="189" t="s">
        <v>5929</v>
      </c>
      <c r="GA6" s="189" t="s">
        <v>5930</v>
      </c>
      <c r="GB6" s="189" t="s">
        <v>5931</v>
      </c>
      <c r="GC6" s="189" t="s">
        <v>5932</v>
      </c>
      <c r="GD6" s="189" t="s">
        <v>5933</v>
      </c>
      <c r="GE6" s="189" t="s">
        <v>5934</v>
      </c>
      <c r="GF6" s="189" t="s">
        <v>5935</v>
      </c>
      <c r="GG6" s="189" t="s">
        <v>5936</v>
      </c>
      <c r="GH6" s="189" t="s">
        <v>5937</v>
      </c>
      <c r="GI6" s="189" t="s">
        <v>5938</v>
      </c>
      <c r="GJ6" s="189" t="s">
        <v>5939</v>
      </c>
      <c r="GK6" s="189" t="s">
        <v>5940</v>
      </c>
      <c r="GL6" s="189" t="s">
        <v>5941</v>
      </c>
      <c r="GM6" s="189" t="s">
        <v>5942</v>
      </c>
      <c r="GN6" s="189" t="s">
        <v>5943</v>
      </c>
      <c r="GO6" s="189" t="s">
        <v>5944</v>
      </c>
      <c r="GP6" s="188" t="s">
        <v>5944</v>
      </c>
      <c r="GQ6" s="193" t="s">
        <v>5957</v>
      </c>
      <c r="GR6" s="189" t="s">
        <v>5785</v>
      </c>
      <c r="GS6" s="189" t="s">
        <v>5786</v>
      </c>
      <c r="GT6" s="189" t="s">
        <v>5787</v>
      </c>
      <c r="GU6" s="189" t="s">
        <v>5788</v>
      </c>
      <c r="GV6" s="189" t="s">
        <v>5789</v>
      </c>
      <c r="GW6" s="189" t="s">
        <v>5790</v>
      </c>
      <c r="GX6" s="189" t="s">
        <v>5791</v>
      </c>
      <c r="GY6" s="189" t="s">
        <v>5792</v>
      </c>
      <c r="GZ6" s="189" t="s">
        <v>5793</v>
      </c>
      <c r="HA6" s="189" t="s">
        <v>5794</v>
      </c>
      <c r="HB6" s="189" t="s">
        <v>5795</v>
      </c>
      <c r="HC6" s="189" t="s">
        <v>5796</v>
      </c>
      <c r="HD6" s="189" t="s">
        <v>5797</v>
      </c>
      <c r="HE6" s="189" t="s">
        <v>5798</v>
      </c>
      <c r="HF6" s="189" t="s">
        <v>5799</v>
      </c>
      <c r="HG6" s="189" t="s">
        <v>5800</v>
      </c>
      <c r="HH6" s="188" t="s">
        <v>5800</v>
      </c>
      <c r="HI6" s="349" t="s">
        <v>5558</v>
      </c>
      <c r="HJ6" s="351"/>
      <c r="HK6" s="349" t="s">
        <v>5559</v>
      </c>
      <c r="HL6" s="351"/>
      <c r="HM6" s="388" t="s">
        <v>5564</v>
      </c>
      <c r="HN6" s="389"/>
      <c r="HO6" s="195" t="s">
        <v>5965</v>
      </c>
    </row>
    <row r="7" spans="1:223" s="152" customFormat="1" ht="85.5" x14ac:dyDescent="0.4">
      <c r="A7" s="152" t="s">
        <v>5968</v>
      </c>
      <c r="B7" s="153" t="s">
        <v>5838</v>
      </c>
      <c r="C7" s="154" t="s">
        <v>5839</v>
      </c>
      <c r="D7" s="155" t="s">
        <v>5376</v>
      </c>
      <c r="E7" s="156" t="s">
        <v>5469</v>
      </c>
      <c r="F7" s="157" t="s">
        <v>5470</v>
      </c>
      <c r="G7" s="158" t="s">
        <v>5471</v>
      </c>
      <c r="H7" s="159" t="s">
        <v>5473</v>
      </c>
      <c r="I7" s="160" t="s">
        <v>5476</v>
      </c>
      <c r="J7" s="161" t="s">
        <v>5477</v>
      </c>
      <c r="K7" s="161" t="s">
        <v>5478</v>
      </c>
      <c r="L7" s="161" t="s">
        <v>5479</v>
      </c>
      <c r="M7" s="158" t="s">
        <v>5842</v>
      </c>
      <c r="N7" s="162" t="s">
        <v>5481</v>
      </c>
      <c r="O7" s="163" t="s">
        <v>5482</v>
      </c>
      <c r="P7" s="163" t="s">
        <v>5483</v>
      </c>
      <c r="Q7" s="163" t="s">
        <v>5484</v>
      </c>
      <c r="R7" s="164" t="s">
        <v>5485</v>
      </c>
      <c r="S7" s="160" t="s">
        <v>5844</v>
      </c>
      <c r="T7" s="158" t="s">
        <v>5845</v>
      </c>
      <c r="U7" s="165" t="s">
        <v>5489</v>
      </c>
      <c r="V7" s="158" t="s">
        <v>5490</v>
      </c>
      <c r="W7" s="160" t="s">
        <v>5498</v>
      </c>
      <c r="X7" s="161" t="s">
        <v>5499</v>
      </c>
      <c r="Y7" s="161" t="s">
        <v>5500</v>
      </c>
      <c r="Z7" s="161" t="s">
        <v>5501</v>
      </c>
      <c r="AA7" s="161" t="s">
        <v>5502</v>
      </c>
      <c r="AB7" s="161" t="s">
        <v>5503</v>
      </c>
      <c r="AC7" s="161" t="s">
        <v>5493</v>
      </c>
      <c r="AD7" s="161" t="s">
        <v>5497</v>
      </c>
      <c r="AE7" s="161" t="s">
        <v>5494</v>
      </c>
      <c r="AF7" s="161" t="s">
        <v>5504</v>
      </c>
      <c r="AG7" s="161" t="s">
        <v>5495</v>
      </c>
      <c r="AH7" s="161" t="s">
        <v>5505</v>
      </c>
      <c r="AI7" s="161" t="s">
        <v>5496</v>
      </c>
      <c r="AJ7" s="166" t="s">
        <v>5506</v>
      </c>
      <c r="AK7" s="164" t="s">
        <v>5584</v>
      </c>
      <c r="AL7" s="162" t="s">
        <v>5498</v>
      </c>
      <c r="AM7" s="163" t="s">
        <v>5499</v>
      </c>
      <c r="AN7" s="163" t="s">
        <v>5500</v>
      </c>
      <c r="AO7" s="163" t="s">
        <v>5501</v>
      </c>
      <c r="AP7" s="163" t="s">
        <v>5502</v>
      </c>
      <c r="AQ7" s="163" t="s">
        <v>5503</v>
      </c>
      <c r="AR7" s="163" t="s">
        <v>5493</v>
      </c>
      <c r="AS7" s="163" t="s">
        <v>5497</v>
      </c>
      <c r="AT7" s="163" t="s">
        <v>5494</v>
      </c>
      <c r="AU7" s="163" t="s">
        <v>5504</v>
      </c>
      <c r="AV7" s="163" t="s">
        <v>5495</v>
      </c>
      <c r="AW7" s="163" t="s">
        <v>5505</v>
      </c>
      <c r="AX7" s="163" t="s">
        <v>5496</v>
      </c>
      <c r="AY7" s="167" t="s">
        <v>5506</v>
      </c>
      <c r="AZ7" s="164" t="s">
        <v>5585</v>
      </c>
      <c r="BA7" s="162" t="s">
        <v>5498</v>
      </c>
      <c r="BB7" s="163" t="s">
        <v>5499</v>
      </c>
      <c r="BC7" s="163" t="s">
        <v>5500</v>
      </c>
      <c r="BD7" s="163" t="s">
        <v>5501</v>
      </c>
      <c r="BE7" s="163" t="s">
        <v>5502</v>
      </c>
      <c r="BF7" s="163" t="s">
        <v>5503</v>
      </c>
      <c r="BG7" s="163" t="s">
        <v>5493</v>
      </c>
      <c r="BH7" s="163" t="s">
        <v>5497</v>
      </c>
      <c r="BI7" s="163" t="s">
        <v>5494</v>
      </c>
      <c r="BJ7" s="163" t="s">
        <v>5504</v>
      </c>
      <c r="BK7" s="163" t="s">
        <v>5495</v>
      </c>
      <c r="BL7" s="163" t="s">
        <v>5505</v>
      </c>
      <c r="BM7" s="163" t="s">
        <v>5496</v>
      </c>
      <c r="BN7" s="167" t="s">
        <v>5506</v>
      </c>
      <c r="BO7" s="167" t="s">
        <v>5586</v>
      </c>
      <c r="BP7" s="168" t="s">
        <v>5489</v>
      </c>
      <c r="BQ7" s="169" t="s">
        <v>5490</v>
      </c>
      <c r="BR7" s="168" t="s">
        <v>5513</v>
      </c>
      <c r="BS7" s="156" t="s">
        <v>5514</v>
      </c>
      <c r="BT7" s="156" t="s">
        <v>5515</v>
      </c>
      <c r="BU7" s="170" t="s">
        <v>5516</v>
      </c>
      <c r="BV7" s="169" t="s">
        <v>5541</v>
      </c>
      <c r="BW7" s="168" t="s">
        <v>5489</v>
      </c>
      <c r="BX7" s="156" t="s">
        <v>5490</v>
      </c>
      <c r="BY7" s="169" t="s">
        <v>5518</v>
      </c>
      <c r="BZ7" s="153" t="s">
        <v>5860</v>
      </c>
      <c r="CA7" s="156" t="s">
        <v>5861</v>
      </c>
      <c r="CB7" s="169" t="s">
        <v>5862</v>
      </c>
      <c r="CC7" s="168" t="s">
        <v>5863</v>
      </c>
      <c r="CD7" s="156" t="s">
        <v>5864</v>
      </c>
      <c r="CE7" s="169" t="s">
        <v>5865</v>
      </c>
      <c r="CF7" s="168" t="s">
        <v>5866</v>
      </c>
      <c r="CG7" s="156" t="s">
        <v>5867</v>
      </c>
      <c r="CH7" s="169" t="s">
        <v>5868</v>
      </c>
      <c r="CI7" s="168" t="s">
        <v>5875</v>
      </c>
      <c r="CJ7" s="156" t="s">
        <v>5874</v>
      </c>
      <c r="CK7" s="169" t="s">
        <v>5873</v>
      </c>
      <c r="CL7" s="196" t="s">
        <v>5869</v>
      </c>
      <c r="CM7" s="156" t="s">
        <v>5870</v>
      </c>
      <c r="CN7" s="171" t="s">
        <v>5871</v>
      </c>
      <c r="CO7" s="168" t="s">
        <v>5335</v>
      </c>
      <c r="CP7" s="156" t="s">
        <v>5490</v>
      </c>
      <c r="CQ7" s="169" t="s">
        <v>5521</v>
      </c>
      <c r="CR7" s="153" t="s">
        <v>5848</v>
      </c>
      <c r="CS7" s="156" t="s">
        <v>5849</v>
      </c>
      <c r="CT7" s="169" t="s">
        <v>5850</v>
      </c>
      <c r="CU7" s="168" t="s">
        <v>5851</v>
      </c>
      <c r="CV7" s="156" t="s">
        <v>5852</v>
      </c>
      <c r="CW7" s="169" t="s">
        <v>5853</v>
      </c>
      <c r="CX7" s="168" t="s">
        <v>5854</v>
      </c>
      <c r="CY7" s="156" t="s">
        <v>5855</v>
      </c>
      <c r="CZ7" s="169" t="s">
        <v>5856</v>
      </c>
      <c r="DA7" s="168" t="s">
        <v>5872</v>
      </c>
      <c r="DB7" s="156" t="s">
        <v>5876</v>
      </c>
      <c r="DC7" s="169" t="s">
        <v>5877</v>
      </c>
      <c r="DD7" s="168" t="s">
        <v>5857</v>
      </c>
      <c r="DE7" s="156" t="s">
        <v>5858</v>
      </c>
      <c r="DF7" s="183" t="s">
        <v>5859</v>
      </c>
      <c r="DG7" s="168" t="s">
        <v>5335</v>
      </c>
      <c r="DH7" s="156" t="s">
        <v>5490</v>
      </c>
      <c r="DI7" s="169" t="s">
        <v>5521</v>
      </c>
      <c r="DJ7" s="171" t="s">
        <v>5879</v>
      </c>
      <c r="DK7" s="156" t="s">
        <v>5880</v>
      </c>
      <c r="DL7" s="156" t="s">
        <v>5881</v>
      </c>
      <c r="DM7" s="156" t="s">
        <v>5882</v>
      </c>
      <c r="DN7" s="156" t="s">
        <v>5883</v>
      </c>
      <c r="DO7" s="156" t="s">
        <v>5884</v>
      </c>
      <c r="DP7" s="156" t="s">
        <v>5875</v>
      </c>
      <c r="DQ7" s="156" t="s">
        <v>5874</v>
      </c>
      <c r="DR7" s="156" t="s">
        <v>5873</v>
      </c>
      <c r="DS7" s="156" t="s">
        <v>5869</v>
      </c>
      <c r="DT7" s="156" t="s">
        <v>5870</v>
      </c>
      <c r="DU7" s="171" t="s">
        <v>5871</v>
      </c>
      <c r="DV7" s="168" t="s">
        <v>5335</v>
      </c>
      <c r="DW7" s="156" t="s">
        <v>5490</v>
      </c>
      <c r="DX7" s="169" t="s">
        <v>5521</v>
      </c>
      <c r="DY7" s="153" t="s">
        <v>5885</v>
      </c>
      <c r="DZ7" s="156" t="s">
        <v>5886</v>
      </c>
      <c r="EA7" s="169" t="s">
        <v>5887</v>
      </c>
      <c r="EB7" s="168" t="s">
        <v>5888</v>
      </c>
      <c r="EC7" s="156" t="s">
        <v>5889</v>
      </c>
      <c r="ED7" s="169" t="s">
        <v>5890</v>
      </c>
      <c r="EE7" s="168" t="s">
        <v>5872</v>
      </c>
      <c r="EF7" s="156" t="s">
        <v>5876</v>
      </c>
      <c r="EG7" s="169" t="s">
        <v>5891</v>
      </c>
      <c r="EH7" s="196" t="s">
        <v>5663</v>
      </c>
      <c r="EI7" s="156" t="s">
        <v>5664</v>
      </c>
      <c r="EJ7" s="171" t="s">
        <v>5665</v>
      </c>
      <c r="EK7" s="168" t="s">
        <v>5524</v>
      </c>
      <c r="EL7" s="156" t="s">
        <v>5525</v>
      </c>
      <c r="EM7" s="169" t="s">
        <v>5526</v>
      </c>
      <c r="EN7" s="153" t="s">
        <v>5895</v>
      </c>
      <c r="EO7" s="156" t="s">
        <v>5896</v>
      </c>
      <c r="EP7" s="156" t="s">
        <v>5897</v>
      </c>
      <c r="EQ7" s="156" t="s">
        <v>5898</v>
      </c>
      <c r="ER7" s="183" t="s">
        <v>5899</v>
      </c>
      <c r="ES7" s="153" t="s">
        <v>5903</v>
      </c>
      <c r="ET7" s="156" t="s">
        <v>5901</v>
      </c>
      <c r="EU7" s="183" t="s">
        <v>5902</v>
      </c>
      <c r="EV7" s="171" t="s">
        <v>5905</v>
      </c>
      <c r="EW7" s="156" t="s">
        <v>5908</v>
      </c>
      <c r="EX7" s="171" t="s">
        <v>5909</v>
      </c>
      <c r="EY7" s="184" t="s">
        <v>5910</v>
      </c>
      <c r="EZ7" s="184" t="s">
        <v>5911</v>
      </c>
      <c r="FA7" s="153" t="s">
        <v>5915</v>
      </c>
      <c r="FB7" s="173" t="s">
        <v>5916</v>
      </c>
      <c r="FC7" s="173" t="s">
        <v>5917</v>
      </c>
      <c r="FD7" s="173" t="s">
        <v>5918</v>
      </c>
      <c r="FE7" s="173" t="s">
        <v>5919</v>
      </c>
      <c r="FF7" s="173" t="s">
        <v>5920</v>
      </c>
      <c r="FG7" s="173" t="s">
        <v>5921</v>
      </c>
      <c r="FH7" s="173" t="s">
        <v>5922</v>
      </c>
      <c r="FI7" s="173" t="s">
        <v>5923</v>
      </c>
      <c r="FJ7" s="173" t="s">
        <v>5924</v>
      </c>
      <c r="FK7" s="173" t="s">
        <v>5925</v>
      </c>
      <c r="FL7" s="173" t="s">
        <v>5926</v>
      </c>
      <c r="FM7" s="183" t="s">
        <v>5927</v>
      </c>
      <c r="FN7" s="171" t="s">
        <v>5946</v>
      </c>
      <c r="FO7" s="173" t="s">
        <v>5947</v>
      </c>
      <c r="FP7" s="173" t="s">
        <v>5948</v>
      </c>
      <c r="FQ7" s="173" t="s">
        <v>5949</v>
      </c>
      <c r="FR7" s="173" t="s">
        <v>5950</v>
      </c>
      <c r="FS7" s="173" t="s">
        <v>5951</v>
      </c>
      <c r="FT7" s="173" t="s">
        <v>5952</v>
      </c>
      <c r="FU7" s="173" t="s">
        <v>5953</v>
      </c>
      <c r="FV7" s="173" t="s">
        <v>5954</v>
      </c>
      <c r="FW7" s="173" t="s">
        <v>5926</v>
      </c>
      <c r="FX7" s="173" t="s">
        <v>5955</v>
      </c>
      <c r="FY7" s="172" t="s">
        <v>5529</v>
      </c>
      <c r="FZ7" s="173" t="s">
        <v>5528</v>
      </c>
      <c r="GA7" s="173" t="s">
        <v>5530</v>
      </c>
      <c r="GB7" s="173" t="s">
        <v>5532</v>
      </c>
      <c r="GC7" s="173" t="s">
        <v>5535</v>
      </c>
      <c r="GD7" s="173" t="s">
        <v>5545</v>
      </c>
      <c r="GE7" s="173" t="s">
        <v>5960</v>
      </c>
      <c r="GF7" s="173" t="s">
        <v>5533</v>
      </c>
      <c r="GG7" s="173" t="s">
        <v>5534</v>
      </c>
      <c r="GH7" s="173" t="s">
        <v>5536</v>
      </c>
      <c r="GI7" s="173" t="s">
        <v>5537</v>
      </c>
      <c r="GJ7" s="173" t="s">
        <v>5538</v>
      </c>
      <c r="GK7" s="173" t="s">
        <v>5539</v>
      </c>
      <c r="GL7" s="173" t="s">
        <v>5540</v>
      </c>
      <c r="GM7" s="173" t="s">
        <v>5961</v>
      </c>
      <c r="GN7" s="173" t="s">
        <v>5643</v>
      </c>
      <c r="GO7" s="173" t="s">
        <v>5338</v>
      </c>
      <c r="GP7" s="154" t="s">
        <v>5541</v>
      </c>
      <c r="GQ7" s="172" t="s">
        <v>5543</v>
      </c>
      <c r="GR7" s="173" t="s">
        <v>5544</v>
      </c>
      <c r="GS7" s="173" t="s">
        <v>5530</v>
      </c>
      <c r="GT7" s="173" t="s">
        <v>5531</v>
      </c>
      <c r="GU7" s="173" t="s">
        <v>5535</v>
      </c>
      <c r="GV7" s="173" t="s">
        <v>5546</v>
      </c>
      <c r="GW7" s="173" t="s">
        <v>5962</v>
      </c>
      <c r="GX7" s="173" t="s">
        <v>5547</v>
      </c>
      <c r="GY7" s="173" t="s">
        <v>5548</v>
      </c>
      <c r="GZ7" s="173" t="s">
        <v>5550</v>
      </c>
      <c r="HA7" s="173" t="s">
        <v>5537</v>
      </c>
      <c r="HB7" s="173" t="s">
        <v>5551</v>
      </c>
      <c r="HC7" s="173" t="s">
        <v>5552</v>
      </c>
      <c r="HD7" s="173" t="s">
        <v>5553</v>
      </c>
      <c r="HE7" s="173" t="s">
        <v>5963</v>
      </c>
      <c r="HF7" s="173" t="s">
        <v>5668</v>
      </c>
      <c r="HG7" s="173" t="s">
        <v>5516</v>
      </c>
      <c r="HH7" s="154" t="s">
        <v>5541</v>
      </c>
      <c r="HI7" s="174" t="s">
        <v>5556</v>
      </c>
      <c r="HJ7" s="175" t="s">
        <v>5557</v>
      </c>
      <c r="HK7" s="168" t="s">
        <v>5560</v>
      </c>
      <c r="HL7" s="169" t="s">
        <v>5561</v>
      </c>
      <c r="HM7" s="168" t="s">
        <v>5565</v>
      </c>
      <c r="HN7" s="169" t="s">
        <v>5566</v>
      </c>
      <c r="HO7" s="184"/>
    </row>
    <row r="8" spans="1:223" s="176" customFormat="1" x14ac:dyDescent="0.4">
      <c r="A8" s="176">
        <v>1</v>
      </c>
      <c r="B8" s="176" t="str">
        <f>IF('調査票４（個票）'!H11="","",'調査票４（個票）'!H11)</f>
        <v/>
      </c>
      <c r="C8" s="176" t="str">
        <f>IF('調査票４（個票）'!H12="","",'調査票４（個票）'!H12)</f>
        <v/>
      </c>
      <c r="D8" s="177" t="str">
        <f>IF(E8="","",VLOOKUP(E8,市町村コード!A:D,4,FALSE))</f>
        <v/>
      </c>
      <c r="E8" s="177" t="str">
        <f>IF('調査票４（個票）'!H16="","",'調査票４（個票）'!H16)</f>
        <v/>
      </c>
      <c r="F8" s="178" t="str">
        <f>IF('調査票４（個票）'!H19="","",'調査票４（個票）'!H19)</f>
        <v/>
      </c>
      <c r="G8" s="177" t="str">
        <f>IF('調査票４（個票）'!H20="","",'調査票４（個票）'!H20)</f>
        <v/>
      </c>
      <c r="H8" s="179" t="str">
        <f>IF('調査票４（個票）'!H23="","",'調査票４（個票）'!H23)</f>
        <v/>
      </c>
      <c r="I8" s="180" t="str">
        <f>IF('調査票４（個票）'!M27="○",1,"")</f>
        <v/>
      </c>
      <c r="J8" s="180" t="str">
        <f>IF('調査票４（個票）'!$M28="○",1,"")</f>
        <v/>
      </c>
      <c r="K8" s="180" t="str">
        <f>IF('調査票４（個票）'!$M29="○",1,"")</f>
        <v/>
      </c>
      <c r="L8" s="180" t="str">
        <f>IF('調査票４（個票）'!$M30="○",1,"")</f>
        <v/>
      </c>
      <c r="M8" s="180" t="str">
        <f>IF('調査票４（個票）'!$M31="○",1,"")</f>
        <v/>
      </c>
      <c r="N8" s="180" t="str">
        <f>IF('調査票４（個票）'!$M34="○",1,"")</f>
        <v/>
      </c>
      <c r="O8" s="180" t="str">
        <f>IF('調査票４（個票）'!$M35="○",1,"")</f>
        <v/>
      </c>
      <c r="P8" s="180" t="str">
        <f>IF('調査票４（個票）'!$M36="○",1,"")</f>
        <v/>
      </c>
      <c r="Q8" s="180" t="str">
        <f>IF('調査票４（個票）'!$M37="○",1,"")</f>
        <v/>
      </c>
      <c r="R8" s="180" t="str">
        <f>IF('調査票４（個票）'!$M38="○",1,"")</f>
        <v/>
      </c>
      <c r="S8" s="180" t="str">
        <f>IF('調査票４（個票）'!J41="","",'調査票４（個票）'!J41)</f>
        <v/>
      </c>
      <c r="T8" s="180" t="str">
        <f>IF('調査票４（個票）'!J42="","",'調査票４（個票）'!J42)</f>
        <v/>
      </c>
      <c r="U8" s="180" t="str">
        <f>IF('調査票４（個票）'!M47="○",1,"")</f>
        <v/>
      </c>
      <c r="V8" s="180" t="str">
        <f>IF('調査票４（個票）'!M48="○",1,"")</f>
        <v/>
      </c>
      <c r="W8" s="180" t="str">
        <f>IF('調査票４（個票）'!H$53="","",'調査票４（個票）'!H$53)</f>
        <v/>
      </c>
      <c r="X8" s="180" t="str">
        <f>IF('調査票４（個票）'!H$54="","",'調査票４（個票）'!H$54)</f>
        <v/>
      </c>
      <c r="Y8" s="180" t="str">
        <f>IF('調査票４（個票）'!H$55="","",'調査票４（個票）'!H$55)</f>
        <v/>
      </c>
      <c r="Z8" s="180" t="str">
        <f>IF('調査票４（個票）'!H$56="","",'調査票４（個票）'!H$56)</f>
        <v/>
      </c>
      <c r="AA8" s="180" t="str">
        <f>IF('調査票４（個票）'!H$57="","",'調査票４（個票）'!H$57)</f>
        <v/>
      </c>
      <c r="AB8" s="180" t="str">
        <f>IF('調査票４（個票）'!H$58="","",'調査票４（個票）'!H$58)</f>
        <v/>
      </c>
      <c r="AC8" s="180" t="str">
        <f>IF('調査票４（個票）'!E$59="","",'調査票４（個票）'!E$59)</f>
        <v/>
      </c>
      <c r="AD8" s="180" t="str">
        <f>IF('調査票４（個票）'!H$59="","",'調査票４（個票）'!H$59)</f>
        <v/>
      </c>
      <c r="AE8" s="180" t="str">
        <f>IF('調査票４（個票）'!E$60="","",'調査票４（個票）'!E$60)</f>
        <v/>
      </c>
      <c r="AF8" s="180" t="str">
        <f>IF('調査票４（個票）'!H$60="","",'調査票４（個票）'!H$60)</f>
        <v/>
      </c>
      <c r="AG8" s="180" t="str">
        <f>IF('調査票４（個票）'!E$61="","",'調査票４（個票）'!E$61)</f>
        <v/>
      </c>
      <c r="AH8" s="180" t="str">
        <f>IF('調査票４（個票）'!H$61="","",'調査票４（個票）'!H$61)</f>
        <v/>
      </c>
      <c r="AI8" s="180" t="str">
        <f>IF('調査票４（個票）'!E$62="","",'調査票４（個票）'!E$62)</f>
        <v/>
      </c>
      <c r="AJ8" s="180" t="str">
        <f>IF('調査票４（個票）'!H$62="","",'調査票４（個票）'!H$62)</f>
        <v/>
      </c>
      <c r="AK8" s="181">
        <f>IF('調査票４（個票）'!H63="","",'調査票４（個票）'!H63)</f>
        <v>0</v>
      </c>
      <c r="AL8" s="180" t="str">
        <f>IF('調査票４（個票）'!J$53="","",'調査票４（個票）'!J$53)</f>
        <v/>
      </c>
      <c r="AM8" s="180" t="str">
        <f>IF('調査票４（個票）'!J$54="","",'調査票４（個票）'!J$54)</f>
        <v/>
      </c>
      <c r="AN8" s="180" t="str">
        <f>IF('調査票４（個票）'!J$55="","",'調査票４（個票）'!J$55)</f>
        <v/>
      </c>
      <c r="AO8" s="180" t="str">
        <f>IF('調査票４（個票）'!J$56="","",'調査票４（個票）'!J$56)</f>
        <v/>
      </c>
      <c r="AP8" s="180" t="str">
        <f>IF('調査票４（個票）'!J$57="","",'調査票４（個票）'!J$57)</f>
        <v/>
      </c>
      <c r="AQ8" s="180" t="str">
        <f>IF('調査票４（個票）'!J$58="","",'調査票４（個票）'!J$58)</f>
        <v/>
      </c>
      <c r="AR8" s="180" t="str">
        <f>IF('調査票４（個票）'!E$59="","",'調査票４（個票）'!E$59)</f>
        <v/>
      </c>
      <c r="AS8" s="180" t="str">
        <f>IF('調査票４（個票）'!J$59="","",'調査票４（個票）'!J$59)</f>
        <v/>
      </c>
      <c r="AT8" s="180" t="str">
        <f>IF('調査票４（個票）'!E$60="","",'調査票４（個票）'!E$60)</f>
        <v/>
      </c>
      <c r="AU8" s="180" t="str">
        <f>IF('調査票４（個票）'!J$60="","",'調査票４（個票）'!J$60)</f>
        <v/>
      </c>
      <c r="AV8" s="180" t="str">
        <f>IF('調査票４（個票）'!E$61="","",'調査票４（個票）'!E$61)</f>
        <v/>
      </c>
      <c r="AW8" s="180" t="str">
        <f>IF('調査票４（個票）'!J$61="","",'調査票４（個票）'!J$61)</f>
        <v/>
      </c>
      <c r="AX8" s="180" t="str">
        <f>IF('調査票４（個票）'!E$62="","",'調査票４（個票）'!E$62)</f>
        <v/>
      </c>
      <c r="AY8" s="180" t="str">
        <f>IF('調査票４（個票）'!J$62="","",'調査票４（個票）'!J$62)</f>
        <v/>
      </c>
      <c r="AZ8" s="181">
        <f>IF('調査票４（個票）'!J63="","",'調査票４（個票）'!J63)</f>
        <v>0</v>
      </c>
      <c r="BA8" s="181">
        <f>IF('調査票４（個票）'!L53="","",'調査票４（個票）'!L53)</f>
        <v>0</v>
      </c>
      <c r="BB8" s="181">
        <f>IF('調査票４（個票）'!L54="","",'調査票４（個票）'!L54)</f>
        <v>0</v>
      </c>
      <c r="BC8" s="181">
        <f>IF('調査票４（個票）'!L55="","",'調査票４（個票）'!L55)</f>
        <v>0</v>
      </c>
      <c r="BD8" s="181">
        <f>IF('調査票４（個票）'!L56="","",'調査票４（個票）'!L56)</f>
        <v>0</v>
      </c>
      <c r="BE8" s="181">
        <f>IF('調査票４（個票）'!L57="","",'調査票４（個票）'!L57)</f>
        <v>0</v>
      </c>
      <c r="BF8" s="181">
        <f>IF('調査票４（個票）'!L58="","",'調査票４（個票）'!L58)</f>
        <v>0</v>
      </c>
      <c r="BG8" s="180" t="str">
        <f>IF('調査票４（個票）'!E59="","",'調査票４（個票）'!E59)</f>
        <v/>
      </c>
      <c r="BH8" s="181">
        <f>IF('調査票４（個票）'!L59="","",'調査票４（個票）'!L59)</f>
        <v>0</v>
      </c>
      <c r="BI8" s="180" t="str">
        <f>IF('調査票４（個票）'!E60="","",'調査票４（個票）'!E60)</f>
        <v/>
      </c>
      <c r="BJ8" s="181">
        <f>IF('調査票４（個票）'!L60="","",'調査票４（個票）'!L60)</f>
        <v>0</v>
      </c>
      <c r="BK8" s="180" t="str">
        <f>IF('調査票４（個票）'!E61="","",'調査票４（個票）'!E61)</f>
        <v/>
      </c>
      <c r="BL8" s="181">
        <f>IF('調査票４（個票）'!L61="","",'調査票４（個票）'!L61)</f>
        <v>0</v>
      </c>
      <c r="BM8" s="180" t="str">
        <f>IF('調査票４（個票）'!E62="","",'調査票４（個票）'!E62)</f>
        <v/>
      </c>
      <c r="BN8" s="181">
        <f>IF('調査票４（個票）'!L62="","",'調査票４（個票）'!L62)</f>
        <v>0</v>
      </c>
      <c r="BO8" s="181">
        <f>IF('調査票４（個票）'!L63="","",'調査票４（個票）'!L63)</f>
        <v>0</v>
      </c>
      <c r="BP8" s="180" t="str">
        <f>IF('調査票４（個票）'!M69="○",1,"")</f>
        <v/>
      </c>
      <c r="BQ8" s="180" t="str">
        <f>IF('調査票４（個票）'!M70="○",1,"")</f>
        <v/>
      </c>
      <c r="BR8" s="180" t="str">
        <f>IF('調査票４（個票）'!M73="○",1,"")</f>
        <v/>
      </c>
      <c r="BS8" s="180" t="str">
        <f>IF('調査票４（個票）'!M74="○",1,"")</f>
        <v/>
      </c>
      <c r="BT8" s="180" t="str">
        <f>IF('調査票４（個票）'!M75="○",1,"")</f>
        <v/>
      </c>
      <c r="BU8" s="180" t="str">
        <f>IF('調査票４（個票）'!M76="○",1,"")</f>
        <v/>
      </c>
      <c r="BV8" s="180" t="str">
        <f>IF('調査票４（個票）'!J78="","",'調査票４（個票）'!J78)</f>
        <v/>
      </c>
      <c r="BW8" s="180" t="str">
        <f>IF('調査票４（個票）'!M82="○",1,"")</f>
        <v/>
      </c>
      <c r="BX8" s="180" t="str">
        <f>IF('調査票４（個票）'!M83="○",1,"")</f>
        <v/>
      </c>
      <c r="BY8" s="180" t="str">
        <f>IF('調査票４（個票）'!M84="○",1,"")</f>
        <v/>
      </c>
      <c r="BZ8" s="180" t="str">
        <f>IF('調査票４（個票）'!H89="","",'調査票４（個票）'!H89)</f>
        <v/>
      </c>
      <c r="CA8" s="180" t="str">
        <f>IF('調査票４（個票）'!J89="","",'調査票４（個票）'!J89)</f>
        <v/>
      </c>
      <c r="CB8" s="180">
        <f>IF('調査票４（個票）'!L89="","",'調査票４（個票）'!L89)</f>
        <v>0</v>
      </c>
      <c r="CC8" s="180" t="str">
        <f>IF('調査票４（個票）'!H90="","",'調査票４（個票）'!H90)</f>
        <v/>
      </c>
      <c r="CD8" s="180" t="str">
        <f>IF('調査票４（個票）'!J90="","",'調査票４（個票）'!J90)</f>
        <v/>
      </c>
      <c r="CE8" s="180">
        <f>IF('調査票４（個票）'!L90="","",'調査票４（個票）'!L90)</f>
        <v>0</v>
      </c>
      <c r="CF8" s="180" t="str">
        <f>IF('調査票４（個票）'!H91="","",'調査票４（個票）'!H91)</f>
        <v/>
      </c>
      <c r="CG8" s="180" t="str">
        <f>IF('調査票４（個票）'!J91="","",'調査票４（個票）'!J91)</f>
        <v/>
      </c>
      <c r="CH8" s="180">
        <f>IF('調査票４（個票）'!L91="","",'調査票４（個票）'!L91)</f>
        <v>0</v>
      </c>
      <c r="CI8" s="180" t="str">
        <f>IF('調査票４（個票）'!H92="","",'調査票４（個票）'!H92)</f>
        <v/>
      </c>
      <c r="CJ8" s="180" t="str">
        <f>IF('調査票４（個票）'!J92="","",'調査票４（個票）'!J92)</f>
        <v/>
      </c>
      <c r="CK8" s="180">
        <f>IF('調査票４（個票）'!L92="","",'調査票４（個票）'!L92)</f>
        <v>0</v>
      </c>
      <c r="CL8" s="180" t="str">
        <f>IF('調査票４（個票）'!H93="","",'調査票４（個票）'!H93)</f>
        <v/>
      </c>
      <c r="CM8" s="180" t="str">
        <f>IF('調査票４（個票）'!J93="","",'調査票４（個票）'!J93)</f>
        <v/>
      </c>
      <c r="CN8" s="180">
        <f>IF('調査票４（個票）'!L93="","",'調査票４（個票）'!L93)</f>
        <v>0</v>
      </c>
      <c r="CO8" s="180" t="str">
        <f>IF('調査票４（個票）'!M98="〇",1,"")</f>
        <v/>
      </c>
      <c r="CP8" s="180" t="str">
        <f>IF('調査票４（個票）'!M99="〇",1,"")</f>
        <v/>
      </c>
      <c r="CQ8" s="180" t="str">
        <f>IF('調査票４（個票）'!M100="〇",1,"")</f>
        <v/>
      </c>
      <c r="CR8" s="180" t="str">
        <f>IF('調査票４（個票）'!H104="","",'調査票４（個票）'!H104)</f>
        <v/>
      </c>
      <c r="CS8" s="180" t="str">
        <f>IF('調査票４（個票）'!J104="","",'調査票４（個票）'!J104)</f>
        <v/>
      </c>
      <c r="CT8" s="180">
        <f>IF('調査票４（個票）'!L104="","",'調査票４（個票）'!L104)</f>
        <v>0</v>
      </c>
      <c r="CU8" s="180" t="str">
        <f>IF('調査票４（個票）'!H105="","",'調査票４（個票）'!H105)</f>
        <v/>
      </c>
      <c r="CV8" s="180" t="str">
        <f>IF('調査票４（個票）'!J105="","",'調査票４（個票）'!J105)</f>
        <v/>
      </c>
      <c r="CW8" s="180">
        <f>IF('調査票４（個票）'!L105="","",'調査票４（個票）'!L105)</f>
        <v>0</v>
      </c>
      <c r="CX8" s="180" t="str">
        <f>IF('調査票４（個票）'!H106="","",'調査票４（個票）'!H106)</f>
        <v/>
      </c>
      <c r="CY8" s="180" t="str">
        <f>IF('調査票４（個票）'!J106="","",'調査票４（個票）'!J106)</f>
        <v/>
      </c>
      <c r="CZ8" s="180">
        <f>IF('調査票４（個票）'!L106="","",'調査票４（個票）'!L106)</f>
        <v>0</v>
      </c>
      <c r="DA8" s="180" t="str">
        <f>IF('調査票４（個票）'!H107="","",'調査票４（個票）'!H107)</f>
        <v/>
      </c>
      <c r="DB8" s="180" t="str">
        <f>IF('調査票４（個票）'!J107="","",'調査票４（個票）'!J107)</f>
        <v/>
      </c>
      <c r="DC8" s="180">
        <f>IF('調査票４（個票）'!L107="","",'調査票４（個票）'!L107)</f>
        <v>0</v>
      </c>
      <c r="DD8" s="180" t="str">
        <f>IF('調査票４（個票）'!H108="","",'調査票４（個票）'!H108)</f>
        <v/>
      </c>
      <c r="DE8" s="180" t="str">
        <f>IF('調査票４（個票）'!J108="","",'調査票４（個票）'!J108)</f>
        <v/>
      </c>
      <c r="DF8" s="180">
        <f>IF('調査票４（個票）'!L108="","",'調査票４（個票）'!L108)</f>
        <v>0</v>
      </c>
      <c r="DG8" s="180" t="str">
        <f>IF('調査票４（個票）'!M113="〇",1,"")</f>
        <v/>
      </c>
      <c r="DH8" s="180" t="str">
        <f>IF('調査票４（個票）'!M114="〇",1,"")</f>
        <v/>
      </c>
      <c r="DI8" s="180" t="str">
        <f>IF('調査票４（個票）'!M115="〇",1,"")</f>
        <v/>
      </c>
      <c r="DJ8" s="180" t="str">
        <f>IF('調査票４（個票）'!H119="","",'調査票４（個票）'!H119)</f>
        <v/>
      </c>
      <c r="DK8" s="180" t="str">
        <f>IF('調査票４（個票）'!J119="","",'調査票４（個票）'!J119)</f>
        <v/>
      </c>
      <c r="DL8" s="180">
        <f>IF('調査票４（個票）'!L119="","",'調査票４（個票）'!L119)</f>
        <v>0</v>
      </c>
      <c r="DM8" s="180" t="str">
        <f>IF('調査票４（個票）'!H120="","",'調査票４（個票）'!H120)</f>
        <v/>
      </c>
      <c r="DN8" s="180" t="str">
        <f>IF('調査票４（個票）'!J120="","",'調査票４（個票）'!J120)</f>
        <v/>
      </c>
      <c r="DO8" s="180">
        <f>IF('調査票４（個票）'!L120="","",'調査票４（個票）'!L120)</f>
        <v>0</v>
      </c>
      <c r="DP8" s="180" t="str">
        <f>IF('調査票４（個票）'!H121="","",'調査票４（個票）'!H121)</f>
        <v/>
      </c>
      <c r="DQ8" s="180" t="str">
        <f>IF('調査票４（個票）'!J121="","",'調査票４（個票）'!J121)</f>
        <v/>
      </c>
      <c r="DR8" s="180">
        <f>IF('調査票４（個票）'!L121="","",'調査票４（個票）'!L121)</f>
        <v>0</v>
      </c>
      <c r="DS8" s="180" t="str">
        <f>IF('調査票４（個票）'!H122="","",'調査票４（個票）'!H122)</f>
        <v/>
      </c>
      <c r="DT8" s="180" t="str">
        <f>IF('調査票４（個票）'!J122="","",'調査票４（個票）'!J122)</f>
        <v/>
      </c>
      <c r="DU8" s="180">
        <f>IF('調査票４（個票）'!L122="","",'調査票４（個票）'!L122)</f>
        <v>0</v>
      </c>
      <c r="DV8" s="180" t="str">
        <f>IF('調査票４（個票）'!M127="○",1,"")</f>
        <v/>
      </c>
      <c r="DW8" s="180" t="str">
        <f>IF('調査票４（個票）'!M128="○",1,"")</f>
        <v/>
      </c>
      <c r="DX8" s="180" t="str">
        <f>IF('調査票４（個票）'!M129="○",1,"")</f>
        <v/>
      </c>
      <c r="DY8" s="180">
        <f>IF('調査票４（個票）'!H133="","",'調査票４（個票）'!H133)</f>
        <v>0</v>
      </c>
      <c r="DZ8" s="180">
        <f>IF('調査票４（個票）'!J133="","",'調査票４（個票）'!J133)</f>
        <v>0</v>
      </c>
      <c r="EA8" s="180">
        <f>IF('調査票４（個票）'!L133="","",'調査票４（個票）'!L133)</f>
        <v>0</v>
      </c>
      <c r="EB8" s="180" t="str">
        <f>IF('調査票４（個票）'!H134="","",'調査票４（個票）'!H134)</f>
        <v/>
      </c>
      <c r="EC8" s="180" t="str">
        <f>IF('調査票４（個票）'!J134="","",'調査票４（個票）'!J134)</f>
        <v/>
      </c>
      <c r="ED8" s="180">
        <f>IF('調査票４（個票）'!L134="","",'調査票４（個票）'!L134)</f>
        <v>0</v>
      </c>
      <c r="EE8" s="180" t="str">
        <f>IF('調査票４（個票）'!H135="","",'調査票４（個票）'!H135)</f>
        <v/>
      </c>
      <c r="EF8" s="180" t="str">
        <f>IF('調査票４（個票）'!J135="","",'調査票４（個票）'!J135)</f>
        <v/>
      </c>
      <c r="EG8" s="180">
        <f>IF('調査票４（個票）'!L135="","",'調査票４（個票）'!L135)</f>
        <v>0</v>
      </c>
      <c r="EH8" s="180" t="str">
        <f>IF('調査票４（個票）'!H136="","",'調査票４（個票）'!H136)</f>
        <v/>
      </c>
      <c r="EI8" s="180" t="str">
        <f>IF('調査票４（個票）'!J136="","",'調査票４（個票）'!J136)</f>
        <v/>
      </c>
      <c r="EJ8" s="180">
        <f>IF('調査票４（個票）'!L136="","",'調査票４（個票）'!L136)</f>
        <v>0</v>
      </c>
      <c r="EK8" s="180" t="str">
        <f>IF('調査票４（個票）'!M142="○",1,"")</f>
        <v/>
      </c>
      <c r="EL8" s="180" t="str">
        <f>IF('調査票４（個票）'!M143="○",1,"")</f>
        <v/>
      </c>
      <c r="EM8" s="180" t="str">
        <f>IF('調査票４（個票）'!M144="○",1,"")</f>
        <v/>
      </c>
      <c r="EN8" s="180" t="str">
        <f>IF('調査票４（個票）'!M147="○",1,"")</f>
        <v/>
      </c>
      <c r="EO8" s="180" t="str">
        <f>IF('調査票４（個票）'!M148="○",1,"")</f>
        <v/>
      </c>
      <c r="EP8" s="180" t="str">
        <f>IF('調査票４（個票）'!M149="○",1,"")</f>
        <v/>
      </c>
      <c r="EQ8" s="180" t="str">
        <f>IF('調査票４（個票）'!M150="○",1,"")</f>
        <v/>
      </c>
      <c r="ER8" s="180" t="str">
        <f>IF('調査票４（個票）'!M151="○",1,"")</f>
        <v/>
      </c>
      <c r="ES8" s="180">
        <f>IF('調査票４（個票）'!K154="","",'調査票４（個票）'!K154)</f>
        <v>0</v>
      </c>
      <c r="ET8" s="180" t="str">
        <f>IF('調査票４（個票）'!K155="","",'調査票４（個票）'!K155)</f>
        <v/>
      </c>
      <c r="EU8" s="180" t="str">
        <f>IF('調査票４（個票）'!K156="","",'調査票４（個票）'!K156)</f>
        <v/>
      </c>
      <c r="EV8" s="180" t="str">
        <f>IF('調査票４（個票）'!K158="","",'調査票４（個票）'!K158)</f>
        <v/>
      </c>
      <c r="EW8" s="180" t="str">
        <f>IF('調査票４（個票）'!K159="","",'調査票４（個票）'!K159)</f>
        <v/>
      </c>
      <c r="EX8" s="180" t="str">
        <f>IF('調査票４（個票）'!K160="","",'調査票４（個票）'!K160)</f>
        <v/>
      </c>
      <c r="EY8" s="180" t="str">
        <f>IF('調査票４（個票）'!K161="","",'調査票４（個票）'!K161)</f>
        <v/>
      </c>
      <c r="EZ8" s="180" t="str">
        <f>IF('調査票４（個票）'!K162="","",'調査票４（個票）'!K162)</f>
        <v/>
      </c>
      <c r="FA8" s="180" t="str">
        <f>IF('調査票４（個票）'!L165="○",1,"")</f>
        <v/>
      </c>
      <c r="FB8" s="180" t="str">
        <f>IF('調査票４（個票）'!L166="○",1,"")</f>
        <v/>
      </c>
      <c r="FC8" s="180" t="str">
        <f>IF('調査票４（個票）'!L167="○",1,"")</f>
        <v/>
      </c>
      <c r="FD8" s="180" t="str">
        <f>IF('調査票４（個票）'!L168="○",1,"")</f>
        <v/>
      </c>
      <c r="FE8" s="180" t="str">
        <f>IF('調査票４（個票）'!L169="○",1,"")</f>
        <v/>
      </c>
      <c r="FF8" s="180" t="str">
        <f>IF('調査票４（個票）'!L170="○",1,"")</f>
        <v/>
      </c>
      <c r="FG8" s="180" t="str">
        <f>IF('調査票４（個票）'!L171="○",1,"")</f>
        <v/>
      </c>
      <c r="FH8" s="180" t="str">
        <f>IF('調査票４（個票）'!L172="○",1,"")</f>
        <v/>
      </c>
      <c r="FI8" s="180" t="str">
        <f>IF('調査票４（個票）'!L173="○",1,"")</f>
        <v/>
      </c>
      <c r="FJ8" s="180" t="str">
        <f>IF('調査票４（個票）'!L174="○",1,"")</f>
        <v/>
      </c>
      <c r="FK8" s="180" t="str">
        <f>IF('調査票４（個票）'!L175="○",1,"")</f>
        <v/>
      </c>
      <c r="FL8" s="180" t="str">
        <f>IF('調査票４（個票）'!L176="○",1,"")</f>
        <v/>
      </c>
      <c r="FM8" s="180" t="str">
        <f>IF('調査票４（個票）'!C178="","",'調査票４（個票）'!C178)</f>
        <v/>
      </c>
      <c r="FN8" s="180" t="str">
        <f>IF('調査票４（個票）'!L183="○",1,"")</f>
        <v/>
      </c>
      <c r="FO8" s="180" t="str">
        <f>IF('調査票４（個票）'!L184="○",1,"")</f>
        <v/>
      </c>
      <c r="FP8" s="180" t="str">
        <f>IF('調査票４（個票）'!L185="○",1,"")</f>
        <v/>
      </c>
      <c r="FQ8" s="180" t="str">
        <f>IF('調査票４（個票）'!L186="○",1,"")</f>
        <v/>
      </c>
      <c r="FR8" s="180" t="str">
        <f>IF('調査票４（個票）'!L187="○",1,"")</f>
        <v/>
      </c>
      <c r="FS8" s="180" t="str">
        <f>IF('調査票４（個票）'!L188="○",1,"")</f>
        <v/>
      </c>
      <c r="FT8" s="180" t="str">
        <f>IF('調査票４（個票）'!L189="○",1,"")</f>
        <v/>
      </c>
      <c r="FU8" s="180" t="str">
        <f>IF('調査票４（個票）'!L190="○",1,"")</f>
        <v/>
      </c>
      <c r="FV8" s="180" t="str">
        <f>IF('調査票４（個票）'!L191="○",1,"")</f>
        <v/>
      </c>
      <c r="FW8" s="180" t="str">
        <f>IF('調査票４（個票）'!L192="○",1,"")</f>
        <v/>
      </c>
      <c r="FX8" s="180" t="str">
        <f>IF('調査票４（個票）'!C194="","",'調査票４（個票）'!C194)</f>
        <v/>
      </c>
      <c r="FY8" s="180" t="str">
        <f>IF('調査票４（個票）'!L199="○",1,"")</f>
        <v/>
      </c>
      <c r="FZ8" s="180" t="str">
        <f>IF('調査票４（個票）'!L200="○",1,"")</f>
        <v/>
      </c>
      <c r="GA8" s="180" t="str">
        <f>IF('調査票４（個票）'!L201="○",1,"")</f>
        <v/>
      </c>
      <c r="GB8" s="180" t="str">
        <f>IF('調査票４（個票）'!L202="○",1,"")</f>
        <v/>
      </c>
      <c r="GC8" s="180" t="str">
        <f>IF('調査票４（個票）'!L203="○",1,"")</f>
        <v/>
      </c>
      <c r="GD8" s="180" t="str">
        <f>IF('調査票４（個票）'!L204="○",1,"")</f>
        <v/>
      </c>
      <c r="GE8" s="180" t="str">
        <f>IF('調査票４（個票）'!L205="○",1,"")</f>
        <v/>
      </c>
      <c r="GF8" s="180" t="str">
        <f>IF('調査票４（個票）'!L206="○",1,"")</f>
        <v/>
      </c>
      <c r="GG8" s="180" t="str">
        <f>IF('調査票４（個票）'!L207="○",1,"")</f>
        <v/>
      </c>
      <c r="GH8" s="180" t="str">
        <f>IF('調査票４（個票）'!L208="○",1,"")</f>
        <v/>
      </c>
      <c r="GI8" s="180" t="str">
        <f>IF('調査票４（個票）'!L209="○",1,"")</f>
        <v/>
      </c>
      <c r="GJ8" s="180" t="str">
        <f>IF('調査票４（個票）'!L210="○",1,"")</f>
        <v/>
      </c>
      <c r="GK8" s="180" t="str">
        <f>IF('調査票４（個票）'!L211="○",1,"")</f>
        <v/>
      </c>
      <c r="GL8" s="180" t="str">
        <f>IF('調査票４（個票）'!L212="○",1,"")</f>
        <v/>
      </c>
      <c r="GM8" s="180" t="str">
        <f>IF('調査票４（個票）'!L213="○",1,"")</f>
        <v/>
      </c>
      <c r="GN8" s="180" t="str">
        <f>IF('調査票４（個票）'!L214="○",1,"")</f>
        <v/>
      </c>
      <c r="GO8" s="180" t="str">
        <f>IF('調査票４（個票）'!L215="○",1,"")</f>
        <v/>
      </c>
      <c r="GP8" s="180" t="str">
        <f>IF('調査票４（個票）'!C217="","",'調査票４（個票）'!C217)</f>
        <v/>
      </c>
      <c r="GQ8" s="180" t="str">
        <f>IF('調査票４（個票）'!L222="○",1,"")</f>
        <v/>
      </c>
      <c r="GR8" s="180" t="str">
        <f>IF('調査票４（個票）'!L223="○",1,"")</f>
        <v/>
      </c>
      <c r="GS8" s="180" t="str">
        <f>IF('調査票４（個票）'!L224="○",1,"")</f>
        <v/>
      </c>
      <c r="GT8" s="180" t="str">
        <f>IF('調査票４（個票）'!L225="○",1,"")</f>
        <v/>
      </c>
      <c r="GU8" s="180" t="str">
        <f>IF('調査票４（個票）'!L226="○",1,"")</f>
        <v/>
      </c>
      <c r="GV8" s="180" t="str">
        <f>IF('調査票４（個票）'!L227="○",1,"")</f>
        <v/>
      </c>
      <c r="GW8" s="180" t="str">
        <f>IF('調査票４（個票）'!L228="○",1,"")</f>
        <v/>
      </c>
      <c r="GX8" s="180" t="str">
        <f>IF('調査票４（個票）'!L229="○",1,"")</f>
        <v/>
      </c>
      <c r="GY8" s="180" t="str">
        <f>IF('調査票４（個票）'!L230="○",1,"")</f>
        <v/>
      </c>
      <c r="GZ8" s="180" t="str">
        <f>IF('調査票４（個票）'!L231="○",1,"")</f>
        <v/>
      </c>
      <c r="HA8" s="180" t="str">
        <f>IF('調査票４（個票）'!L232="○",1,"")</f>
        <v/>
      </c>
      <c r="HB8" s="180" t="str">
        <f>IF('調査票４（個票）'!L233="○",1,"")</f>
        <v/>
      </c>
      <c r="HC8" s="180" t="str">
        <f>IF('調査票４（個票）'!L234="○",1,"")</f>
        <v/>
      </c>
      <c r="HD8" s="180" t="str">
        <f>IF('調査票４（個票）'!L235="○",1,"")</f>
        <v/>
      </c>
      <c r="HE8" s="180" t="str">
        <f>IF('調査票４（個票）'!L236="○",1,"")</f>
        <v/>
      </c>
      <c r="HF8" s="180" t="str">
        <f>IF('調査票４（個票）'!L237="○",1,"")</f>
        <v/>
      </c>
      <c r="HG8" s="182" t="str">
        <f>IF('調査票４（個票）'!L238="○",1,"")</f>
        <v/>
      </c>
      <c r="HH8" s="182" t="str">
        <f>IF('調査票４（個票）'!C240="","",'調査票４（個票）'!C240)</f>
        <v/>
      </c>
      <c r="HI8" s="182" t="str">
        <f>IF('調査票４（個票）'!L247="○",1,"")</f>
        <v/>
      </c>
      <c r="HJ8" s="182" t="str">
        <f>IF('調査票４（個票）'!L248="○",1,"")</f>
        <v/>
      </c>
      <c r="HK8" s="182" t="str">
        <f>IF('調査票４（個票）'!L251="○",1,"")</f>
        <v/>
      </c>
      <c r="HL8" s="182" t="str">
        <f>IF('調査票４（個票）'!L252="○",1,"")</f>
        <v/>
      </c>
      <c r="HM8" s="182" t="str">
        <f>IF('調査票４（個票）'!L255="○",1,"")</f>
        <v/>
      </c>
      <c r="HN8" s="182" t="str">
        <f>IF('調査票４（個票）'!L256="○",1,"")</f>
        <v/>
      </c>
      <c r="HO8" s="176" t="str">
        <f>IF('調査票４（個票）'!C262="","",'調査票４（個票）'!C262)</f>
        <v/>
      </c>
    </row>
  </sheetData>
  <autoFilter ref="D7:HN7"/>
  <mergeCells count="82">
    <mergeCell ref="CR5:DF5"/>
    <mergeCell ref="DG6:DI6"/>
    <mergeCell ref="DS6:DU6"/>
    <mergeCell ref="DJ6:DL6"/>
    <mergeCell ref="DM6:DO6"/>
    <mergeCell ref="DP6:DR6"/>
    <mergeCell ref="DG5:DI5"/>
    <mergeCell ref="CU6:CW6"/>
    <mergeCell ref="CR6:CT6"/>
    <mergeCell ref="CX6:CZ6"/>
    <mergeCell ref="DA6:DC6"/>
    <mergeCell ref="DD6:DF6"/>
    <mergeCell ref="HM6:HN6"/>
    <mergeCell ref="HI6:HJ6"/>
    <mergeCell ref="HK6:HL6"/>
    <mergeCell ref="EK6:EM6"/>
    <mergeCell ref="ES5:EU5"/>
    <mergeCell ref="ES6:EU6"/>
    <mergeCell ref="EV6:EZ6"/>
    <mergeCell ref="EV5:EZ5"/>
    <mergeCell ref="FA5:FM5"/>
    <mergeCell ref="FN5:FX5"/>
    <mergeCell ref="HI4:HN4"/>
    <mergeCell ref="D5:H5"/>
    <mergeCell ref="W5:AK5"/>
    <mergeCell ref="AL5:AZ5"/>
    <mergeCell ref="U4:BO4"/>
    <mergeCell ref="GQ5:HH5"/>
    <mergeCell ref="EK4:HH4"/>
    <mergeCell ref="HI5:HJ5"/>
    <mergeCell ref="HK5:HL5"/>
    <mergeCell ref="BP4:EJ4"/>
    <mergeCell ref="EK5:EM5"/>
    <mergeCell ref="FY5:GP5"/>
    <mergeCell ref="BR5:BV5"/>
    <mergeCell ref="BP5:BQ5"/>
    <mergeCell ref="HM5:HN5"/>
    <mergeCell ref="S5:T5"/>
    <mergeCell ref="BR6:BV6"/>
    <mergeCell ref="BW5:BY5"/>
    <mergeCell ref="BW6:BY6"/>
    <mergeCell ref="CO6:CQ6"/>
    <mergeCell ref="CO5:CQ5"/>
    <mergeCell ref="CL6:CN6"/>
    <mergeCell ref="BZ6:CB6"/>
    <mergeCell ref="CC6:CE6"/>
    <mergeCell ref="CF6:CH6"/>
    <mergeCell ref="CI6:CK6"/>
    <mergeCell ref="BZ5:CN5"/>
    <mergeCell ref="BP6:BQ6"/>
    <mergeCell ref="AX6:AY6"/>
    <mergeCell ref="BG6:BH6"/>
    <mergeCell ref="BI6:BJ6"/>
    <mergeCell ref="BK6:BL6"/>
    <mergeCell ref="BM6:BN6"/>
    <mergeCell ref="AV6:AW6"/>
    <mergeCell ref="I6:M6"/>
    <mergeCell ref="N6:R6"/>
    <mergeCell ref="S6:T6"/>
    <mergeCell ref="U6:V6"/>
    <mergeCell ref="AC6:AD6"/>
    <mergeCell ref="AE6:AF6"/>
    <mergeCell ref="AG6:AH6"/>
    <mergeCell ref="AI6:AJ6"/>
    <mergeCell ref="AR6:AS6"/>
    <mergeCell ref="AT6:AU6"/>
    <mergeCell ref="B4:T4"/>
    <mergeCell ref="B5:C5"/>
    <mergeCell ref="DJ5:DU5"/>
    <mergeCell ref="DY5:EJ5"/>
    <mergeCell ref="EN6:ER6"/>
    <mergeCell ref="EN5:ER5"/>
    <mergeCell ref="EE6:EG6"/>
    <mergeCell ref="EH6:EJ6"/>
    <mergeCell ref="DV5:DX5"/>
    <mergeCell ref="DV6:DX6"/>
    <mergeCell ref="DY6:EA6"/>
    <mergeCell ref="EB6:ED6"/>
    <mergeCell ref="BA5:BO5"/>
    <mergeCell ref="U5:V5"/>
    <mergeCell ref="I5:M5"/>
    <mergeCell ref="N5:R5"/>
  </mergeCells>
  <phoneticPr fontId="1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調査票４（個票）</vt:lpstr>
      <vt:lpstr>市町村コード</vt:lpstr>
      <vt:lpstr>調査票１集計</vt:lpstr>
      <vt:lpstr>調査票４集計(記入しないでください）</vt:lpstr>
      <vt:lpstr>'調査票４（個票）'!Print_Area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2021-06-01T05:28:51Z</cp:lastPrinted>
  <dcterms:created xsi:type="dcterms:W3CDTF">2021-01-28T09:42:30Z</dcterms:created>
  <dcterms:modified xsi:type="dcterms:W3CDTF">2021-07-20T03:20:37Z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2021-02-01T14:34:44Z</vt:filetime>
  </property>
</Properties>
</file>