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ms-excel.controlproperties+xml" PartName="/xl/ctrlProps/ctrlProp1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U:\01_作業中フォルダ\01_まちづくり推進課\005_課長補佐（企画・税制）\17_税制に関する事項［保存期間10年_一部移管］\令和07年度\○告示関係\●関学事務連絡調整\250401   3府県・KRIへ正式連絡\HP掲載用_参考様式\"/>
    </mc:Choice>
  </mc:AlternateContent>
  <xr:revisionPtr revIDLastSave="0" documentId="13_ncr:1_{4EDE5894-936E-47B0-8508-6F3D24223569}" xr6:coauthVersionLast="47" xr6:coauthVersionMax="47" xr10:uidLastSave="{00000000-0000-0000-0000-000000000000}"/>
  <bookViews>
    <workbookView xWindow="-120" yWindow="-16320" windowWidth="29040" windowHeight="15720" xr2:uid="{00000000-000D-0000-FFFF-FFFF00000000}"/>
  </bookViews>
  <sheets>
    <sheet name="施設計画概要（参考様式１）" sheetId="1" r:id="rId1"/>
  </sheets>
  <definedNames>
    <definedName name="_xlnm.Print_Area" localSheetId="0">'施設計画概要（参考様式１）'!$A$1:$K$60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7" i="1" l="1"/>
  <c r="E44" i="1" l="1"/>
  <c r="I46" i="1" l="1"/>
  <c r="E46" i="1"/>
  <c r="E27" i="1"/>
</calcChain>
</file>

<file path=xl/sharedStrings.xml><?xml version="1.0" encoding="utf-8"?>
<sst xmlns="http://schemas.openxmlformats.org/spreadsheetml/2006/main" count="94" uniqueCount="62">
  <si>
    <t>取得年月日</t>
    <rPh sb="0" eb="2">
      <t>シュトク</t>
    </rPh>
    <rPh sb="2" eb="5">
      <t>ネンガッピ</t>
    </rPh>
    <phoneticPr fontId="2"/>
  </si>
  <si>
    <t>構造</t>
    <rPh sb="0" eb="2">
      <t>コウゾウ</t>
    </rPh>
    <phoneticPr fontId="2"/>
  </si>
  <si>
    <t>(2)資産内訳</t>
    <rPh sb="3" eb="5">
      <t>シサン</t>
    </rPh>
    <rPh sb="5" eb="7">
      <t>ウチワケ</t>
    </rPh>
    <phoneticPr fontId="2"/>
  </si>
  <si>
    <t>資産名
(名称)</t>
    <rPh sb="0" eb="2">
      <t>シサン</t>
    </rPh>
    <rPh sb="2" eb="3">
      <t>メイ</t>
    </rPh>
    <rPh sb="5" eb="7">
      <t>メイショウ</t>
    </rPh>
    <phoneticPr fontId="2"/>
  </si>
  <si>
    <t>取得等の時期</t>
    <rPh sb="0" eb="2">
      <t>シュトク</t>
    </rPh>
    <rPh sb="2" eb="3">
      <t>トウ</t>
    </rPh>
    <rPh sb="4" eb="6">
      <t>ジキ</t>
    </rPh>
    <phoneticPr fontId="2"/>
  </si>
  <si>
    <t>主な用途</t>
    <rPh sb="0" eb="1">
      <t>オモ</t>
    </rPh>
    <rPh sb="2" eb="4">
      <t>ヨウト</t>
    </rPh>
    <phoneticPr fontId="2"/>
  </si>
  <si>
    <t>（小計）</t>
    <rPh sb="1" eb="3">
      <t>ショウケイ</t>
    </rPh>
    <phoneticPr fontId="2"/>
  </si>
  <si>
    <t>外構</t>
    <rPh sb="0" eb="2">
      <t>ガイコウ</t>
    </rPh>
    <phoneticPr fontId="2"/>
  </si>
  <si>
    <t>新設</t>
    <rPh sb="0" eb="2">
      <t>シンセツ</t>
    </rPh>
    <phoneticPr fontId="2"/>
  </si>
  <si>
    <t>面積(㎡）</t>
    <rPh sb="0" eb="2">
      <t>メンセキ</t>
    </rPh>
    <phoneticPr fontId="2"/>
  </si>
  <si>
    <t>建築面積（㎡）</t>
    <rPh sb="0" eb="2">
      <t>ケンチク</t>
    </rPh>
    <rPh sb="2" eb="4">
      <t>メンセキ</t>
    </rPh>
    <phoneticPr fontId="2"/>
  </si>
  <si>
    <t>延べ床面積（㎡）</t>
    <rPh sb="0" eb="1">
      <t>ノ</t>
    </rPh>
    <rPh sb="2" eb="3">
      <t>ユカ</t>
    </rPh>
    <rPh sb="3" eb="5">
      <t>メンセキ</t>
    </rPh>
    <phoneticPr fontId="2"/>
  </si>
  <si>
    <t>(1)内容＜敷地に対する全体&gt;</t>
    <rPh sb="3" eb="5">
      <t>ナイヨウ</t>
    </rPh>
    <rPh sb="6" eb="8">
      <t>シキチ</t>
    </rPh>
    <rPh sb="9" eb="10">
      <t>タイ</t>
    </rPh>
    <rPh sb="12" eb="14">
      <t>ゼンタイ</t>
    </rPh>
    <phoneticPr fontId="2"/>
  </si>
  <si>
    <t>設備を含む</t>
    <rPh sb="0" eb="2">
      <t>セツビ</t>
    </rPh>
    <rPh sb="3" eb="4">
      <t>フク</t>
    </rPh>
    <phoneticPr fontId="2"/>
  </si>
  <si>
    <t>税制適用の対象外</t>
    <rPh sb="0" eb="4">
      <t>ゼイセイテキヨウ</t>
    </rPh>
    <rPh sb="5" eb="8">
      <t>タイショウガイ</t>
    </rPh>
    <phoneticPr fontId="2"/>
  </si>
  <si>
    <t>研究棟(建物)</t>
    <rPh sb="0" eb="2">
      <t>ケンキュウ</t>
    </rPh>
    <rPh sb="2" eb="3">
      <t>トウ</t>
    </rPh>
    <rPh sb="4" eb="6">
      <t>タテモノ</t>
    </rPh>
    <phoneticPr fontId="2"/>
  </si>
  <si>
    <t>生産棟</t>
    <rPh sb="0" eb="3">
      <t>セイサントウ</t>
    </rPh>
    <phoneticPr fontId="2"/>
  </si>
  <si>
    <t>研究棟(設備)</t>
    <rPh sb="0" eb="2">
      <t>ケンキュウ</t>
    </rPh>
    <rPh sb="2" eb="3">
      <t>トウ</t>
    </rPh>
    <rPh sb="4" eb="6">
      <t>セツビ</t>
    </rPh>
    <phoneticPr fontId="2"/>
  </si>
  <si>
    <t>○○の研究</t>
    <rPh sb="3" eb="5">
      <t>ケンキュウ</t>
    </rPh>
    <phoneticPr fontId="2"/>
  </si>
  <si>
    <t>○○の稼働のため</t>
    <rPh sb="3" eb="5">
      <t>カドウ</t>
    </rPh>
    <phoneticPr fontId="2"/>
  </si>
  <si>
    <t>工業製品製造</t>
    <rPh sb="0" eb="4">
      <t>コウギョウセイヒン</t>
    </rPh>
    <rPh sb="4" eb="6">
      <t>セイゾウ</t>
    </rPh>
    <phoneticPr fontId="2"/>
  </si>
  <si>
    <t>空気圧縮機A</t>
    <rPh sb="0" eb="5">
      <t>クウキアッシュクキ</t>
    </rPh>
    <phoneticPr fontId="2"/>
  </si>
  <si>
    <t>空気圧縮機B</t>
    <rPh sb="0" eb="5">
      <t>クウキアッシュクキ</t>
    </rPh>
    <phoneticPr fontId="2"/>
  </si>
  <si>
    <t>空気圧縮機C</t>
    <rPh sb="0" eb="5">
      <t>クウキアッシュクキ</t>
    </rPh>
    <phoneticPr fontId="2"/>
  </si>
  <si>
    <t>空気圧縮機D</t>
    <rPh sb="0" eb="5">
      <t>クウキアッシュクキ</t>
    </rPh>
    <phoneticPr fontId="2"/>
  </si>
  <si>
    <t>加速器</t>
    <rPh sb="0" eb="3">
      <t>カソクキ</t>
    </rPh>
    <phoneticPr fontId="2"/>
  </si>
  <si>
    <t>旧研究所から移設</t>
    <rPh sb="0" eb="4">
      <t>キュウケンキュウジョ</t>
    </rPh>
    <rPh sb="6" eb="8">
      <t>イセツ</t>
    </rPh>
    <phoneticPr fontId="2"/>
  </si>
  <si>
    <t>増設</t>
    <rPh sb="0" eb="2">
      <t>ゾウセツ</t>
    </rPh>
    <phoneticPr fontId="2"/>
  </si>
  <si>
    <t>駐車場</t>
    <rPh sb="0" eb="3">
      <t>チュウシャジョウ</t>
    </rPh>
    <phoneticPr fontId="2"/>
  </si>
  <si>
    <t>2．敷地</t>
    <rPh sb="2" eb="4">
      <t>シキチ</t>
    </rPh>
    <phoneticPr fontId="2"/>
  </si>
  <si>
    <t>4．機械及び装置(資産内訳)</t>
    <rPh sb="2" eb="4">
      <t>キカイ</t>
    </rPh>
    <rPh sb="4" eb="5">
      <t>オヨ</t>
    </rPh>
    <rPh sb="6" eb="8">
      <t>ソウチ</t>
    </rPh>
    <rPh sb="9" eb="11">
      <t>シサン</t>
    </rPh>
    <rPh sb="11" eb="13">
      <t>ウチワケ</t>
    </rPh>
    <phoneticPr fontId="2"/>
  </si>
  <si>
    <t>5．その他資産(資産内訳)</t>
    <rPh sb="4" eb="5">
      <t>タ</t>
    </rPh>
    <rPh sb="5" eb="7">
      <t>シサン</t>
    </rPh>
    <rPh sb="8" eb="10">
      <t>シサン</t>
    </rPh>
    <rPh sb="10" eb="12">
      <t>ウチワケ</t>
    </rPh>
    <phoneticPr fontId="2"/>
  </si>
  <si>
    <t>○○研究所</t>
    <rPh sb="2" eb="5">
      <t>ケンキュウジョ</t>
    </rPh>
    <phoneticPr fontId="2"/>
  </si>
  <si>
    <t>令和４年２月１日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</si>
  <si>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供用開始の時期</t>
    <rPh sb="0" eb="2">
      <t>キョウヨウ</t>
    </rPh>
    <rPh sb="2" eb="4">
      <t>カイシ</t>
    </rPh>
    <rPh sb="5" eb="7">
      <t>ジキ</t>
    </rPh>
    <phoneticPr fontId="2"/>
  </si>
  <si>
    <t>3．建物及び附属設備</t>
    <rPh sb="2" eb="4">
      <t>タテモノ</t>
    </rPh>
    <rPh sb="4" eb="5">
      <t>オヨ</t>
    </rPh>
    <rPh sb="6" eb="8">
      <t>フゾク</t>
    </rPh>
    <rPh sb="8" eb="10">
      <t>セツビ</t>
    </rPh>
    <phoneticPr fontId="2"/>
  </si>
  <si>
    <t>名称</t>
    <rPh sb="0" eb="2">
      <t>メイショウ</t>
    </rPh>
    <phoneticPr fontId="2"/>
  </si>
  <si>
    <t>研究開発の概要　※</t>
    <rPh sb="0" eb="4">
      <t>ケンキュウカイハツ</t>
    </rPh>
    <rPh sb="5" eb="7">
      <t>ガイヨウ</t>
    </rPh>
    <phoneticPr fontId="2"/>
  </si>
  <si>
    <t>※ 研究開発の内容が確認できる書類を添付すること</t>
    <rPh sb="2" eb="6">
      <t>ケンキュウカイハツ</t>
    </rPh>
    <rPh sb="7" eb="9">
      <t>ナイヨウ</t>
    </rPh>
    <rPh sb="10" eb="12">
      <t>カクニン</t>
    </rPh>
    <rPh sb="15" eb="17">
      <t>ショルイ</t>
    </rPh>
    <rPh sb="18" eb="20">
      <t>テンプ</t>
    </rPh>
    <phoneticPr fontId="2"/>
  </si>
  <si>
    <t>1．施設の名称及び実施する研究開発の概要</t>
    <rPh sb="2" eb="4">
      <t>シセツ</t>
    </rPh>
    <rPh sb="5" eb="7">
      <t>メイショウ</t>
    </rPh>
    <rPh sb="7" eb="8">
      <t>オヨ</t>
    </rPh>
    <rPh sb="9" eb="11">
      <t>ジッシ</t>
    </rPh>
    <rPh sb="13" eb="15">
      <t>ケンキュウ</t>
    </rPh>
    <rPh sb="15" eb="17">
      <t>カイハツ</t>
    </rPh>
    <rPh sb="18" eb="20">
      <t>ガイヨウ</t>
    </rPh>
    <phoneticPr fontId="2"/>
  </si>
  <si>
    <t>概算金額
(単位：万円)</t>
    <rPh sb="0" eb="2">
      <t>ガイサン</t>
    </rPh>
    <rPh sb="2" eb="4">
      <t>キンガク</t>
    </rPh>
    <rPh sb="6" eb="8">
      <t>タンイ</t>
    </rPh>
    <rPh sb="9" eb="10">
      <t>マン</t>
    </rPh>
    <rPh sb="10" eb="11">
      <t>エン</t>
    </rPh>
    <phoneticPr fontId="2"/>
  </si>
  <si>
    <t>新設、税制適用対象外（300万円）</t>
    <rPh sb="0" eb="2">
      <t>シンセツ</t>
    </rPh>
    <rPh sb="3" eb="5">
      <t>ゼイセイ</t>
    </rPh>
    <rPh sb="5" eb="7">
      <t>テキヨウ</t>
    </rPh>
    <rPh sb="7" eb="10">
      <t>タイショウガイ</t>
    </rPh>
    <rPh sb="15" eb="16">
      <t>エン</t>
    </rPh>
    <phoneticPr fontId="2"/>
  </si>
  <si>
    <t>概算事業費（万円）</t>
    <rPh sb="0" eb="2">
      <t>ガイサン</t>
    </rPh>
    <rPh sb="2" eb="5">
      <t>ジギョウヒ</t>
    </rPh>
    <rPh sb="6" eb="7">
      <t>マン</t>
    </rPh>
    <rPh sb="7" eb="8">
      <t>エン</t>
    </rPh>
    <phoneticPr fontId="2"/>
  </si>
  <si>
    <t>令和6年1月</t>
    <rPh sb="0" eb="2">
      <t>レイワ</t>
    </rPh>
    <rPh sb="3" eb="4">
      <t>ネン</t>
    </rPh>
    <rPh sb="5" eb="6">
      <t>ガツ</t>
    </rPh>
    <phoneticPr fontId="2"/>
  </si>
  <si>
    <t>－</t>
    <phoneticPr fontId="2"/>
  </si>
  <si>
    <t>○○○○</t>
    <phoneticPr fontId="2"/>
  </si>
  <si>
    <t>就業者　：</t>
    <rPh sb="0" eb="3">
      <t>シュウギョウシャ</t>
    </rPh>
    <phoneticPr fontId="2"/>
  </si>
  <si>
    <t>合　計　</t>
    <rPh sb="0" eb="1">
      <t>ゴウ</t>
    </rPh>
    <rPh sb="2" eb="3">
      <t>ケイ</t>
    </rPh>
    <phoneticPr fontId="2"/>
  </si>
  <si>
    <t>備　　考</t>
    <rPh sb="0" eb="1">
      <t>ビ</t>
    </rPh>
    <rPh sb="3" eb="4">
      <t>コウ</t>
    </rPh>
    <phoneticPr fontId="2"/>
  </si>
  <si>
    <t>うち研究者　：</t>
    <rPh sb="2" eb="5">
      <t>ケンキュウシャ</t>
    </rPh>
    <phoneticPr fontId="2"/>
  </si>
  <si>
    <t>6．組織体制・規模（令和　　年　　月　　日現在）</t>
    <rPh sb="2" eb="4">
      <t>ソシキ</t>
    </rPh>
    <rPh sb="4" eb="6">
      <t>タイセイ</t>
    </rPh>
    <rPh sb="7" eb="9">
      <t>キボ</t>
    </rPh>
    <rPh sb="10" eb="12">
      <t>レイワ</t>
    </rPh>
    <rPh sb="14" eb="15">
      <t>ネン</t>
    </rPh>
    <rPh sb="17" eb="18">
      <t>ガツ</t>
    </rPh>
    <rPh sb="20" eb="21">
      <t>ニチ</t>
    </rPh>
    <rPh sb="21" eb="23">
      <t>ゲンザイ</t>
    </rPh>
    <phoneticPr fontId="2"/>
  </si>
  <si>
    <t>○○人</t>
    <rPh sb="2" eb="3">
      <t>ニン</t>
    </rPh>
    <phoneticPr fontId="2"/>
  </si>
  <si>
    <t>令和6年3月</t>
    <rPh sb="0" eb="2">
      <t>レイワ</t>
    </rPh>
    <rPh sb="3" eb="4">
      <t>ネン</t>
    </rPh>
    <rPh sb="5" eb="6">
      <t>ガツ</t>
    </rPh>
    <phoneticPr fontId="2"/>
  </si>
  <si>
    <t>令和6年2月</t>
    <rPh sb="0" eb="2">
      <t>レイワ</t>
    </rPh>
    <rPh sb="3" eb="4">
      <t>ネン</t>
    </rPh>
    <rPh sb="5" eb="6">
      <t>ガツ</t>
    </rPh>
    <phoneticPr fontId="2"/>
  </si>
  <si>
    <t>令和6年8月</t>
    <rPh sb="0" eb="2">
      <t>レイワ</t>
    </rPh>
    <rPh sb="3" eb="4">
      <t>ネン</t>
    </rPh>
    <rPh sb="5" eb="6">
      <t>ガツ</t>
    </rPh>
    <phoneticPr fontId="2"/>
  </si>
  <si>
    <t>令和6年9月</t>
    <rPh sb="0" eb="2">
      <t>レイワ</t>
    </rPh>
    <rPh sb="3" eb="4">
      <t>ネン</t>
    </rPh>
    <rPh sb="5" eb="6">
      <t>ガツ</t>
    </rPh>
    <phoneticPr fontId="2"/>
  </si>
  <si>
    <t>施設計画概要　＜参考様式１＞</t>
    <rPh sb="0" eb="4">
      <t>シセツケイカク</t>
    </rPh>
    <rPh sb="4" eb="6">
      <t>ガイヨウ</t>
    </rPh>
    <rPh sb="8" eb="12">
      <t>サンコウヨウシキ</t>
    </rPh>
    <phoneticPr fontId="2"/>
  </si>
  <si>
    <t>所在地</t>
    <rPh sb="0" eb="3">
      <t>ショザイチ</t>
    </rPh>
    <phoneticPr fontId="2"/>
  </si>
  <si>
    <t>減収想定額</t>
    <rPh sb="0" eb="2">
      <t>ゲンシュウ</t>
    </rPh>
    <rPh sb="2" eb="5">
      <t>ソウテイガク</t>
    </rPh>
    <phoneticPr fontId="2"/>
  </si>
  <si>
    <t>内借入額</t>
    <rPh sb="0" eb="1">
      <t>ウチ</t>
    </rPh>
    <rPh sb="1" eb="4">
      <t>カリイレガク</t>
    </rPh>
    <phoneticPr fontId="2"/>
  </si>
  <si>
    <t>左記所在地は既に整備済の敷地でないことを確認した</t>
    <rPh sb="0" eb="2">
      <t>サキ</t>
    </rPh>
    <rPh sb="2" eb="5">
      <t>ショザイチ</t>
    </rPh>
    <rPh sb="20" eb="22">
      <t>カクニン</t>
    </rPh>
    <phoneticPr fontId="2"/>
  </si>
  <si>
    <t>（別紙１）</t>
    <rPh sb="1" eb="3">
      <t>ベッシ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</si>
</sst>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.00_);[Red]\(#,##0.00\)"/>
    <numFmt numFmtId="177" formatCode="#,##0.00_ "/>
    <numFmt numFmtId="178" formatCode="#,##0_ ;[Red]\-#,##0\ "/>
    <numFmt numFmtId="179" formatCode="0_);[Red]\(0\)"/>
    <numFmt numFmtId="180" formatCode="0_ "/>
  </numFmts>
  <fonts count="1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u/>
      <sz val="11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0"/>
      <name val="游ゴシック"/>
      <family val="2"/>
      <charset val="128"/>
      <scheme val="minor"/>
    </font>
    <font>
      <sz val="12"/>
      <name val="Segoe UI Symbol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dotted">
        <color auto="1"/>
      </right>
      <top style="medium">
        <color auto="1"/>
      </top>
      <bottom style="medium">
        <color auto="1"/>
      </bottom>
      <diagonal/>
    </border>
    <border>
      <left style="dotted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dotted">
        <color auto="1"/>
      </right>
      <top style="thin">
        <color auto="1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8" fillId="0" borderId="0">
      <alignment vertical="center"/>
    </xf>
  </cellStyleXfs>
  <cellXfs count="80">
    <xf numFmtId="0" fontId="0" fillId="0" borderId="0" xfId="0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Alignment="1">
      <alignment horizontal="right" vertical="center"/>
    </xf>
    <xf numFmtId="0" fontId="0" fillId="0" borderId="0" xfId="0" applyBorder="1">
      <alignment vertical="center"/>
    </xf>
    <xf numFmtId="38" fontId="0" fillId="0" borderId="1" xfId="1" applyFont="1" applyBorder="1">
      <alignment vertical="center"/>
    </xf>
    <xf numFmtId="49" fontId="0" fillId="0" borderId="1" xfId="0" applyNumberFormat="1" applyBorder="1" applyAlignment="1">
      <alignment horizontal="center" vertical="center"/>
    </xf>
    <xf numFmtId="38" fontId="0" fillId="0" borderId="0" xfId="0" applyNumberFormat="1" applyBorder="1">
      <alignment vertical="center"/>
    </xf>
    <xf numFmtId="0" fontId="0" fillId="0" borderId="1" xfId="0" applyFill="1" applyBorder="1" applyAlignment="1">
      <alignment horizontal="center" vertical="center" wrapText="1"/>
    </xf>
    <xf numFmtId="176" fontId="0" fillId="0" borderId="1" xfId="1" applyNumberFormat="1" applyFont="1" applyBorder="1" applyAlignment="1">
      <alignment vertical="center"/>
    </xf>
    <xf numFmtId="176" fontId="0" fillId="0" borderId="1" xfId="0" applyNumberFormat="1" applyBorder="1" applyAlignment="1">
      <alignment vertical="center"/>
    </xf>
    <xf numFmtId="177" fontId="0" fillId="0" borderId="2" xfId="0" applyNumberFormat="1" applyBorder="1" applyAlignment="1">
      <alignment horizontal="right" vertical="center"/>
    </xf>
    <xf numFmtId="178" fontId="0" fillId="0" borderId="1" xfId="1" applyNumberFormat="1" applyFont="1" applyBorder="1" applyAlignment="1">
      <alignment horizontal="right" vertical="center"/>
    </xf>
    <xf numFmtId="179" fontId="0" fillId="0" borderId="1" xfId="1" applyNumberFormat="1" applyFont="1" applyBorder="1">
      <alignment vertical="center"/>
    </xf>
    <xf numFmtId="180" fontId="0" fillId="0" borderId="1" xfId="0" applyNumberFormat="1" applyBorder="1">
      <alignment vertical="center"/>
    </xf>
    <xf numFmtId="178" fontId="0" fillId="0" borderId="3" xfId="0" applyNumberFormat="1" applyBorder="1">
      <alignment vertical="center"/>
    </xf>
    <xf numFmtId="0" fontId="0" fillId="0" borderId="5" xfId="0" applyBorder="1">
      <alignment vertical="center"/>
    </xf>
    <xf numFmtId="49" fontId="0" fillId="0" borderId="1" xfId="0" applyNumberFormat="1" applyBorder="1" applyAlignment="1">
      <alignment vertical="center"/>
    </xf>
    <xf numFmtId="49" fontId="3" fillId="0" borderId="1" xfId="0" applyNumberFormat="1" applyFont="1" applyBorder="1" applyAlignment="1">
      <alignment vertical="center"/>
    </xf>
    <xf numFmtId="0" fontId="4" fillId="0" borderId="0" xfId="0" applyFo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0" borderId="1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7" fillId="0" borderId="0" xfId="0" applyFont="1">
      <alignment vertical="center"/>
    </xf>
    <xf numFmtId="38" fontId="0" fillId="0" borderId="3" xfId="1" applyFont="1" applyBorder="1">
      <alignment vertical="center"/>
    </xf>
    <xf numFmtId="38" fontId="0" fillId="0" borderId="1" xfId="1" applyFont="1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49" fontId="0" fillId="0" borderId="0" xfId="0" applyNumberForma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right" vertical="center"/>
    </xf>
    <xf numFmtId="0" fontId="9" fillId="0" borderId="0" xfId="0" applyFont="1">
      <alignment vertical="center"/>
    </xf>
    <xf numFmtId="0" fontId="0" fillId="0" borderId="1" xfId="0" applyFont="1" applyBorder="1" applyAlignment="1">
      <alignment horizontal="center" vertical="center" wrapText="1"/>
    </xf>
    <xf numFmtId="38" fontId="1" fillId="0" borderId="1" xfId="1" applyFont="1" applyBorder="1">
      <alignment vertical="center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0" fontId="12" fillId="0" borderId="0" xfId="0" applyFont="1" applyBorder="1" applyAlignment="1">
      <alignment horizontal="center" vertical="center"/>
    </xf>
    <xf numFmtId="38" fontId="6" fillId="0" borderId="0" xfId="0" applyNumberFormat="1" applyFont="1" applyFill="1" applyBorder="1" applyAlignment="1">
      <alignment horizontal="right" vertical="center"/>
    </xf>
    <xf numFmtId="38" fontId="6" fillId="0" borderId="3" xfId="0" applyNumberFormat="1" applyFont="1" applyFill="1" applyBorder="1">
      <alignment vertical="center"/>
    </xf>
    <xf numFmtId="0" fontId="6" fillId="0" borderId="0" xfId="0" applyFont="1" applyFill="1" applyAlignment="1">
      <alignment horizontal="right" vertical="center"/>
    </xf>
    <xf numFmtId="0" fontId="6" fillId="0" borderId="3" xfId="0" applyFont="1" applyFill="1" applyBorder="1">
      <alignment vertical="center"/>
    </xf>
    <xf numFmtId="0" fontId="14" fillId="0" borderId="8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vertical="center" wrapText="1"/>
    </xf>
    <xf numFmtId="0" fontId="13" fillId="0" borderId="7" xfId="0" applyFont="1" applyFill="1" applyBorder="1" applyAlignment="1">
      <alignment vertical="center" wrapText="1"/>
    </xf>
    <xf numFmtId="0" fontId="13" fillId="0" borderId="19" xfId="0" applyFont="1" applyFill="1" applyBorder="1" applyAlignment="1">
      <alignment vertical="center" wrapText="1"/>
    </xf>
    <xf numFmtId="0" fontId="0" fillId="0" borderId="6" xfId="0" applyBorder="1" applyAlignment="1">
      <alignment vertical="center" shrinkToFit="1"/>
    </xf>
    <xf numFmtId="0" fontId="0" fillId="0" borderId="8" xfId="0" applyBorder="1" applyAlignment="1">
      <alignment vertical="center" shrinkToFit="1"/>
    </xf>
    <xf numFmtId="38" fontId="10" fillId="0" borderId="6" xfId="1" applyFont="1" applyBorder="1" applyAlignment="1">
      <alignment vertical="center" shrinkToFit="1"/>
    </xf>
    <xf numFmtId="38" fontId="10" fillId="0" borderId="8" xfId="1" applyFont="1" applyBorder="1" applyAlignment="1">
      <alignment vertical="center" shrinkToFit="1"/>
    </xf>
    <xf numFmtId="0" fontId="0" fillId="0" borderId="6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horizontal="left" vertical="center" shrinkToFit="1"/>
    </xf>
    <xf numFmtId="0" fontId="0" fillId="0" borderId="8" xfId="0" applyBorder="1" applyAlignment="1">
      <alignment horizontal="left" vertical="center" shrinkToFit="1"/>
    </xf>
    <xf numFmtId="0" fontId="6" fillId="0" borderId="4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0" fillId="0" borderId="6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38" fontId="0" fillId="0" borderId="6" xfId="1" applyFont="1" applyBorder="1" applyAlignment="1">
      <alignment horizontal="left" vertical="center" shrinkToFit="1"/>
    </xf>
    <xf numFmtId="38" fontId="0" fillId="0" borderId="8" xfId="1" applyFont="1" applyBorder="1" applyAlignment="1">
      <alignment horizontal="left" vertical="center" shrinkToFit="1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ctrlProps/ctrlProp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840642</xdr:colOff>
      <xdr:row>49</xdr:row>
      <xdr:rowOff>95250</xdr:rowOff>
    </xdr:from>
    <xdr:ext cx="466794" cy="328423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789944" y="12810017"/>
          <a:ext cx="466794" cy="328423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所長</a:t>
          </a:r>
        </a:p>
      </xdr:txBody>
    </xdr:sp>
    <xdr:clientData/>
  </xdr:oneCellAnchor>
  <xdr:oneCellAnchor>
    <xdr:from>
      <xdr:col>2</xdr:col>
      <xdr:colOff>285750</xdr:colOff>
      <xdr:row>52</xdr:row>
      <xdr:rowOff>123825</xdr:rowOff>
    </xdr:from>
    <xdr:ext cx="1031051" cy="328423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42925" y="12963525"/>
          <a:ext cx="1031051" cy="328423"/>
        </a:xfrm>
        <a:prstGeom prst="rect">
          <a:avLst/>
        </a:prstGeom>
        <a:solidFill>
          <a:schemeClr val="bg2"/>
        </a:solidFill>
        <a:ln w="25400" cmpd="sng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○○研究部門</a:t>
          </a:r>
          <a:endParaRPr kumimoji="1" lang="en-US" altLang="ja-JP" sz="1100"/>
        </a:p>
      </xdr:txBody>
    </xdr:sp>
    <xdr:clientData/>
  </xdr:oneCellAnchor>
  <xdr:oneCellAnchor>
    <xdr:from>
      <xdr:col>2</xdr:col>
      <xdr:colOff>1690688</xdr:colOff>
      <xdr:row>52</xdr:row>
      <xdr:rowOff>123825</xdr:rowOff>
    </xdr:from>
    <xdr:ext cx="1031051" cy="328423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947863" y="12963525"/>
          <a:ext cx="1031051" cy="328423"/>
        </a:xfrm>
        <a:prstGeom prst="rect">
          <a:avLst/>
        </a:prstGeom>
        <a:solidFill>
          <a:schemeClr val="bg2"/>
        </a:solidFill>
        <a:ln w="25400" cmpd="sng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△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△</a:t>
          </a:r>
          <a:r>
            <a:rPr kumimoji="1" lang="ja-JP" altLang="en-US" sz="1100"/>
            <a:t>研究部門</a:t>
          </a:r>
          <a:endParaRPr kumimoji="1" lang="en-US" altLang="ja-JP" sz="1100"/>
        </a:p>
      </xdr:txBody>
    </xdr:sp>
    <xdr:clientData/>
  </xdr:oneCellAnchor>
  <xdr:oneCellAnchor>
    <xdr:from>
      <xdr:col>4</xdr:col>
      <xdr:colOff>1312639</xdr:colOff>
      <xdr:row>52</xdr:row>
      <xdr:rowOff>123825</xdr:rowOff>
    </xdr:from>
    <xdr:ext cx="748923" cy="328423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4827364" y="12963525"/>
          <a:ext cx="748923" cy="328423"/>
        </a:xfrm>
        <a:prstGeom prst="rect">
          <a:avLst/>
        </a:prstGeom>
        <a:solidFill>
          <a:schemeClr val="bg2"/>
        </a:solidFill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管理部門</a:t>
          </a:r>
          <a:endParaRPr kumimoji="1" lang="en-US" altLang="ja-JP" sz="1100"/>
        </a:p>
      </xdr:txBody>
    </xdr:sp>
    <xdr:clientData/>
  </xdr:oneCellAnchor>
  <xdr:oneCellAnchor>
    <xdr:from>
      <xdr:col>4</xdr:col>
      <xdr:colOff>153697</xdr:colOff>
      <xdr:row>52</xdr:row>
      <xdr:rowOff>123825</xdr:rowOff>
    </xdr:from>
    <xdr:ext cx="748923" cy="328423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3166255" y="13381296"/>
          <a:ext cx="748923" cy="328423"/>
        </a:xfrm>
        <a:prstGeom prst="rect">
          <a:avLst/>
        </a:prstGeom>
        <a:solidFill>
          <a:schemeClr val="bg2"/>
        </a:solidFill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製造部門</a:t>
          </a:r>
          <a:endParaRPr kumimoji="1" lang="en-US" altLang="ja-JP" sz="1100"/>
        </a:p>
      </xdr:txBody>
    </xdr:sp>
    <xdr:clientData/>
  </xdr:oneCellAnchor>
  <xdr:oneCellAnchor>
    <xdr:from>
      <xdr:col>4</xdr:col>
      <xdr:colOff>1171575</xdr:colOff>
      <xdr:row>54</xdr:row>
      <xdr:rowOff>142875</xdr:rowOff>
    </xdr:from>
    <xdr:ext cx="1031051" cy="328423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4686300" y="13458825"/>
          <a:ext cx="1031051" cy="328423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△△課：○人</a:t>
          </a:r>
          <a:endParaRPr kumimoji="1" lang="en-US" altLang="ja-JP" sz="1100"/>
        </a:p>
      </xdr:txBody>
    </xdr:sp>
    <xdr:clientData/>
  </xdr:oneCellAnchor>
  <xdr:oneCellAnchor>
    <xdr:from>
      <xdr:col>4</xdr:col>
      <xdr:colOff>12633</xdr:colOff>
      <xdr:row>54</xdr:row>
      <xdr:rowOff>142875</xdr:rowOff>
    </xdr:from>
    <xdr:ext cx="1031051" cy="328423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3025191" y="13887672"/>
          <a:ext cx="1031051" cy="328423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△△</a:t>
          </a:r>
          <a:r>
            <a:rPr kumimoji="1" lang="ja-JP" altLang="en-US" sz="1100"/>
            <a:t>課：○人</a:t>
          </a:r>
          <a:endParaRPr kumimoji="1" lang="en-US" altLang="ja-JP" sz="1100"/>
        </a:p>
      </xdr:txBody>
    </xdr:sp>
    <xdr:clientData/>
  </xdr:oneCellAnchor>
  <xdr:oneCellAnchor>
    <xdr:from>
      <xdr:col>2</xdr:col>
      <xdr:colOff>1690688</xdr:colOff>
      <xdr:row>54</xdr:row>
      <xdr:rowOff>133350</xdr:rowOff>
    </xdr:from>
    <xdr:ext cx="1031051" cy="328423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1947863" y="13449300"/>
          <a:ext cx="1031051" cy="328423"/>
        </a:xfrm>
        <a:prstGeom prst="rect">
          <a:avLst/>
        </a:prstGeom>
        <a:ln w="25400" cmpd="sng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△△</a:t>
          </a:r>
          <a:r>
            <a:rPr kumimoji="1" lang="ja-JP" altLang="en-US" sz="1100"/>
            <a:t>課：○人</a:t>
          </a:r>
          <a:endParaRPr kumimoji="1" lang="en-US" altLang="ja-JP" sz="1100"/>
        </a:p>
      </xdr:txBody>
    </xdr:sp>
    <xdr:clientData/>
  </xdr:oneCellAnchor>
  <xdr:oneCellAnchor>
    <xdr:from>
      <xdr:col>2</xdr:col>
      <xdr:colOff>285750</xdr:colOff>
      <xdr:row>56</xdr:row>
      <xdr:rowOff>171450</xdr:rowOff>
    </xdr:from>
    <xdr:ext cx="1031051" cy="328423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542925" y="13963650"/>
          <a:ext cx="1031051" cy="328423"/>
        </a:xfrm>
        <a:prstGeom prst="rect">
          <a:avLst/>
        </a:prstGeom>
        <a:ln w="25400" cmpd="sng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△△</a:t>
          </a:r>
          <a:r>
            <a:rPr kumimoji="1" lang="ja-JP" altLang="en-US" sz="1100"/>
            <a:t>課：○人</a:t>
          </a:r>
          <a:endParaRPr kumimoji="1" lang="en-US" altLang="ja-JP" sz="1100"/>
        </a:p>
      </xdr:txBody>
    </xdr:sp>
    <xdr:clientData/>
  </xdr:oneCellAnchor>
  <xdr:oneCellAnchor>
    <xdr:from>
      <xdr:col>2</xdr:col>
      <xdr:colOff>285750</xdr:colOff>
      <xdr:row>54</xdr:row>
      <xdr:rowOff>161925</xdr:rowOff>
    </xdr:from>
    <xdr:ext cx="1031051" cy="328423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542925" y="13477875"/>
          <a:ext cx="1031051" cy="328423"/>
        </a:xfrm>
        <a:prstGeom prst="rect">
          <a:avLst/>
        </a:prstGeom>
        <a:ln w="25400" cmpd="sng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△△</a:t>
          </a:r>
          <a:r>
            <a:rPr kumimoji="1" lang="ja-JP" altLang="en-US" sz="1100"/>
            <a:t>課：○人</a:t>
          </a:r>
          <a:endParaRPr kumimoji="1" lang="en-US" altLang="ja-JP" sz="1100"/>
        </a:p>
      </xdr:txBody>
    </xdr:sp>
    <xdr:clientData/>
  </xdr:oneCellAnchor>
  <xdr:oneCellAnchor>
    <xdr:from>
      <xdr:col>2</xdr:col>
      <xdr:colOff>1690688</xdr:colOff>
      <xdr:row>56</xdr:row>
      <xdr:rowOff>171450</xdr:rowOff>
    </xdr:from>
    <xdr:ext cx="1031051" cy="328423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1947863" y="13963650"/>
          <a:ext cx="1031051" cy="328423"/>
        </a:xfrm>
        <a:prstGeom prst="rect">
          <a:avLst/>
        </a:prstGeom>
        <a:ln w="25400" cmpd="sng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△△</a:t>
          </a:r>
          <a:r>
            <a:rPr kumimoji="1" lang="ja-JP" altLang="en-US" sz="1100"/>
            <a:t>課：○人</a:t>
          </a:r>
          <a:endParaRPr kumimoji="1" lang="en-US" altLang="ja-JP" sz="1100"/>
        </a:p>
      </xdr:txBody>
    </xdr:sp>
    <xdr:clientData/>
  </xdr:oneCellAnchor>
  <xdr:oneCellAnchor>
    <xdr:from>
      <xdr:col>5</xdr:col>
      <xdr:colOff>110757</xdr:colOff>
      <xdr:row>57</xdr:row>
      <xdr:rowOff>19047</xdr:rowOff>
    </xdr:from>
    <xdr:ext cx="1023116" cy="328423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4585292" y="14683117"/>
          <a:ext cx="1023116" cy="328423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合計：</a:t>
          </a:r>
          <a:r>
            <a:rPr kumimoji="1" lang="ja-JP" altLang="en-US" sz="1100"/>
            <a:t>○人</a:t>
          </a:r>
          <a:endParaRPr kumimoji="1" lang="en-US" altLang="ja-JP" sz="1100"/>
        </a:p>
      </xdr:txBody>
    </xdr:sp>
    <xdr:clientData/>
  </xdr:oneCellAnchor>
  <xdr:twoCellAnchor>
    <xdr:from>
      <xdr:col>2</xdr:col>
      <xdr:colOff>801276</xdr:colOff>
      <xdr:row>53</xdr:row>
      <xdr:rowOff>214123</xdr:rowOff>
    </xdr:from>
    <xdr:to>
      <xdr:col>2</xdr:col>
      <xdr:colOff>801276</xdr:colOff>
      <xdr:row>54</xdr:row>
      <xdr:rowOff>161925</xdr:rowOff>
    </xdr:to>
    <xdr:cxnSp macro="">
      <xdr:nvCxnSpPr>
        <xdr:cNvPr id="16" name="直線コネクタ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CxnSpPr>
          <a:stCxn id="3" idx="2"/>
          <a:endCxn id="11" idx="0"/>
        </xdr:cNvCxnSpPr>
      </xdr:nvCxnSpPr>
      <xdr:spPr>
        <a:xfrm>
          <a:off x="1058451" y="13291948"/>
          <a:ext cx="0" cy="18592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801276</xdr:colOff>
      <xdr:row>56</xdr:row>
      <xdr:rowOff>14098</xdr:rowOff>
    </xdr:from>
    <xdr:to>
      <xdr:col>2</xdr:col>
      <xdr:colOff>801276</xdr:colOff>
      <xdr:row>56</xdr:row>
      <xdr:rowOff>171450</xdr:rowOff>
    </xdr:to>
    <xdr:cxnSp macro="">
      <xdr:nvCxnSpPr>
        <xdr:cNvPr id="20" name="直線コネクタ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CxnSpPr>
          <a:stCxn id="11" idx="2"/>
          <a:endCxn id="10" idx="0"/>
        </xdr:cNvCxnSpPr>
      </xdr:nvCxnSpPr>
      <xdr:spPr>
        <a:xfrm>
          <a:off x="1058451" y="13806298"/>
          <a:ext cx="0" cy="157352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517189</xdr:colOff>
      <xdr:row>55</xdr:row>
      <xdr:rowOff>223648</xdr:rowOff>
    </xdr:from>
    <xdr:to>
      <xdr:col>3</xdr:col>
      <xdr:colOff>517189</xdr:colOff>
      <xdr:row>56</xdr:row>
      <xdr:rowOff>171450</xdr:rowOff>
    </xdr:to>
    <xdr:cxnSp macro="">
      <xdr:nvCxnSpPr>
        <xdr:cNvPr id="23" name="直線コネクタ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CxnSpPr/>
      </xdr:nvCxnSpPr>
      <xdr:spPr>
        <a:xfrm>
          <a:off x="2411113" y="14212107"/>
          <a:ext cx="0" cy="19146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517189</xdr:colOff>
      <xdr:row>53</xdr:row>
      <xdr:rowOff>214123</xdr:rowOff>
    </xdr:from>
    <xdr:to>
      <xdr:col>3</xdr:col>
      <xdr:colOff>517189</xdr:colOff>
      <xdr:row>54</xdr:row>
      <xdr:rowOff>133350</xdr:rowOff>
    </xdr:to>
    <xdr:cxnSp macro="">
      <xdr:nvCxnSpPr>
        <xdr:cNvPr id="26" name="直線コネクタ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CxnSpPr/>
      </xdr:nvCxnSpPr>
      <xdr:spPr>
        <a:xfrm>
          <a:off x="2411113" y="13715257"/>
          <a:ext cx="0" cy="16289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532368</xdr:colOff>
      <xdr:row>53</xdr:row>
      <xdr:rowOff>214123</xdr:rowOff>
    </xdr:from>
    <xdr:to>
      <xdr:col>4</xdr:col>
      <xdr:colOff>532368</xdr:colOff>
      <xdr:row>54</xdr:row>
      <xdr:rowOff>142875</xdr:rowOff>
    </xdr:to>
    <xdr:cxnSp macro="">
      <xdr:nvCxnSpPr>
        <xdr:cNvPr id="29" name="直線コネクタ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CxnSpPr>
          <a:stCxn id="6" idx="2"/>
          <a:endCxn id="8" idx="0"/>
        </xdr:cNvCxnSpPr>
      </xdr:nvCxnSpPr>
      <xdr:spPr>
        <a:xfrm>
          <a:off x="3544926" y="13715257"/>
          <a:ext cx="0" cy="17241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363126</xdr:colOff>
      <xdr:row>53</xdr:row>
      <xdr:rowOff>214123</xdr:rowOff>
    </xdr:from>
    <xdr:to>
      <xdr:col>5</xdr:col>
      <xdr:colOff>363126</xdr:colOff>
      <xdr:row>54</xdr:row>
      <xdr:rowOff>142875</xdr:rowOff>
    </xdr:to>
    <xdr:cxnSp macro="">
      <xdr:nvCxnSpPr>
        <xdr:cNvPr id="32" name="直線コネクタ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CxnSpPr>
          <a:stCxn id="5" idx="2"/>
          <a:endCxn id="7" idx="0"/>
        </xdr:cNvCxnSpPr>
      </xdr:nvCxnSpPr>
      <xdr:spPr>
        <a:xfrm>
          <a:off x="5201826" y="13291948"/>
          <a:ext cx="0" cy="16687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361950</xdr:colOff>
      <xdr:row>51</xdr:row>
      <xdr:rowOff>95250</xdr:rowOff>
    </xdr:from>
    <xdr:to>
      <xdr:col>5</xdr:col>
      <xdr:colOff>363126</xdr:colOff>
      <xdr:row>52</xdr:row>
      <xdr:rowOff>123825</xdr:rowOff>
    </xdr:to>
    <xdr:cxnSp macro="">
      <xdr:nvCxnSpPr>
        <xdr:cNvPr id="35" name="直線コネクタ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CxnSpPr>
          <a:endCxn id="5" idx="0"/>
        </xdr:cNvCxnSpPr>
      </xdr:nvCxnSpPr>
      <xdr:spPr>
        <a:xfrm>
          <a:off x="5200650" y="12696825"/>
          <a:ext cx="1176" cy="2667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533697</xdr:colOff>
      <xdr:row>51</xdr:row>
      <xdr:rowOff>105218</xdr:rowOff>
    </xdr:from>
    <xdr:to>
      <xdr:col>4</xdr:col>
      <xdr:colOff>533697</xdr:colOff>
      <xdr:row>52</xdr:row>
      <xdr:rowOff>123825</xdr:rowOff>
    </xdr:to>
    <xdr:cxnSp macro="">
      <xdr:nvCxnSpPr>
        <xdr:cNvPr id="39" name="直線コネクタ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CxnSpPr>
          <a:endCxn id="6" idx="0"/>
        </xdr:cNvCxnSpPr>
      </xdr:nvCxnSpPr>
      <xdr:spPr>
        <a:xfrm>
          <a:off x="3546255" y="13119026"/>
          <a:ext cx="0" cy="26227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517189</xdr:colOff>
      <xdr:row>51</xdr:row>
      <xdr:rowOff>127369</xdr:rowOff>
    </xdr:from>
    <xdr:to>
      <xdr:col>3</xdr:col>
      <xdr:colOff>517189</xdr:colOff>
      <xdr:row>52</xdr:row>
      <xdr:rowOff>123825</xdr:rowOff>
    </xdr:to>
    <xdr:cxnSp macro="">
      <xdr:nvCxnSpPr>
        <xdr:cNvPr id="42" name="直線コネクタ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CxnSpPr/>
      </xdr:nvCxnSpPr>
      <xdr:spPr>
        <a:xfrm>
          <a:off x="2411113" y="13141177"/>
          <a:ext cx="0" cy="24011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801276</xdr:colOff>
      <xdr:row>51</xdr:row>
      <xdr:rowOff>121832</xdr:rowOff>
    </xdr:from>
    <xdr:to>
      <xdr:col>2</xdr:col>
      <xdr:colOff>801276</xdr:colOff>
      <xdr:row>52</xdr:row>
      <xdr:rowOff>123825</xdr:rowOff>
    </xdr:to>
    <xdr:cxnSp macro="">
      <xdr:nvCxnSpPr>
        <xdr:cNvPr id="45" name="直線コネクタ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CxnSpPr>
          <a:endCxn id="3" idx="0"/>
        </xdr:cNvCxnSpPr>
      </xdr:nvCxnSpPr>
      <xdr:spPr>
        <a:xfrm>
          <a:off x="1056014" y="12736919"/>
          <a:ext cx="0" cy="24011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1074039</xdr:colOff>
      <xdr:row>50</xdr:row>
      <xdr:rowOff>185548</xdr:rowOff>
    </xdr:from>
    <xdr:to>
      <xdr:col>3</xdr:col>
      <xdr:colOff>1074039</xdr:colOff>
      <xdr:row>51</xdr:row>
      <xdr:rowOff>105218</xdr:rowOff>
    </xdr:to>
    <xdr:cxnSp macro="">
      <xdr:nvCxnSpPr>
        <xdr:cNvPr id="48" name="直線コネクタ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CxnSpPr>
          <a:stCxn id="2" idx="2"/>
        </xdr:cNvCxnSpPr>
      </xdr:nvCxnSpPr>
      <xdr:spPr>
        <a:xfrm>
          <a:off x="2967963" y="12955693"/>
          <a:ext cx="0" cy="16333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802980</xdr:colOff>
      <xdr:row>51</xdr:row>
      <xdr:rowOff>105218</xdr:rowOff>
    </xdr:from>
    <xdr:to>
      <xdr:col>5</xdr:col>
      <xdr:colOff>359957</xdr:colOff>
      <xdr:row>51</xdr:row>
      <xdr:rowOff>132907</xdr:rowOff>
    </xdr:to>
    <xdr:cxnSp macro="">
      <xdr:nvCxnSpPr>
        <xdr:cNvPr id="54" name="直線コネクタ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CxnSpPr/>
      </xdr:nvCxnSpPr>
      <xdr:spPr>
        <a:xfrm flipH="1">
          <a:off x="1057718" y="12720305"/>
          <a:ext cx="4136730" cy="2768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495300</xdr:colOff>
          <xdr:row>9</xdr:row>
          <xdr:rowOff>63500</xdr:rowOff>
        </xdr:from>
        <xdr:to>
          <xdr:col>9</xdr:col>
          <xdr:colOff>965200</xdr:colOff>
          <xdr:row>9</xdr:row>
          <xdr:rowOff>368300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Relationship Id="rId3" Target="../drawings/vmlDrawing1.vml" Type="http://schemas.openxmlformats.org/officeDocument/2006/relationships/vmlDrawing"/><Relationship Id="rId4" Target="../ctrlProps/ctrlProp1.xml" Type="http://schemas.openxmlformats.org/officeDocument/2006/relationships/ctrlProp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O60"/>
  <sheetViews>
    <sheetView tabSelected="1" view="pageBreakPreview" zoomScale="70" zoomScaleNormal="100" zoomScaleSheetLayoutView="70" workbookViewId="0">
      <selection activeCell="F15" sqref="F15"/>
    </sheetView>
  </sheetViews>
  <sheetFormatPr defaultRowHeight="18" x14ac:dyDescent="0.55000000000000004"/>
  <cols>
    <col min="1" max="1" width="1.58203125" customWidth="1"/>
    <col min="2" max="2" width="3.33203125" customWidth="1"/>
    <col min="3" max="3" width="20.58203125" customWidth="1"/>
    <col min="4" max="6" width="16.5" customWidth="1"/>
    <col min="7" max="7" width="8.83203125" customWidth="1"/>
    <col min="8" max="8" width="16.58203125" customWidth="1"/>
    <col min="9" max="9" width="8.58203125" customWidth="1"/>
    <col min="10" max="10" width="16.5" customWidth="1"/>
    <col min="11" max="11" width="1.58203125" customWidth="1"/>
  </cols>
  <sheetData>
    <row r="1" spans="2:13" ht="9.75" customHeight="1" x14ac:dyDescent="0.55000000000000004"/>
    <row r="2" spans="2:13" ht="26.5" x14ac:dyDescent="0.55000000000000004">
      <c r="B2" s="45" t="s">
        <v>56</v>
      </c>
      <c r="J2" s="52" t="s">
        <v>61</v>
      </c>
    </row>
    <row r="4" spans="2:13" s="20" customFormat="1" x14ac:dyDescent="0.55000000000000004">
      <c r="B4" s="24" t="s">
        <v>39</v>
      </c>
      <c r="C4" s="25"/>
      <c r="D4" s="25"/>
      <c r="E4" s="25"/>
      <c r="F4" s="25"/>
      <c r="G4" s="25"/>
      <c r="H4" s="25"/>
      <c r="I4" s="25"/>
    </row>
    <row r="5" spans="2:13" s="20" customFormat="1" x14ac:dyDescent="0.55000000000000004">
      <c r="B5" s="25"/>
      <c r="C5" s="26" t="s">
        <v>36</v>
      </c>
      <c r="D5" s="71" t="s">
        <v>32</v>
      </c>
      <c r="E5" s="72"/>
      <c r="F5" s="25"/>
      <c r="G5" s="25"/>
      <c r="H5" s="25"/>
      <c r="I5" s="25"/>
    </row>
    <row r="6" spans="2:13" s="20" customFormat="1" ht="75" customHeight="1" x14ac:dyDescent="0.55000000000000004">
      <c r="B6" s="25"/>
      <c r="C6" s="27" t="s">
        <v>37</v>
      </c>
      <c r="D6" s="73"/>
      <c r="E6" s="74"/>
      <c r="F6" s="74"/>
      <c r="G6" s="74"/>
      <c r="H6" s="74"/>
      <c r="I6" s="74"/>
      <c r="J6" s="75"/>
    </row>
    <row r="7" spans="2:13" s="20" customFormat="1" ht="19.5" customHeight="1" x14ac:dyDescent="0.55000000000000004">
      <c r="B7" s="25"/>
      <c r="C7" s="28" t="s">
        <v>38</v>
      </c>
      <c r="D7" s="28"/>
      <c r="E7" s="28"/>
      <c r="F7" s="28"/>
      <c r="G7" s="28"/>
      <c r="H7" s="25"/>
      <c r="I7" s="25"/>
    </row>
    <row r="8" spans="2:13" ht="8.25" customHeight="1" x14ac:dyDescent="0.55000000000000004">
      <c r="B8" s="25"/>
      <c r="C8" s="25"/>
      <c r="D8" s="25"/>
      <c r="E8" s="25"/>
      <c r="F8" s="25"/>
      <c r="G8" s="25"/>
      <c r="H8" s="25"/>
      <c r="I8" s="25"/>
    </row>
    <row r="9" spans="2:13" x14ac:dyDescent="0.55000000000000004">
      <c r="B9" t="s">
        <v>29</v>
      </c>
    </row>
    <row r="10" spans="2:13" ht="33.5" customHeight="1" x14ac:dyDescent="0.55000000000000004">
      <c r="C10" s="3" t="s">
        <v>57</v>
      </c>
      <c r="D10" s="48"/>
      <c r="E10" s="49"/>
      <c r="F10" s="49"/>
      <c r="G10" s="58" t="s">
        <v>60</v>
      </c>
      <c r="H10" s="59"/>
      <c r="I10" s="60"/>
      <c r="J10" s="57"/>
      <c r="M10" s="50"/>
    </row>
    <row r="11" spans="2:13" x14ac:dyDescent="0.55000000000000004">
      <c r="C11" s="3" t="s">
        <v>9</v>
      </c>
      <c r="D11" s="12"/>
      <c r="E11" s="17"/>
      <c r="F11" s="5"/>
      <c r="G11" s="51"/>
      <c r="H11" s="51"/>
      <c r="I11" s="51"/>
      <c r="J11" s="51"/>
      <c r="K11" s="5"/>
      <c r="L11" s="5"/>
    </row>
    <row r="12" spans="2:13" x14ac:dyDescent="0.55000000000000004">
      <c r="C12" s="3" t="s">
        <v>0</v>
      </c>
      <c r="D12" s="19" t="s">
        <v>33</v>
      </c>
      <c r="E12" s="17"/>
      <c r="F12" s="5"/>
      <c r="G12" s="51"/>
      <c r="H12" s="51"/>
      <c r="I12" s="51"/>
      <c r="J12" s="51"/>
      <c r="K12" s="5"/>
      <c r="L12" s="5"/>
    </row>
    <row r="13" spans="2:13" ht="8.25" customHeight="1" x14ac:dyDescent="0.55000000000000004"/>
    <row r="14" spans="2:13" x14ac:dyDescent="0.55000000000000004">
      <c r="B14" t="s">
        <v>35</v>
      </c>
    </row>
    <row r="15" spans="2:13" x14ac:dyDescent="0.55000000000000004">
      <c r="C15" t="s">
        <v>12</v>
      </c>
    </row>
    <row r="16" spans="2:13" x14ac:dyDescent="0.55000000000000004">
      <c r="C16" s="3" t="s">
        <v>1</v>
      </c>
      <c r="D16" s="2"/>
      <c r="E16" s="3"/>
      <c r="F16" s="5"/>
      <c r="G16" s="5"/>
    </row>
    <row r="17" spans="2:10" x14ac:dyDescent="0.55000000000000004">
      <c r="C17" s="3" t="s">
        <v>10</v>
      </c>
      <c r="D17" s="10"/>
      <c r="E17" s="3"/>
      <c r="F17" s="5"/>
      <c r="G17" s="5"/>
    </row>
    <row r="18" spans="2:10" x14ac:dyDescent="0.55000000000000004">
      <c r="C18" s="3" t="s">
        <v>11</v>
      </c>
      <c r="D18" s="11"/>
      <c r="E18" s="3"/>
      <c r="F18" s="5"/>
      <c r="G18" s="5"/>
    </row>
    <row r="19" spans="2:10" x14ac:dyDescent="0.55000000000000004">
      <c r="C19" s="3" t="s">
        <v>42</v>
      </c>
      <c r="D19" s="13"/>
      <c r="E19" s="3"/>
      <c r="F19" s="5"/>
      <c r="G19" s="5"/>
    </row>
    <row r="20" spans="2:10" ht="8.25" customHeight="1" x14ac:dyDescent="0.55000000000000004"/>
    <row r="21" spans="2:10" x14ac:dyDescent="0.55000000000000004">
      <c r="C21" t="s">
        <v>2</v>
      </c>
    </row>
    <row r="22" spans="2:10" ht="36" x14ac:dyDescent="0.55000000000000004">
      <c r="C22" s="1" t="s">
        <v>3</v>
      </c>
      <c r="D22" s="2" t="s">
        <v>4</v>
      </c>
      <c r="E22" s="46" t="s">
        <v>40</v>
      </c>
      <c r="F22" s="76" t="s">
        <v>5</v>
      </c>
      <c r="G22" s="77"/>
      <c r="H22" s="67" t="s">
        <v>48</v>
      </c>
      <c r="I22" s="68"/>
      <c r="J22" s="9" t="s">
        <v>34</v>
      </c>
    </row>
    <row r="23" spans="2:10" x14ac:dyDescent="0.55000000000000004">
      <c r="C23" s="3" t="s">
        <v>15</v>
      </c>
      <c r="D23" s="18" t="s">
        <v>43</v>
      </c>
      <c r="E23" s="47"/>
      <c r="F23" s="78" t="s">
        <v>18</v>
      </c>
      <c r="G23" s="79"/>
      <c r="H23" s="69" t="s">
        <v>13</v>
      </c>
      <c r="I23" s="70"/>
      <c r="J23" s="18" t="s">
        <v>52</v>
      </c>
    </row>
    <row r="24" spans="2:10" x14ac:dyDescent="0.55000000000000004">
      <c r="C24" s="3" t="s">
        <v>17</v>
      </c>
      <c r="D24" s="18" t="s">
        <v>43</v>
      </c>
      <c r="E24" s="6"/>
      <c r="F24" s="78" t="s">
        <v>19</v>
      </c>
      <c r="G24" s="79"/>
      <c r="H24" s="69"/>
      <c r="I24" s="70"/>
      <c r="J24" s="18" t="s">
        <v>52</v>
      </c>
    </row>
    <row r="25" spans="2:10" x14ac:dyDescent="0.55000000000000004">
      <c r="C25" s="3" t="s">
        <v>16</v>
      </c>
      <c r="D25" s="31" t="s">
        <v>44</v>
      </c>
      <c r="E25" s="31" t="s">
        <v>44</v>
      </c>
      <c r="F25" s="78" t="s">
        <v>20</v>
      </c>
      <c r="G25" s="79"/>
      <c r="H25" s="69" t="s">
        <v>14</v>
      </c>
      <c r="I25" s="70"/>
      <c r="J25" s="7"/>
    </row>
    <row r="26" spans="2:10" ht="18.5" thickBot="1" x14ac:dyDescent="0.6">
      <c r="C26" s="3"/>
      <c r="D26" s="7"/>
      <c r="E26" s="6"/>
      <c r="F26" s="78"/>
      <c r="G26" s="79"/>
      <c r="H26" s="69"/>
      <c r="I26" s="70"/>
      <c r="J26" s="7"/>
    </row>
    <row r="27" spans="2:10" ht="18.5" thickBot="1" x14ac:dyDescent="0.6">
      <c r="D27" s="4" t="s">
        <v>6</v>
      </c>
      <c r="E27" s="30">
        <f>SUM(E23:E26)</f>
        <v>0</v>
      </c>
      <c r="F27" s="8"/>
      <c r="G27" s="8"/>
    </row>
    <row r="28" spans="2:10" ht="8.25" customHeight="1" x14ac:dyDescent="0.55000000000000004"/>
    <row r="29" spans="2:10" x14ac:dyDescent="0.55000000000000004">
      <c r="B29" t="s">
        <v>30</v>
      </c>
    </row>
    <row r="30" spans="2:10" ht="36" x14ac:dyDescent="0.55000000000000004">
      <c r="C30" s="1" t="s">
        <v>3</v>
      </c>
      <c r="D30" s="2" t="s">
        <v>4</v>
      </c>
      <c r="E30" s="1" t="s">
        <v>40</v>
      </c>
      <c r="F30" s="65" t="s">
        <v>5</v>
      </c>
      <c r="G30" s="66"/>
      <c r="H30" s="67" t="s">
        <v>48</v>
      </c>
      <c r="I30" s="68"/>
      <c r="J30" s="9" t="s">
        <v>34</v>
      </c>
    </row>
    <row r="31" spans="2:10" x14ac:dyDescent="0.55000000000000004">
      <c r="C31" s="3" t="s">
        <v>21</v>
      </c>
      <c r="D31" s="31" t="s">
        <v>44</v>
      </c>
      <c r="E31" s="31" t="s">
        <v>44</v>
      </c>
      <c r="F31" s="63" t="s">
        <v>45</v>
      </c>
      <c r="G31" s="64"/>
      <c r="H31" s="69" t="s">
        <v>26</v>
      </c>
      <c r="I31" s="70"/>
      <c r="J31" s="18" t="s">
        <v>52</v>
      </c>
    </row>
    <row r="32" spans="2:10" x14ac:dyDescent="0.55000000000000004">
      <c r="C32" s="3" t="s">
        <v>22</v>
      </c>
      <c r="D32" s="18" t="s">
        <v>53</v>
      </c>
      <c r="E32" s="14"/>
      <c r="F32" s="63" t="s">
        <v>45</v>
      </c>
      <c r="G32" s="64"/>
      <c r="H32" s="69" t="s">
        <v>8</v>
      </c>
      <c r="I32" s="70"/>
      <c r="J32" s="18" t="s">
        <v>52</v>
      </c>
    </row>
    <row r="33" spans="2:10" x14ac:dyDescent="0.55000000000000004">
      <c r="C33" s="3" t="s">
        <v>23</v>
      </c>
      <c r="D33" s="18" t="s">
        <v>53</v>
      </c>
      <c r="E33" s="31" t="s">
        <v>44</v>
      </c>
      <c r="F33" s="63" t="s">
        <v>45</v>
      </c>
      <c r="G33" s="64"/>
      <c r="H33" s="69" t="s">
        <v>41</v>
      </c>
      <c r="I33" s="70"/>
      <c r="J33" s="18" t="s">
        <v>52</v>
      </c>
    </row>
    <row r="34" spans="2:10" x14ac:dyDescent="0.55000000000000004">
      <c r="C34" s="3" t="s">
        <v>24</v>
      </c>
      <c r="D34" s="18" t="s">
        <v>54</v>
      </c>
      <c r="E34" s="6"/>
      <c r="F34" s="63" t="s">
        <v>45</v>
      </c>
      <c r="G34" s="64"/>
      <c r="H34" s="69" t="s">
        <v>27</v>
      </c>
      <c r="I34" s="70"/>
      <c r="J34" s="18" t="s">
        <v>55</v>
      </c>
    </row>
    <row r="35" spans="2:10" x14ac:dyDescent="0.55000000000000004">
      <c r="C35" s="3" t="s">
        <v>25</v>
      </c>
      <c r="D35" s="18" t="s">
        <v>54</v>
      </c>
      <c r="E35" s="6"/>
      <c r="F35" s="63" t="s">
        <v>45</v>
      </c>
      <c r="G35" s="64"/>
      <c r="H35" s="69" t="s">
        <v>27</v>
      </c>
      <c r="I35" s="70"/>
      <c r="J35" s="18" t="s">
        <v>55</v>
      </c>
    </row>
    <row r="36" spans="2:10" ht="18.5" thickBot="1" x14ac:dyDescent="0.6">
      <c r="C36" s="3"/>
      <c r="D36" s="7"/>
      <c r="E36" s="14"/>
      <c r="F36" s="63"/>
      <c r="G36" s="64"/>
      <c r="H36" s="69"/>
      <c r="I36" s="70"/>
      <c r="J36" s="7"/>
    </row>
    <row r="37" spans="2:10" ht="18.5" thickBot="1" x14ac:dyDescent="0.6">
      <c r="D37" s="4" t="s">
        <v>6</v>
      </c>
      <c r="E37" s="30">
        <f>SUM(E31:E36)</f>
        <v>0</v>
      </c>
      <c r="F37" s="8"/>
      <c r="G37" s="8"/>
    </row>
    <row r="38" spans="2:10" ht="8.25" customHeight="1" x14ac:dyDescent="0.55000000000000004"/>
    <row r="39" spans="2:10" x14ac:dyDescent="0.55000000000000004">
      <c r="B39" t="s">
        <v>31</v>
      </c>
    </row>
    <row r="40" spans="2:10" ht="36" x14ac:dyDescent="0.55000000000000004">
      <c r="C40" s="1" t="s">
        <v>3</v>
      </c>
      <c r="D40" s="2" t="s">
        <v>4</v>
      </c>
      <c r="E40" s="1" t="s">
        <v>40</v>
      </c>
      <c r="F40" s="67" t="s">
        <v>48</v>
      </c>
      <c r="G40" s="68"/>
      <c r="H40" s="33"/>
      <c r="I40" s="33"/>
    </row>
    <row r="41" spans="2:10" x14ac:dyDescent="0.55000000000000004">
      <c r="C41" s="3" t="s">
        <v>7</v>
      </c>
      <c r="D41" s="18" t="s">
        <v>53</v>
      </c>
      <c r="E41" s="15"/>
      <c r="F41" s="61"/>
      <c r="G41" s="62"/>
      <c r="H41" s="34"/>
      <c r="I41" s="34"/>
    </row>
    <row r="42" spans="2:10" x14ac:dyDescent="0.55000000000000004">
      <c r="C42" s="3" t="s">
        <v>28</v>
      </c>
      <c r="D42" s="18" t="s">
        <v>53</v>
      </c>
      <c r="E42" s="6"/>
      <c r="F42" s="61"/>
      <c r="G42" s="62"/>
      <c r="H42" s="34"/>
      <c r="I42" s="34"/>
    </row>
    <row r="43" spans="2:10" ht="18.5" thickBot="1" x14ac:dyDescent="0.6">
      <c r="C43" s="3"/>
      <c r="D43" s="7"/>
      <c r="E43" s="15"/>
      <c r="F43" s="61"/>
      <c r="G43" s="62"/>
      <c r="H43" s="34"/>
      <c r="I43" s="34"/>
    </row>
    <row r="44" spans="2:10" ht="18.5" thickBot="1" x14ac:dyDescent="0.6">
      <c r="D44" s="4" t="s">
        <v>6</v>
      </c>
      <c r="E44" s="30">
        <f>SUM(E41:E43)</f>
        <v>0</v>
      </c>
      <c r="F44" s="5"/>
      <c r="G44" s="5"/>
    </row>
    <row r="45" spans="2:10" ht="9.75" customHeight="1" thickBot="1" x14ac:dyDescent="0.6"/>
    <row r="46" spans="2:10" ht="18.5" thickBot="1" x14ac:dyDescent="0.6">
      <c r="D46" s="4" t="s">
        <v>47</v>
      </c>
      <c r="E46" s="16">
        <f>E27+E37+E44</f>
        <v>0</v>
      </c>
      <c r="F46" s="53" t="s">
        <v>59</v>
      </c>
      <c r="G46" s="54"/>
      <c r="H46" s="55" t="s">
        <v>58</v>
      </c>
      <c r="I46" s="56">
        <f>(E27+E44)*0.06*0.232+E37*0.12*0.232</f>
        <v>0</v>
      </c>
    </row>
    <row r="47" spans="2:10" ht="9" customHeight="1" thickBot="1" x14ac:dyDescent="0.6">
      <c r="B47" s="24"/>
      <c r="C47" s="24"/>
      <c r="D47" s="24"/>
      <c r="E47" s="24"/>
      <c r="F47" s="24"/>
      <c r="G47" s="24"/>
    </row>
    <row r="48" spans="2:10" ht="18.5" thickBot="1" x14ac:dyDescent="0.6">
      <c r="B48" s="24" t="s">
        <v>50</v>
      </c>
      <c r="C48" s="25"/>
      <c r="F48" s="35" t="s">
        <v>46</v>
      </c>
      <c r="G48" s="36" t="s">
        <v>51</v>
      </c>
      <c r="H48" s="43" t="s">
        <v>49</v>
      </c>
      <c r="I48" s="44" t="s">
        <v>51</v>
      </c>
    </row>
    <row r="49" spans="2:15" ht="11.25" customHeight="1" x14ac:dyDescent="0.55000000000000004">
      <c r="B49" s="24"/>
      <c r="C49" s="25"/>
    </row>
    <row r="50" spans="2:15" x14ac:dyDescent="0.55000000000000004">
      <c r="C50" s="38"/>
      <c r="D50" s="39"/>
      <c r="E50" s="39"/>
      <c r="F50" s="40"/>
      <c r="G50" s="32"/>
    </row>
    <row r="51" spans="2:15" x14ac:dyDescent="0.55000000000000004">
      <c r="C51" s="41"/>
      <c r="D51" s="37"/>
      <c r="E51" s="37"/>
      <c r="F51" s="42"/>
      <c r="G51" s="32"/>
      <c r="M51" s="29"/>
      <c r="N51" s="25"/>
      <c r="O51" s="25"/>
    </row>
    <row r="52" spans="2:15" x14ac:dyDescent="0.55000000000000004">
      <c r="C52" s="41"/>
      <c r="D52" s="37"/>
      <c r="E52" s="37"/>
      <c r="F52" s="42"/>
      <c r="G52" s="32"/>
    </row>
    <row r="53" spans="2:15" x14ac:dyDescent="0.55000000000000004">
      <c r="C53" s="41"/>
      <c r="D53" s="37"/>
      <c r="E53" s="37"/>
      <c r="F53" s="42"/>
      <c r="G53" s="32"/>
    </row>
    <row r="54" spans="2:15" x14ac:dyDescent="0.55000000000000004">
      <c r="C54" s="41"/>
      <c r="D54" s="37"/>
      <c r="E54" s="37"/>
      <c r="F54" s="42"/>
      <c r="G54" s="32"/>
    </row>
    <row r="55" spans="2:15" x14ac:dyDescent="0.55000000000000004">
      <c r="C55" s="41"/>
      <c r="D55" s="37"/>
      <c r="E55" s="37"/>
      <c r="F55" s="42"/>
      <c r="G55" s="32"/>
    </row>
    <row r="56" spans="2:15" x14ac:dyDescent="0.55000000000000004">
      <c r="C56" s="41"/>
      <c r="D56" s="37"/>
      <c r="E56" s="37"/>
      <c r="F56" s="42"/>
      <c r="G56" s="32"/>
    </row>
    <row r="57" spans="2:15" x14ac:dyDescent="0.55000000000000004">
      <c r="C57" s="41"/>
      <c r="D57" s="37"/>
      <c r="E57" s="37"/>
      <c r="F57" s="42"/>
      <c r="G57" s="32"/>
    </row>
    <row r="58" spans="2:15" x14ac:dyDescent="0.55000000000000004">
      <c r="C58" s="41"/>
      <c r="D58" s="37"/>
      <c r="E58" s="37"/>
      <c r="F58" s="42"/>
      <c r="G58" s="32"/>
    </row>
    <row r="59" spans="2:15" x14ac:dyDescent="0.55000000000000004">
      <c r="C59" s="21"/>
      <c r="D59" s="22"/>
      <c r="E59" s="22"/>
      <c r="F59" s="23"/>
      <c r="G59" s="32"/>
    </row>
    <row r="60" spans="2:15" ht="9" customHeight="1" x14ac:dyDescent="0.55000000000000004">
      <c r="C60" s="39"/>
      <c r="D60" s="39"/>
      <c r="E60" s="39"/>
      <c r="F60" s="39"/>
      <c r="G60" s="37"/>
    </row>
  </sheetData>
  <mergeCells count="31">
    <mergeCell ref="D5:E5"/>
    <mergeCell ref="H31:I31"/>
    <mergeCell ref="H32:I32"/>
    <mergeCell ref="H33:I33"/>
    <mergeCell ref="H34:I34"/>
    <mergeCell ref="H26:I26"/>
    <mergeCell ref="D6:J6"/>
    <mergeCell ref="F22:G22"/>
    <mergeCell ref="F23:G23"/>
    <mergeCell ref="F24:G24"/>
    <mergeCell ref="F25:G25"/>
    <mergeCell ref="F26:G26"/>
    <mergeCell ref="H30:I30"/>
    <mergeCell ref="H22:I22"/>
    <mergeCell ref="H23:I23"/>
    <mergeCell ref="H24:I24"/>
    <mergeCell ref="G10:I10"/>
    <mergeCell ref="F43:G43"/>
    <mergeCell ref="F36:G36"/>
    <mergeCell ref="F30:G30"/>
    <mergeCell ref="F40:G40"/>
    <mergeCell ref="F41:G41"/>
    <mergeCell ref="F42:G42"/>
    <mergeCell ref="F31:G31"/>
    <mergeCell ref="F32:G32"/>
    <mergeCell ref="F33:G33"/>
    <mergeCell ref="F34:G34"/>
    <mergeCell ref="F35:G35"/>
    <mergeCell ref="H35:I35"/>
    <mergeCell ref="H36:I36"/>
    <mergeCell ref="H25:I25"/>
  </mergeCells>
  <phoneticPr fontId="2"/>
  <pageMargins left="0.51181102362204722" right="0.51181102362204722" top="0.55118110236220474" bottom="0.55118110236220474" header="0.31496062992125984" footer="0.31496062992125984"/>
  <pageSetup paperSize="9" scale="6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9</xdr:col>
                    <xdr:colOff>495300</xdr:colOff>
                    <xdr:row>9</xdr:row>
                    <xdr:rowOff>63500</xdr:rowOff>
                  </from>
                  <to>
                    <xdr:col>9</xdr:col>
                    <xdr:colOff>965200</xdr:colOff>
                    <xdr:row>9</xdr:row>
                    <xdr:rowOff>368300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施設計画概要（参考様式１）</vt:lpstr>
      <vt:lpstr>'施設計画概要（参考様式１）'!Print_Area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