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gdate\disk1\R3緑データ\【都市緑化データベース】\エクセルデータ\"/>
    </mc:Choice>
  </mc:AlternateContent>
  <xr:revisionPtr revIDLastSave="0" documentId="13_ncr:1_{D11F86A3-9225-435B-8490-A213FDCE7E5B}" xr6:coauthVersionLast="47" xr6:coauthVersionMax="47" xr10:uidLastSave="{00000000-0000-0000-0000-000000000000}"/>
  <bookViews>
    <workbookView xWindow="2085" yWindow="2055" windowWidth="26370" windowHeight="12885" xr2:uid="{F099F9A8-8E45-472F-BC6D-13DBA45753AC}"/>
  </bookViews>
  <sheets>
    <sheet name="認定一覧" sheetId="1" r:id="rId1"/>
  </sheets>
  <definedNames>
    <definedName name="_xlnm._FilterDatabase" localSheetId="0" hidden="1">認定一覧!$A$6:$H$43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<sst xmlns="http://schemas.openxmlformats.org/spreadsheetml/2006/main" count="105" uniqueCount="59">
  <si>
    <t>埼玉県</t>
  </si>
  <si>
    <t>石川県</t>
  </si>
  <si>
    <t>都道府県</t>
  </si>
  <si>
    <t>認定年月日</t>
  </si>
  <si>
    <t>愛知県</t>
    <rPh sb="0" eb="3">
      <t>アイチケン</t>
    </rPh>
    <phoneticPr fontId="4"/>
  </si>
  <si>
    <t>合計</t>
    <rPh sb="0" eb="2">
      <t>ゴウケイ</t>
    </rPh>
    <phoneticPr fontId="4"/>
  </si>
  <si>
    <t>大阪府</t>
    <rPh sb="0" eb="3">
      <t>オオサカフ</t>
    </rPh>
    <phoneticPr fontId="4"/>
  </si>
  <si>
    <t>世田谷区</t>
  </si>
  <si>
    <t>名古屋市</t>
  </si>
  <si>
    <t>川口市</t>
  </si>
  <si>
    <t>金沢市</t>
  </si>
  <si>
    <t>京都市</t>
  </si>
  <si>
    <t>京都府</t>
    <rPh sb="0" eb="3">
      <t>キョウトフ</t>
    </rPh>
    <phoneticPr fontId="4"/>
  </si>
  <si>
    <t>大阪市</t>
  </si>
  <si>
    <t>広島市</t>
  </si>
  <si>
    <t>福岡市</t>
  </si>
  <si>
    <t>都市名</t>
    <rPh sb="0" eb="2">
      <t>トシ</t>
    </rPh>
    <rPh sb="2" eb="3">
      <t>メイ</t>
    </rPh>
    <phoneticPr fontId="4"/>
  </si>
  <si>
    <t>緑化施設面積</t>
    <phoneticPr fontId="4"/>
  </si>
  <si>
    <t>ハートランド川口明生苑</t>
  </si>
  <si>
    <t>計</t>
    <rPh sb="0" eb="1">
      <t>ケイ</t>
    </rPh>
    <phoneticPr fontId="4"/>
  </si>
  <si>
    <t>東京都</t>
    <rPh sb="0" eb="3">
      <t>トウキョウト</t>
    </rPh>
    <phoneticPr fontId="4"/>
  </si>
  <si>
    <t>港区</t>
  </si>
  <si>
    <t>汐留シティーセンター・松下電工東京本社ビル</t>
  </si>
  <si>
    <t>電通新社屋建設プロジェクト</t>
  </si>
  <si>
    <t>日本通運本社ビル</t>
  </si>
  <si>
    <t>品川グランドコモンズ</t>
  </si>
  <si>
    <t>六本木六丁目地区第一種市街地再開発事業</t>
  </si>
  <si>
    <t>アパートメンツ三軒茶屋アイビーテラス○</t>
    <phoneticPr fontId="4"/>
  </si>
  <si>
    <t>アパートメンツ三軒茶屋ブラッサムテラス○</t>
    <phoneticPr fontId="4"/>
  </si>
  <si>
    <t>（仮称）等々力１丁目計画</t>
    <rPh sb="1" eb="3">
      <t>カショウ</t>
    </rPh>
    <rPh sb="4" eb="7">
      <t>トドロキ</t>
    </rPh>
    <rPh sb="8" eb="10">
      <t>チョウメ</t>
    </rPh>
    <rPh sb="10" eb="12">
      <t>ケイカク</t>
    </rPh>
    <phoneticPr fontId="4"/>
  </si>
  <si>
    <t>三谷産業株式会社○</t>
    <phoneticPr fontId="4"/>
  </si>
  <si>
    <t>北國新聞赤羽ホール</t>
  </si>
  <si>
    <t>ＮＴＴ金山ビル○</t>
    <phoneticPr fontId="4"/>
  </si>
  <si>
    <t>ローム株式会社ディスクリート棟○</t>
    <phoneticPr fontId="4"/>
  </si>
  <si>
    <t>なんばパークス第1期</t>
  </si>
  <si>
    <t>加美南1丁目商業施設</t>
    <rPh sb="0" eb="2">
      <t>カミ</t>
    </rPh>
    <rPh sb="2" eb="3">
      <t>ミナミ</t>
    </rPh>
    <rPh sb="4" eb="6">
      <t>チョウメ</t>
    </rPh>
    <rPh sb="6" eb="8">
      <t>ショウギョウ</t>
    </rPh>
    <rPh sb="8" eb="10">
      <t>シセツ</t>
    </rPh>
    <phoneticPr fontId="5"/>
  </si>
  <si>
    <t>広島県</t>
    <rPh sb="0" eb="3">
      <t>ヒロシマケン</t>
    </rPh>
    <phoneticPr fontId="4"/>
  </si>
  <si>
    <t>デルタビル</t>
  </si>
  <si>
    <t>山陽ビル○</t>
    <phoneticPr fontId="4"/>
  </si>
  <si>
    <t>昭和町介護老人保健施設</t>
  </si>
  <si>
    <t>第２有楽ビル○</t>
    <phoneticPr fontId="4"/>
  </si>
  <si>
    <t>グランドビル大手町</t>
  </si>
  <si>
    <t>広島アルミ横川ビル</t>
  </si>
  <si>
    <t>広島銀行本店○</t>
    <phoneticPr fontId="4"/>
  </si>
  <si>
    <t>ひろしま ガーデン・ガーデン</t>
  </si>
  <si>
    <t>福岡県</t>
    <rPh sb="0" eb="3">
      <t>フクオカケン</t>
    </rPh>
    <phoneticPr fontId="4"/>
  </si>
  <si>
    <t>天神コアビル○</t>
    <phoneticPr fontId="4"/>
  </si>
  <si>
    <t>ケアホーム花うさぎ</t>
  </si>
  <si>
    <t>スタンドリバー飯倉Ⅱ</t>
  </si>
  <si>
    <t>カゴメ九州支店</t>
  </si>
  <si>
    <t>※1　建築物の名称に○のあるものは既存建築物</t>
  </si>
  <si>
    <t>※2　「電気ビル北館及び新館」は既存建築物及び新築建築物あり</t>
  </si>
  <si>
    <t>（平成29年3月31日現在）</t>
    <phoneticPr fontId="4"/>
  </si>
  <si>
    <r>
      <t>電気ビル北館及び新館○</t>
    </r>
    <r>
      <rPr>
        <vertAlign val="superscript"/>
        <sz val="10"/>
        <rFont val="ＭＳ 明朝"/>
        <family val="1"/>
        <charset val="128"/>
      </rPr>
      <t>※2</t>
    </r>
    <phoneticPr fontId="4"/>
  </si>
  <si>
    <t>敷地面積（ha)</t>
    <phoneticPr fontId="4"/>
  </si>
  <si>
    <t>緑化施設面積（ha）</t>
    <phoneticPr fontId="4"/>
  </si>
  <si>
    <t>建築物の名称及び件数※1</t>
    <phoneticPr fontId="2"/>
  </si>
  <si>
    <t>緑化率（％）</t>
    <phoneticPr fontId="4"/>
  </si>
  <si>
    <t>（認定一覧）緑化施設整備計画</t>
    <rPh sb="1" eb="3">
      <t>ニンテイ</t>
    </rPh>
    <rPh sb="3" eb="5">
      <t>イチラン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</si>
</sst>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[$-411]ge\.m\.d;@"/>
    <numFmt numFmtId="178" formatCode="0.00_ "/>
  </numFmts>
  <fonts count="12">
    <font>
      <sz val="10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vertical="top"/>
    </xf>
    <xf numFmtId="176" fontId="3" fillId="0" borderId="0" xfId="0" applyNumberFormat="1" applyFont="1" applyAlignment="1">
      <alignment vertical="top"/>
    </xf>
    <xf numFmtId="177" fontId="3" fillId="0" borderId="0" xfId="0" applyNumberFormat="1" applyFont="1" applyAlignment="1">
      <alignment vertical="top"/>
    </xf>
    <xf numFmtId="40" fontId="3" fillId="0" borderId="0" xfId="1" applyNumberFormat="1" applyFont="1" applyAlignment="1">
      <alignment vertical="top"/>
    </xf>
    <xf numFmtId="10" fontId="3" fillId="0" borderId="0" xfId="0" applyNumberFormat="1" applyFont="1" applyAlignment="1">
      <alignment vertical="top"/>
    </xf>
    <xf numFmtId="1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78" fontId="3" fillId="0" borderId="0" xfId="0" applyNumberFormat="1" applyFont="1" applyAlignment="1">
      <alignment vertical="top" wrapText="1"/>
    </xf>
    <xf numFmtId="1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40" fontId="7" fillId="0" borderId="0" xfId="1" applyNumberFormat="1" applyFont="1" applyAlignment="1">
      <alignment horizontal="right" vertical="top"/>
    </xf>
    <xf numFmtId="0" fontId="10" fillId="0" borderId="0" xfId="0" applyFont="1" applyAlignment="1">
      <alignment horizontal="left" vertical="top"/>
    </xf>
    <xf numFmtId="176" fontId="7" fillId="0" borderId="4" xfId="0" applyNumberFormat="1" applyFont="1" applyBorder="1" applyAlignment="1">
      <alignment vertical="top" wrapText="1"/>
    </xf>
    <xf numFmtId="177" fontId="7" fillId="0" borderId="4" xfId="0" applyNumberFormat="1" applyFont="1" applyBorder="1" applyAlignment="1">
      <alignment vertical="top" wrapText="1"/>
    </xf>
    <xf numFmtId="176" fontId="7" fillId="0" borderId="5" xfId="0" applyNumberFormat="1" applyFont="1" applyBorder="1" applyAlignment="1">
      <alignment vertical="top" wrapText="1"/>
    </xf>
    <xf numFmtId="177" fontId="7" fillId="0" borderId="5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1" fillId="2" borderId="1" xfId="0" applyFont="1" applyFill="1" applyBorder="1" applyAlignment="1">
      <alignment vertical="top"/>
    </xf>
    <xf numFmtId="0" fontId="11" fillId="2" borderId="7" xfId="0" applyFont="1" applyFill="1" applyBorder="1" applyAlignment="1">
      <alignment vertical="top"/>
    </xf>
    <xf numFmtId="0" fontId="11" fillId="2" borderId="3" xfId="0" applyFont="1" applyFill="1" applyBorder="1" applyAlignment="1">
      <alignment horizontal="center" vertical="top"/>
    </xf>
    <xf numFmtId="176" fontId="11" fillId="2" borderId="3" xfId="0" applyNumberFormat="1" applyFont="1" applyFill="1" applyBorder="1" applyAlignment="1">
      <alignment horizontal="center" vertical="top" wrapText="1"/>
    </xf>
    <xf numFmtId="40" fontId="11" fillId="2" borderId="1" xfId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176" fontId="9" fillId="2" borderId="4" xfId="0" applyNumberFormat="1" applyFont="1" applyFill="1" applyBorder="1" applyAlignment="1">
      <alignment horizontal="center" vertical="top" wrapText="1"/>
    </xf>
    <xf numFmtId="40" fontId="9" fillId="2" borderId="2" xfId="1" applyNumberFormat="1" applyFont="1" applyFill="1" applyBorder="1" applyAlignment="1">
      <alignment horizontal="center" vertical="top" wrapText="1"/>
    </xf>
    <xf numFmtId="176" fontId="11" fillId="2" borderId="1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177" fontId="9" fillId="2" borderId="4" xfId="0" applyNumberFormat="1" applyFont="1" applyFill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176" fontId="7" fillId="0" borderId="8" xfId="0" applyNumberFormat="1" applyFont="1" applyBorder="1" applyAlignment="1">
      <alignment vertical="top" wrapText="1"/>
    </xf>
    <xf numFmtId="177" fontId="7" fillId="0" borderId="8" xfId="0" applyNumberFormat="1" applyFont="1" applyBorder="1" applyAlignment="1">
      <alignment vertical="top" wrapText="1"/>
    </xf>
    <xf numFmtId="40" fontId="7" fillId="0" borderId="8" xfId="1" applyNumberFormat="1" applyFont="1" applyBorder="1" applyAlignment="1">
      <alignment vertical="top" wrapText="1"/>
    </xf>
    <xf numFmtId="40" fontId="7" fillId="0" borderId="4" xfId="1" applyNumberFormat="1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176" fontId="7" fillId="0" borderId="9" xfId="0" applyNumberFormat="1" applyFont="1" applyBorder="1" applyAlignment="1">
      <alignment vertical="top" wrapText="1"/>
    </xf>
    <xf numFmtId="177" fontId="7" fillId="0" borderId="9" xfId="0" applyNumberFormat="1" applyFont="1" applyBorder="1" applyAlignment="1">
      <alignment vertical="top" wrapText="1"/>
    </xf>
    <xf numFmtId="40" fontId="7" fillId="0" borderId="9" xfId="1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76" fontId="7" fillId="0" borderId="10" xfId="0" applyNumberFormat="1" applyFont="1" applyBorder="1" applyAlignment="1">
      <alignment vertical="top" wrapText="1"/>
    </xf>
    <xf numFmtId="177" fontId="7" fillId="0" borderId="10" xfId="0" applyNumberFormat="1" applyFont="1" applyBorder="1" applyAlignment="1">
      <alignment vertical="top" wrapText="1"/>
    </xf>
    <xf numFmtId="40" fontId="7" fillId="0" borderId="10" xfId="1" applyNumberFormat="1" applyFont="1" applyBorder="1" applyAlignment="1">
      <alignment vertical="top" wrapText="1"/>
    </xf>
    <xf numFmtId="40" fontId="7" fillId="0" borderId="5" xfId="1" applyNumberFormat="1" applyFont="1" applyBorder="1" applyAlignment="1">
      <alignment vertical="top" wrapText="1"/>
    </xf>
    <xf numFmtId="176" fontId="11" fillId="3" borderId="3" xfId="0" applyNumberFormat="1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right" vertical="top" wrapText="1"/>
    </xf>
    <xf numFmtId="0" fontId="9" fillId="3" borderId="3" xfId="0" applyFont="1" applyFill="1" applyBorder="1" applyAlignment="1">
      <alignment vertical="top" wrapText="1"/>
    </xf>
    <xf numFmtId="176" fontId="9" fillId="3" borderId="3" xfId="0" applyNumberFormat="1" applyFont="1" applyFill="1" applyBorder="1" applyAlignment="1">
      <alignment vertical="top" wrapText="1"/>
    </xf>
    <xf numFmtId="177" fontId="9" fillId="3" borderId="3" xfId="0" applyNumberFormat="1" applyFont="1" applyFill="1" applyBorder="1" applyAlignment="1">
      <alignment vertical="top" wrapText="1"/>
    </xf>
    <xf numFmtId="40" fontId="9" fillId="3" borderId="3" xfId="1" applyNumberFormat="1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Continuous" vertical="top" wrapText="1"/>
    </xf>
  </cellXfs>
  <cellStyles count="2">
    <cellStyle name="桁区切り" xfId="1" builtinId="6"/>
    <cellStyle name="標準" xfId="0" builtinId="0"/>
  </cellStyles>
  <dxfs count="1">
    <dxf>
      <fill>
        <patternFill patternType="solid">
          <fgColor rgb="FFD9D9D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FF36-1097-4FBA-9DE3-0A71B3592410}">
  <dimension ref="A1:I43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ColWidth="12.42578125" defaultRowHeight="11.25"/>
  <cols>
    <col min="1" max="1" width="9.7109375" style="1" customWidth="1"/>
    <col min="2" max="2" width="9.85546875" style="1" customWidth="1"/>
    <col min="3" max="3" width="31.140625" style="1" customWidth="1"/>
    <col min="4" max="4" width="12.42578125" style="2" customWidth="1"/>
    <col min="5" max="5" width="12.28515625" style="3" customWidth="1"/>
    <col min="6" max="6" width="13" style="2" hidden="1" customWidth="1"/>
    <col min="7" max="7" width="13" style="2" customWidth="1"/>
    <col min="8" max="8" width="12.42578125" style="4"/>
    <col min="9" max="9" width="12.7109375" style="5" bestFit="1" customWidth="1"/>
    <col min="10" max="16384" width="12.42578125" style="1"/>
  </cols>
  <sheetData>
    <row r="1" spans="1:9" ht="14.25">
      <c r="A1" s="12" t="s">
        <v>58</v>
      </c>
    </row>
    <row r="2" spans="1:9" ht="12">
      <c r="A2" s="24" t="s">
        <v>50</v>
      </c>
    </row>
    <row r="3" spans="1:9" ht="12">
      <c r="A3" s="25" t="s">
        <v>51</v>
      </c>
    </row>
    <row r="4" spans="1:9" ht="12">
      <c r="H4" s="11" t="s">
        <v>52</v>
      </c>
    </row>
    <row r="5" spans="1:9" ht="24">
      <c r="A5" s="29" t="s">
        <v>2</v>
      </c>
      <c r="B5" s="30" t="s">
        <v>16</v>
      </c>
      <c r="C5" s="31" t="s">
        <v>56</v>
      </c>
      <c r="D5" s="26" t="s">
        <v>54</v>
      </c>
      <c r="E5" s="32" t="s">
        <v>3</v>
      </c>
      <c r="F5" s="26" t="s">
        <v>17</v>
      </c>
      <c r="G5" s="26" t="s">
        <v>55</v>
      </c>
      <c r="H5" s="27" t="s">
        <v>57</v>
      </c>
    </row>
    <row r="6" spans="1:9" ht="12">
      <c r="A6" s="19"/>
      <c r="B6" s="20"/>
      <c r="C6" s="21"/>
      <c r="D6" s="22"/>
      <c r="E6" s="22"/>
      <c r="F6" s="22"/>
      <c r="G6" s="28"/>
      <c r="H6" s="23"/>
    </row>
    <row r="7" spans="1:9" s="7" customFormat="1" ht="12">
      <c r="A7" s="17" t="s">
        <v>0</v>
      </c>
      <c r="B7" s="17" t="s">
        <v>9</v>
      </c>
      <c r="C7" s="17" t="s">
        <v>18</v>
      </c>
      <c r="D7" s="13">
        <v>0.19951800000000003</v>
      </c>
      <c r="E7" s="14">
        <v>38736</v>
      </c>
      <c r="F7" s="13">
        <v>768.4</v>
      </c>
      <c r="G7" s="13">
        <f>CONVERT(F7,"m^2","ha")</f>
        <v>7.6839999999999992E-2</v>
      </c>
      <c r="H7" s="37">
        <v>38.512815886285942</v>
      </c>
      <c r="I7" s="6"/>
    </row>
    <row r="8" spans="1:9" s="7" customFormat="1" ht="12">
      <c r="A8" s="48" t="s">
        <v>19</v>
      </c>
      <c r="B8" s="49"/>
      <c r="C8" s="50">
        <v>1</v>
      </c>
      <c r="D8" s="51">
        <v>0.19951800000000003</v>
      </c>
      <c r="E8" s="52"/>
      <c r="F8" s="47">
        <v>768.4</v>
      </c>
      <c r="G8" s="51">
        <f t="shared" ref="G8:G43" si="0">CONVERT(F8,"m^2","ha")</f>
        <v>7.6839999999999992E-2</v>
      </c>
      <c r="H8" s="53">
        <v>38.512815886285942</v>
      </c>
      <c r="I8" s="8"/>
    </row>
    <row r="9" spans="1:9" s="7" customFormat="1" ht="24">
      <c r="A9" s="42" t="s">
        <v>20</v>
      </c>
      <c r="B9" s="42" t="s">
        <v>21</v>
      </c>
      <c r="C9" s="42" t="s">
        <v>22</v>
      </c>
      <c r="D9" s="43">
        <v>1.9708330000000003</v>
      </c>
      <c r="E9" s="44">
        <v>37431</v>
      </c>
      <c r="F9" s="43">
        <v>4020.75</v>
      </c>
      <c r="G9" s="43">
        <f t="shared" si="0"/>
        <v>0.40207499999999996</v>
      </c>
      <c r="H9" s="45">
        <v>20.40127194947517</v>
      </c>
      <c r="I9" s="6"/>
    </row>
    <row r="10" spans="1:9" s="7" customFormat="1" ht="12">
      <c r="A10" s="33" t="s">
        <v>20</v>
      </c>
      <c r="B10" s="33" t="s">
        <v>21</v>
      </c>
      <c r="C10" s="33" t="s">
        <v>23</v>
      </c>
      <c r="D10" s="34">
        <v>1.7244169999999999</v>
      </c>
      <c r="E10" s="35">
        <v>37399</v>
      </c>
      <c r="F10" s="34">
        <v>3462.25</v>
      </c>
      <c r="G10" s="34">
        <f t="shared" si="0"/>
        <v>0.346225</v>
      </c>
      <c r="H10" s="36">
        <v>20.077800207258456</v>
      </c>
      <c r="I10" s="6"/>
    </row>
    <row r="11" spans="1:9" s="7" customFormat="1" ht="12">
      <c r="A11" s="33" t="s">
        <v>20</v>
      </c>
      <c r="B11" s="33" t="s">
        <v>21</v>
      </c>
      <c r="C11" s="33" t="s">
        <v>24</v>
      </c>
      <c r="D11" s="34">
        <v>0.5518550000000001</v>
      </c>
      <c r="E11" s="35">
        <v>37722</v>
      </c>
      <c r="F11" s="34">
        <v>1654.35</v>
      </c>
      <c r="G11" s="34">
        <f t="shared" si="0"/>
        <v>0.165435</v>
      </c>
      <c r="H11" s="36">
        <v>29.977983347074865</v>
      </c>
      <c r="I11" s="6"/>
    </row>
    <row r="12" spans="1:9" s="7" customFormat="1" ht="12">
      <c r="A12" s="33" t="s">
        <v>20</v>
      </c>
      <c r="B12" s="33" t="s">
        <v>21</v>
      </c>
      <c r="C12" s="33" t="s">
        <v>25</v>
      </c>
      <c r="D12" s="34">
        <v>5.276643</v>
      </c>
      <c r="E12" s="35">
        <v>37586</v>
      </c>
      <c r="F12" s="34">
        <v>10678.64</v>
      </c>
      <c r="G12" s="34">
        <f t="shared" si="0"/>
        <v>1.0678639999999999</v>
      </c>
      <c r="H12" s="36">
        <v>20.237563920848917</v>
      </c>
      <c r="I12" s="6"/>
    </row>
    <row r="13" spans="1:9" s="7" customFormat="1" ht="24">
      <c r="A13" s="33" t="s">
        <v>20</v>
      </c>
      <c r="B13" s="33" t="s">
        <v>21</v>
      </c>
      <c r="C13" s="33" t="s">
        <v>26</v>
      </c>
      <c r="D13" s="34">
        <v>8.477957</v>
      </c>
      <c r="E13" s="35">
        <v>37686</v>
      </c>
      <c r="F13" s="34">
        <v>18232.5</v>
      </c>
      <c r="G13" s="34">
        <f t="shared" si="0"/>
        <v>1.82325</v>
      </c>
      <c r="H13" s="36">
        <v>21.505770788882273</v>
      </c>
      <c r="I13" s="6"/>
    </row>
    <row r="14" spans="1:9" s="7" customFormat="1" ht="24">
      <c r="A14" s="33" t="s">
        <v>20</v>
      </c>
      <c r="B14" s="33" t="s">
        <v>7</v>
      </c>
      <c r="C14" s="33" t="s">
        <v>27</v>
      </c>
      <c r="D14" s="34">
        <v>0.55269799999999991</v>
      </c>
      <c r="E14" s="35">
        <v>39990</v>
      </c>
      <c r="F14" s="34">
        <v>1116.0999999999999</v>
      </c>
      <c r="G14" s="34">
        <f t="shared" si="0"/>
        <v>0.11160999999999999</v>
      </c>
      <c r="H14" s="36">
        <v>20.193668151504077</v>
      </c>
      <c r="I14" s="6"/>
    </row>
    <row r="15" spans="1:9" s="7" customFormat="1" ht="24">
      <c r="A15" s="33" t="s">
        <v>20</v>
      </c>
      <c r="B15" s="33" t="s">
        <v>7</v>
      </c>
      <c r="C15" s="33" t="s">
        <v>28</v>
      </c>
      <c r="D15" s="34">
        <v>0.64592600000000011</v>
      </c>
      <c r="E15" s="35">
        <v>39990</v>
      </c>
      <c r="F15" s="34">
        <v>1369.5</v>
      </c>
      <c r="G15" s="34">
        <f t="shared" si="0"/>
        <v>0.13694999999999999</v>
      </c>
      <c r="H15" s="36">
        <v>21.202119128197346</v>
      </c>
      <c r="I15" s="6"/>
    </row>
    <row r="16" spans="1:9" s="7" customFormat="1" ht="12">
      <c r="A16" s="38" t="s">
        <v>20</v>
      </c>
      <c r="B16" s="38" t="s">
        <v>7</v>
      </c>
      <c r="C16" s="38" t="s">
        <v>29</v>
      </c>
      <c r="D16" s="39">
        <v>0.16296500000000003</v>
      </c>
      <c r="E16" s="40">
        <v>40339</v>
      </c>
      <c r="F16" s="39">
        <v>441.01</v>
      </c>
      <c r="G16" s="39">
        <f t="shared" si="0"/>
        <v>4.4101000000000001E-2</v>
      </c>
      <c r="H16" s="41">
        <v>27.06163900223974</v>
      </c>
      <c r="I16" s="6"/>
    </row>
    <row r="17" spans="1:9" s="7" customFormat="1" ht="12">
      <c r="A17" s="48" t="s">
        <v>19</v>
      </c>
      <c r="B17" s="49"/>
      <c r="C17" s="50">
        <v>8</v>
      </c>
      <c r="D17" s="51">
        <v>19.363294000000007</v>
      </c>
      <c r="E17" s="52"/>
      <c r="F17" s="47">
        <v>40975.1</v>
      </c>
      <c r="G17" s="51">
        <f t="shared" si="0"/>
        <v>4.0975099999999998</v>
      </c>
      <c r="H17" s="53">
        <v>21.161223911592725</v>
      </c>
      <c r="I17" s="6"/>
    </row>
    <row r="18" spans="1:9" s="7" customFormat="1" ht="12">
      <c r="A18" s="42" t="s">
        <v>1</v>
      </c>
      <c r="B18" s="42" t="s">
        <v>10</v>
      </c>
      <c r="C18" s="42" t="s">
        <v>30</v>
      </c>
      <c r="D18" s="43">
        <v>0.91137500000000005</v>
      </c>
      <c r="E18" s="44">
        <v>37362</v>
      </c>
      <c r="F18" s="43">
        <v>2055</v>
      </c>
      <c r="G18" s="43">
        <f t="shared" si="0"/>
        <v>0.20550000000000002</v>
      </c>
      <c r="H18" s="45">
        <v>22.548347277465368</v>
      </c>
      <c r="I18" s="6"/>
    </row>
    <row r="19" spans="1:9" s="7" customFormat="1" ht="12">
      <c r="A19" s="38" t="s">
        <v>1</v>
      </c>
      <c r="B19" s="38" t="s">
        <v>10</v>
      </c>
      <c r="C19" s="38" t="s">
        <v>31</v>
      </c>
      <c r="D19" s="39">
        <v>0.72813000000000005</v>
      </c>
      <c r="E19" s="40">
        <v>39598</v>
      </c>
      <c r="F19" s="39">
        <v>2092.85</v>
      </c>
      <c r="G19" s="39">
        <f t="shared" si="0"/>
        <v>0.209285</v>
      </c>
      <c r="H19" s="41">
        <v>28.742806916347352</v>
      </c>
      <c r="I19" s="6"/>
    </row>
    <row r="20" spans="1:9" s="7" customFormat="1" ht="12">
      <c r="A20" s="48" t="s">
        <v>19</v>
      </c>
      <c r="B20" s="49"/>
      <c r="C20" s="50">
        <v>2</v>
      </c>
      <c r="D20" s="51">
        <v>1.639505</v>
      </c>
      <c r="E20" s="52"/>
      <c r="F20" s="47">
        <v>4147.8500000000004</v>
      </c>
      <c r="G20" s="51">
        <f t="shared" si="0"/>
        <v>0.41478500000000007</v>
      </c>
      <c r="H20" s="53">
        <v>25.299404393399232</v>
      </c>
      <c r="I20" s="6"/>
    </row>
    <row r="21" spans="1:9" s="7" customFormat="1" ht="12">
      <c r="A21" s="18" t="s">
        <v>4</v>
      </c>
      <c r="B21" s="18" t="s">
        <v>8</v>
      </c>
      <c r="C21" s="18" t="s">
        <v>32</v>
      </c>
      <c r="D21" s="15">
        <v>0.22373600000000002</v>
      </c>
      <c r="E21" s="16">
        <v>37902</v>
      </c>
      <c r="F21" s="15">
        <v>458.15</v>
      </c>
      <c r="G21" s="15">
        <f t="shared" si="0"/>
        <v>4.5815000000000002E-2</v>
      </c>
      <c r="H21" s="46">
        <v>20.477258912289482</v>
      </c>
      <c r="I21" s="6"/>
    </row>
    <row r="22" spans="1:9" s="7" customFormat="1" ht="12">
      <c r="A22" s="48" t="s">
        <v>19</v>
      </c>
      <c r="B22" s="49"/>
      <c r="C22" s="50">
        <v>1</v>
      </c>
      <c r="D22" s="51">
        <v>0.22373600000000002</v>
      </c>
      <c r="E22" s="52"/>
      <c r="F22" s="47">
        <v>458.15</v>
      </c>
      <c r="G22" s="51">
        <f t="shared" si="0"/>
        <v>4.5815000000000002E-2</v>
      </c>
      <c r="H22" s="53">
        <v>20.477258912289482</v>
      </c>
      <c r="I22" s="6"/>
    </row>
    <row r="23" spans="1:9" s="7" customFormat="1" ht="24">
      <c r="A23" s="18" t="s">
        <v>12</v>
      </c>
      <c r="B23" s="18" t="s">
        <v>11</v>
      </c>
      <c r="C23" s="18" t="s">
        <v>33</v>
      </c>
      <c r="D23" s="15">
        <v>0.38569900000000001</v>
      </c>
      <c r="E23" s="16">
        <v>39129</v>
      </c>
      <c r="F23" s="15">
        <v>1270.77</v>
      </c>
      <c r="G23" s="15">
        <f t="shared" si="0"/>
        <v>0.127077</v>
      </c>
      <c r="H23" s="46">
        <v>32.947194574007192</v>
      </c>
      <c r="I23" s="6"/>
    </row>
    <row r="24" spans="1:9" s="7" customFormat="1" ht="12">
      <c r="A24" s="48" t="s">
        <v>19</v>
      </c>
      <c r="B24" s="49"/>
      <c r="C24" s="50">
        <v>1</v>
      </c>
      <c r="D24" s="51">
        <v>0.38569900000000001</v>
      </c>
      <c r="E24" s="52"/>
      <c r="F24" s="47">
        <v>1270.77</v>
      </c>
      <c r="G24" s="51">
        <f t="shared" si="0"/>
        <v>0.127077</v>
      </c>
      <c r="H24" s="53">
        <v>32.947194574007192</v>
      </c>
      <c r="I24" s="6"/>
    </row>
    <row r="25" spans="1:9" s="7" customFormat="1" ht="12">
      <c r="A25" s="42" t="s">
        <v>6</v>
      </c>
      <c r="B25" s="42" t="s">
        <v>13</v>
      </c>
      <c r="C25" s="42" t="s">
        <v>34</v>
      </c>
      <c r="D25" s="43">
        <v>2.22817</v>
      </c>
      <c r="E25" s="44">
        <v>37848</v>
      </c>
      <c r="F25" s="43">
        <v>4801.16</v>
      </c>
      <c r="G25" s="43">
        <f t="shared" si="0"/>
        <v>0.48011599999999999</v>
      </c>
      <c r="H25" s="45">
        <v>21.547547987810624</v>
      </c>
      <c r="I25" s="6"/>
    </row>
    <row r="26" spans="1:9" s="7" customFormat="1" ht="12">
      <c r="A26" s="38" t="s">
        <v>6</v>
      </c>
      <c r="B26" s="38" t="s">
        <v>13</v>
      </c>
      <c r="C26" s="38" t="s">
        <v>35</v>
      </c>
      <c r="D26" s="39">
        <v>0.20852500000000002</v>
      </c>
      <c r="E26" s="40">
        <v>40547</v>
      </c>
      <c r="F26" s="39">
        <v>419.08</v>
      </c>
      <c r="G26" s="39">
        <f t="shared" si="0"/>
        <v>4.1907999999999994E-2</v>
      </c>
      <c r="H26" s="41">
        <v>20.097350437597409</v>
      </c>
      <c r="I26" s="6"/>
    </row>
    <row r="27" spans="1:9" s="7" customFormat="1" ht="12">
      <c r="A27" s="48" t="s">
        <v>19</v>
      </c>
      <c r="B27" s="49"/>
      <c r="C27" s="50">
        <v>2</v>
      </c>
      <c r="D27" s="51">
        <v>2.4366950000000003</v>
      </c>
      <c r="E27" s="52"/>
      <c r="F27" s="47">
        <v>5220.24</v>
      </c>
      <c r="G27" s="51">
        <f t="shared" si="0"/>
        <v>0.52202400000000004</v>
      </c>
      <c r="H27" s="53">
        <v>21.423444460632123</v>
      </c>
      <c r="I27" s="6"/>
    </row>
    <row r="28" spans="1:9" s="7" customFormat="1" ht="12">
      <c r="A28" s="42" t="s">
        <v>36</v>
      </c>
      <c r="B28" s="42" t="s">
        <v>14</v>
      </c>
      <c r="C28" s="42" t="s">
        <v>37</v>
      </c>
      <c r="D28" s="43">
        <v>0.11030000000000001</v>
      </c>
      <c r="E28" s="44">
        <v>37519</v>
      </c>
      <c r="F28" s="43">
        <v>468.57</v>
      </c>
      <c r="G28" s="43">
        <f t="shared" si="0"/>
        <v>4.6857000000000003E-2</v>
      </c>
      <c r="H28" s="45">
        <v>42.481414324569357</v>
      </c>
      <c r="I28" s="6"/>
    </row>
    <row r="29" spans="1:9" s="7" customFormat="1" ht="12">
      <c r="A29" s="33" t="s">
        <v>36</v>
      </c>
      <c r="B29" s="33" t="s">
        <v>14</v>
      </c>
      <c r="C29" s="33" t="s">
        <v>38</v>
      </c>
      <c r="D29" s="34">
        <v>0.15870000000000001</v>
      </c>
      <c r="E29" s="35">
        <v>37575</v>
      </c>
      <c r="F29" s="34">
        <v>337</v>
      </c>
      <c r="G29" s="34">
        <f t="shared" si="0"/>
        <v>3.3700000000000001E-2</v>
      </c>
      <c r="H29" s="36">
        <v>21.235034656584752</v>
      </c>
      <c r="I29" s="6"/>
    </row>
    <row r="30" spans="1:9" s="7" customFormat="1" ht="12">
      <c r="A30" s="33" t="s">
        <v>36</v>
      </c>
      <c r="B30" s="33" t="s">
        <v>14</v>
      </c>
      <c r="C30" s="33" t="s">
        <v>39</v>
      </c>
      <c r="D30" s="34">
        <v>0.11183699999999999</v>
      </c>
      <c r="E30" s="35">
        <v>37728</v>
      </c>
      <c r="F30" s="34">
        <v>241.5</v>
      </c>
      <c r="G30" s="34">
        <f t="shared" si="0"/>
        <v>2.4149999999999998E-2</v>
      </c>
      <c r="H30" s="36">
        <v>21.593926875720918</v>
      </c>
      <c r="I30" s="6"/>
    </row>
    <row r="31" spans="1:9" s="7" customFormat="1" ht="12">
      <c r="A31" s="33" t="s">
        <v>36</v>
      </c>
      <c r="B31" s="33" t="s">
        <v>14</v>
      </c>
      <c r="C31" s="33" t="s">
        <v>40</v>
      </c>
      <c r="D31" s="34">
        <v>0.115671</v>
      </c>
      <c r="E31" s="35">
        <v>37825</v>
      </c>
      <c r="F31" s="34">
        <v>242.1</v>
      </c>
      <c r="G31" s="34">
        <f t="shared" si="0"/>
        <v>2.4209999999999999E-2</v>
      </c>
      <c r="H31" s="36">
        <v>20.930051611899263</v>
      </c>
      <c r="I31" s="6"/>
    </row>
    <row r="32" spans="1:9" s="7" customFormat="1" ht="12">
      <c r="A32" s="33" t="s">
        <v>36</v>
      </c>
      <c r="B32" s="33" t="s">
        <v>14</v>
      </c>
      <c r="C32" s="33" t="s">
        <v>41</v>
      </c>
      <c r="D32" s="34">
        <v>0.15005599999999999</v>
      </c>
      <c r="E32" s="35">
        <v>37915</v>
      </c>
      <c r="F32" s="34">
        <v>342.9</v>
      </c>
      <c r="G32" s="34">
        <f t="shared" si="0"/>
        <v>3.4290000000000001E-2</v>
      </c>
      <c r="H32" s="36">
        <v>22.851468784986935</v>
      </c>
      <c r="I32" s="6"/>
    </row>
    <row r="33" spans="1:9" s="7" customFormat="1" ht="12">
      <c r="A33" s="33" t="s">
        <v>36</v>
      </c>
      <c r="B33" s="33" t="s">
        <v>14</v>
      </c>
      <c r="C33" s="33" t="s">
        <v>42</v>
      </c>
      <c r="D33" s="34">
        <v>0.15162599999999998</v>
      </c>
      <c r="E33" s="35">
        <v>38561</v>
      </c>
      <c r="F33" s="34">
        <v>306.89999999999998</v>
      </c>
      <c r="G33" s="34">
        <f t="shared" si="0"/>
        <v>3.0689999999999999E-2</v>
      </c>
      <c r="H33" s="36">
        <v>20.240591982905304</v>
      </c>
      <c r="I33" s="6"/>
    </row>
    <row r="34" spans="1:9" s="7" customFormat="1" ht="12">
      <c r="A34" s="33" t="s">
        <v>36</v>
      </c>
      <c r="B34" s="33" t="s">
        <v>14</v>
      </c>
      <c r="C34" s="33" t="s">
        <v>43</v>
      </c>
      <c r="D34" s="34">
        <v>0.44527100000000003</v>
      </c>
      <c r="E34" s="35">
        <v>38820</v>
      </c>
      <c r="F34" s="34">
        <v>913</v>
      </c>
      <c r="G34" s="34">
        <f t="shared" si="0"/>
        <v>9.1300000000000006E-2</v>
      </c>
      <c r="H34" s="36">
        <v>20.504367003465305</v>
      </c>
      <c r="I34" s="6"/>
    </row>
    <row r="35" spans="1:9" s="7" customFormat="1" ht="12">
      <c r="A35" s="38" t="s">
        <v>36</v>
      </c>
      <c r="B35" s="38" t="s">
        <v>14</v>
      </c>
      <c r="C35" s="38" t="s">
        <v>44</v>
      </c>
      <c r="D35" s="39">
        <v>1.4353479999999998</v>
      </c>
      <c r="E35" s="40">
        <v>39426</v>
      </c>
      <c r="F35" s="39">
        <v>4057.5</v>
      </c>
      <c r="G35" s="39">
        <f t="shared" si="0"/>
        <v>0.40575000000000006</v>
      </c>
      <c r="H35" s="41">
        <v>28.268405989348928</v>
      </c>
      <c r="I35" s="6"/>
    </row>
    <row r="36" spans="1:9" s="7" customFormat="1" ht="12">
      <c r="A36" s="48" t="s">
        <v>19</v>
      </c>
      <c r="B36" s="49"/>
      <c r="C36" s="50">
        <v>8</v>
      </c>
      <c r="D36" s="51">
        <v>2.6788090000000002</v>
      </c>
      <c r="E36" s="52"/>
      <c r="F36" s="47">
        <v>6909.4699999999993</v>
      </c>
      <c r="G36" s="51">
        <f t="shared" si="0"/>
        <v>0.69094699999999998</v>
      </c>
      <c r="H36" s="53">
        <v>25.793066993578112</v>
      </c>
      <c r="I36" s="6"/>
    </row>
    <row r="37" spans="1:9" s="7" customFormat="1" ht="12">
      <c r="A37" s="42" t="s">
        <v>45</v>
      </c>
      <c r="B37" s="42" t="s">
        <v>15</v>
      </c>
      <c r="C37" s="42" t="s">
        <v>46</v>
      </c>
      <c r="D37" s="43">
        <v>0.2235</v>
      </c>
      <c r="E37" s="44">
        <v>37572</v>
      </c>
      <c r="F37" s="43">
        <v>450</v>
      </c>
      <c r="G37" s="43">
        <f t="shared" si="0"/>
        <v>4.4999999999999998E-2</v>
      </c>
      <c r="H37" s="45">
        <v>20.134228187919462</v>
      </c>
      <c r="I37" s="6"/>
    </row>
    <row r="38" spans="1:9" s="7" customFormat="1" ht="12">
      <c r="A38" s="33" t="s">
        <v>45</v>
      </c>
      <c r="B38" s="33" t="s">
        <v>15</v>
      </c>
      <c r="C38" s="33" t="s">
        <v>47</v>
      </c>
      <c r="D38" s="34">
        <v>0.10291500000000002</v>
      </c>
      <c r="E38" s="35">
        <v>38540</v>
      </c>
      <c r="F38" s="34">
        <v>224.05</v>
      </c>
      <c r="G38" s="34">
        <f t="shared" si="0"/>
        <v>2.2405000000000001E-2</v>
      </c>
      <c r="H38" s="36">
        <v>21.770393042802311</v>
      </c>
      <c r="I38" s="6"/>
    </row>
    <row r="39" spans="1:9" s="7" customFormat="1" ht="14.25">
      <c r="A39" s="33" t="s">
        <v>45</v>
      </c>
      <c r="B39" s="33" t="s">
        <v>15</v>
      </c>
      <c r="C39" s="33" t="s">
        <v>53</v>
      </c>
      <c r="D39" s="34">
        <v>0.56889699999999999</v>
      </c>
      <c r="E39" s="35">
        <v>39464</v>
      </c>
      <c r="F39" s="34">
        <v>1571.55</v>
      </c>
      <c r="G39" s="34">
        <f t="shared" si="0"/>
        <v>0.15715500000000002</v>
      </c>
      <c r="H39" s="36">
        <v>27.624508478687705</v>
      </c>
      <c r="I39" s="6"/>
    </row>
    <row r="40" spans="1:9" s="7" customFormat="1" ht="12">
      <c r="A40" s="33" t="s">
        <v>45</v>
      </c>
      <c r="B40" s="33" t="s">
        <v>15</v>
      </c>
      <c r="C40" s="33" t="s">
        <v>48</v>
      </c>
      <c r="D40" s="34">
        <v>6.6196000000000005E-2</v>
      </c>
      <c r="E40" s="35">
        <v>39464</v>
      </c>
      <c r="F40" s="34">
        <v>133.91999999999999</v>
      </c>
      <c r="G40" s="34">
        <f t="shared" si="0"/>
        <v>1.3391999999999998E-2</v>
      </c>
      <c r="H40" s="36">
        <v>20.230829657381108</v>
      </c>
      <c r="I40" s="6"/>
    </row>
    <row r="41" spans="1:9" s="7" customFormat="1" ht="12">
      <c r="A41" s="38" t="s">
        <v>45</v>
      </c>
      <c r="B41" s="38" t="s">
        <v>15</v>
      </c>
      <c r="C41" s="38" t="s">
        <v>49</v>
      </c>
      <c r="D41" s="39">
        <v>0.15846600000000002</v>
      </c>
      <c r="E41" s="40">
        <v>39709</v>
      </c>
      <c r="F41" s="39">
        <v>394</v>
      </c>
      <c r="G41" s="39">
        <f t="shared" si="0"/>
        <v>3.9399999999999998E-2</v>
      </c>
      <c r="H41" s="41">
        <v>24.863377633056931</v>
      </c>
      <c r="I41" s="6"/>
    </row>
    <row r="42" spans="1:9" s="7" customFormat="1" ht="12">
      <c r="A42" s="48" t="s">
        <v>19</v>
      </c>
      <c r="B42" s="49"/>
      <c r="C42" s="50">
        <v>5</v>
      </c>
      <c r="D42" s="51">
        <v>1.1199740000000002</v>
      </c>
      <c r="E42" s="52"/>
      <c r="F42" s="47">
        <v>2773.52</v>
      </c>
      <c r="G42" s="51">
        <f t="shared" si="0"/>
        <v>0.27735199999999999</v>
      </c>
      <c r="H42" s="53">
        <v>24.764146310539349</v>
      </c>
      <c r="I42" s="6"/>
    </row>
    <row r="43" spans="1:9" s="10" customFormat="1" ht="12">
      <c r="A43" s="48" t="s">
        <v>5</v>
      </c>
      <c r="B43" s="54"/>
      <c r="C43" s="50">
        <v>28</v>
      </c>
      <c r="D43" s="51">
        <v>28.047230000000003</v>
      </c>
      <c r="E43" s="52"/>
      <c r="F43" s="47">
        <v>62523.500000000015</v>
      </c>
      <c r="G43" s="51">
        <f t="shared" si="0"/>
        <v>6.2523500000000007</v>
      </c>
      <c r="H43" s="53">
        <v>22.292219231631794</v>
      </c>
      <c r="I43" s="9"/>
    </row>
  </sheetData>
  <autoFilter ref="A6:H43" xr:uid="{A06DFF36-1097-4FBA-9DE3-0A71B3592410}"/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認定一覧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2020-03-10T07:37:13Z</cp:lastPrinted>
  <dcterms:created xsi:type="dcterms:W3CDTF">2020-03-10T05:41:14Z</dcterms:created>
  <dcterms:modified xsi:type="dcterms:W3CDTF">2022-03-15T01:41:37Z</dcterms:modified>
</cp:coreProperties>
</file>