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適正取引係\20　依頼対応\200108 行政手続きコスト計測結果とりまとめについて\04 各地整へ照会\改良版\"/>
    </mc:Choice>
  </mc:AlternateContent>
  <bookViews>
    <workbookView xWindow="0" yWindow="0" windowWidth="15345" windowHeight="6630"/>
  </bookViews>
  <sheets>
    <sheet name="免許証書換え交付申請書" sheetId="30" r:id="rId1"/>
    <sheet name="記入例" sheetId="31" r:id="rId2"/>
  </sheets>
  <definedNames>
    <definedName name="_xlnm.Print_Area" localSheetId="1">記入例!$A$1:$AE$48</definedName>
    <definedName name="_xlnm.Print_Area" localSheetId="0">免許証書換え交付申請書!$A$1:$AE$48</definedName>
  </definedNames>
  <calcPr calcId="162913"/>
</workbook>
</file>

<file path=xl/calcChain.xml><?xml version="1.0" encoding="utf-8"?>
<calcChain xmlns="http://schemas.openxmlformats.org/spreadsheetml/2006/main">
  <c r="P37" i="30" l="1"/>
  <c r="P37" i="31"/>
  <c r="AH45" i="31" l="1"/>
  <c r="X42" i="31"/>
  <c r="P42" i="31"/>
  <c r="H42" i="31"/>
  <c r="AH39" i="31"/>
  <c r="H39" i="31" s="1"/>
  <c r="P39" i="31"/>
  <c r="X37" i="31"/>
  <c r="H37" i="31"/>
  <c r="P34" i="31"/>
  <c r="H34" i="31"/>
  <c r="AH32" i="31"/>
  <c r="X32" i="31"/>
  <c r="P32" i="31"/>
  <c r="H32" i="31"/>
  <c r="AB26" i="31"/>
  <c r="AA26" i="31"/>
  <c r="Z26" i="31"/>
  <c r="Y26" i="31"/>
  <c r="X26" i="31"/>
  <c r="W26" i="31"/>
  <c r="U26" i="31"/>
  <c r="T26" i="31"/>
  <c r="S26" i="31"/>
  <c r="S23" i="31"/>
  <c r="S22" i="31"/>
  <c r="S20" i="31"/>
  <c r="S17" i="31"/>
  <c r="S16" i="31"/>
  <c r="S14" i="31"/>
  <c r="D12" i="31"/>
  <c r="X10" i="31"/>
  <c r="D12" i="30"/>
  <c r="AH39" i="30"/>
  <c r="S20" i="30"/>
  <c r="H37" i="30" l="1"/>
  <c r="H32" i="30"/>
  <c r="P32" i="30"/>
  <c r="P42" i="30" l="1"/>
  <c r="P39" i="30"/>
  <c r="H42" i="30"/>
  <c r="AH45" i="30"/>
  <c r="X42" i="30"/>
  <c r="X37" i="30"/>
  <c r="X32" i="30"/>
  <c r="P34" i="30"/>
  <c r="H34" i="30"/>
  <c r="AH32" i="30"/>
  <c r="AB26" i="30"/>
  <c r="AA26" i="30"/>
  <c r="Z26" i="30"/>
  <c r="Y26" i="30"/>
  <c r="X26" i="30"/>
  <c r="W26" i="30"/>
  <c r="U26" i="30"/>
  <c r="T26" i="30"/>
  <c r="S26" i="30"/>
  <c r="S14" i="30"/>
  <c r="H39" i="30" l="1"/>
  <c r="S23" i="30" l="1"/>
  <c r="S22" i="30"/>
  <c r="S17" i="30" l="1"/>
  <c r="S16" i="30"/>
  <c r="X10" i="30" l="1"/>
</calcChain>
</file>

<file path=xl/comments1.xml><?xml version="1.0" encoding="utf-8"?>
<comments xmlns="http://schemas.openxmlformats.org/spreadsheetml/2006/main">
  <authors>
    <author>ㅤ</author>
  </authors>
  <commentList>
    <comment ref="AH20" authorId="0" shapeId="0">
      <text>
        <r>
          <rPr>
            <b/>
            <sz val="10"/>
            <color indexed="10"/>
            <rFont val="HG丸ｺﾞｼｯｸM-PRO"/>
            <family val="3"/>
            <charset val="128"/>
          </rPr>
          <t>「役職名」
のみ入力</t>
        </r>
      </text>
    </comment>
    <comment ref="AL20" authorId="0" shapeId="0">
      <text>
        <r>
          <rPr>
            <b/>
            <sz val="10"/>
            <color indexed="10"/>
            <rFont val="HG丸ｺﾞｼｯｸM-PRO"/>
            <family val="3"/>
            <charset val="128"/>
          </rPr>
          <t>「代表者氏名」
のみ入力</t>
        </r>
      </text>
    </comment>
  </commentList>
</comments>
</file>

<file path=xl/comments2.xml><?xml version="1.0" encoding="utf-8"?>
<comments xmlns="http://schemas.openxmlformats.org/spreadsheetml/2006/main">
  <authors>
    <author>ㅤ</author>
  </authors>
  <commentList>
    <comment ref="AH20" authorId="0" shapeId="0">
      <text>
        <r>
          <rPr>
            <b/>
            <sz val="10"/>
            <color indexed="10"/>
            <rFont val="HG丸ｺﾞｼｯｸM-PRO"/>
            <family val="3"/>
            <charset val="128"/>
          </rPr>
          <t>「役職名」
のみ入力</t>
        </r>
      </text>
    </comment>
    <comment ref="AL20" authorId="0" shapeId="0">
      <text>
        <r>
          <rPr>
            <b/>
            <sz val="10"/>
            <color indexed="10"/>
            <rFont val="HG丸ｺﾞｼｯｸM-PRO"/>
            <family val="3"/>
            <charset val="128"/>
          </rPr>
          <t>「代表者氏名」
のみ入力</t>
        </r>
      </text>
    </comment>
  </commentList>
</comments>
</file>

<file path=xl/sharedStrings.xml><?xml version="1.0" encoding="utf-8"?>
<sst xmlns="http://schemas.openxmlformats.org/spreadsheetml/2006/main" count="355" uniqueCount="143">
  <si>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</si>
  <si>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</si>
  <si>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</si>
  <si>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</si>
  <si>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</si>
  <si>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</si>
  <si>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</si>
  <si>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</si>
  <si>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</si>
  <si>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申請時の免許証番号</t>
    <rPh sb="0" eb="2">
      <t>シンセイ</t>
    </rPh>
    <rPh sb="2" eb="3">
      <t>トキ</t>
    </rPh>
    <rPh sb="4" eb="7">
      <t>メンキョショウ</t>
    </rPh>
    <rPh sb="7" eb="9">
      <t>バンゴウ</t>
    </rPh>
    <phoneticPr fontId="2"/>
  </si>
  <si>
    <t>確認欄</t>
    <rPh sb="0" eb="2">
      <t>カクニン</t>
    </rPh>
    <rPh sb="2" eb="3">
      <t>ラン</t>
    </rPh>
    <phoneticPr fontId="2"/>
  </si>
  <si>
    <t>※</t>
    <phoneticPr fontId="2"/>
  </si>
  <si>
    <t>変更前</t>
    <rPh sb="0" eb="2">
      <t>ヘンコウ</t>
    </rPh>
    <rPh sb="2" eb="3">
      <t>マエ</t>
    </rPh>
    <phoneticPr fontId="2"/>
  </si>
  <si>
    <t>１</t>
    <phoneticPr fontId="2"/>
  </si>
  <si>
    <t>２</t>
    <phoneticPr fontId="2"/>
  </si>
  <si>
    <t>（Ａ４）</t>
    <phoneticPr fontId="2"/>
  </si>
  <si>
    <t>０</t>
    <phoneticPr fontId="2"/>
  </si>
  <si>
    <t>宅地建物取引業者免許証書換え交付申請書</t>
    <rPh sb="0" eb="2">
      <t>タクチ</t>
    </rPh>
    <rPh sb="2" eb="4">
      <t>タテモノ</t>
    </rPh>
    <rPh sb="4" eb="6">
      <t>トリヒキ</t>
    </rPh>
    <rPh sb="6" eb="8">
      <t>ギョウシャ</t>
    </rPh>
    <rPh sb="8" eb="11">
      <t>メンキョショウ</t>
    </rPh>
    <rPh sb="11" eb="13">
      <t>カキカ</t>
    </rPh>
    <rPh sb="14" eb="16">
      <t>コウフ</t>
    </rPh>
    <rPh sb="16" eb="19">
      <t>シンセイショ</t>
    </rPh>
    <phoneticPr fontId="2"/>
  </si>
  <si>
    <t>変更に係る事項</t>
    <rPh sb="0" eb="2">
      <t>ヘンコウ</t>
    </rPh>
    <rPh sb="3" eb="4">
      <t>カカ</t>
    </rPh>
    <rPh sb="5" eb="7">
      <t>ジコウ</t>
    </rPh>
    <phoneticPr fontId="2"/>
  </si>
  <si>
    <t>変更後</t>
    <rPh sb="0" eb="2">
      <t>ヘンコウ</t>
    </rPh>
    <rPh sb="2" eb="3">
      <t>ゴ</t>
    </rPh>
    <phoneticPr fontId="2"/>
  </si>
  <si>
    <t>（フリガナ）
商号又は名称</t>
    <rPh sb="7" eb="9">
      <t>ショウゴウ</t>
    </rPh>
    <rPh sb="9" eb="10">
      <t>マタ</t>
    </rPh>
    <rPh sb="11" eb="13">
      <t>メイショウ</t>
    </rPh>
    <phoneticPr fontId="2"/>
  </si>
  <si>
    <t>申請者</t>
    <rPh sb="0" eb="3">
      <t>シンセイシャ</t>
    </rPh>
    <phoneticPr fontId="2"/>
  </si>
  <si>
    <t>印</t>
    <rPh sb="0" eb="1">
      <t>イン</t>
    </rPh>
    <phoneticPr fontId="2"/>
  </si>
  <si>
    <t>（法人にあっては、代表者の氏名）</t>
    <rPh sb="1" eb="3">
      <t>ホウジン</t>
    </rPh>
    <rPh sb="9" eb="12">
      <t>ダイヒョウシャ</t>
    </rPh>
    <rPh sb="13" eb="15">
      <t>シメイ</t>
    </rPh>
    <phoneticPr fontId="2"/>
  </si>
  <si>
    <r>
      <t>様式第三号の二</t>
    </r>
    <r>
      <rPr>
        <sz val="9"/>
        <rFont val="ＭＳ 明朝"/>
        <family val="1"/>
        <charset val="128"/>
      </rPr>
      <t>（第四条の二関係）</t>
    </r>
    <rPh sb="0" eb="2">
      <t>ヨウシキ</t>
    </rPh>
    <rPh sb="2" eb="3">
      <t>ダイ</t>
    </rPh>
    <rPh sb="3" eb="4">
      <t>サン</t>
    </rPh>
    <rPh sb="4" eb="5">
      <t>ゴウ</t>
    </rPh>
    <rPh sb="6" eb="7">
      <t>ニ</t>
    </rPh>
    <rPh sb="9" eb="10">
      <t>シ</t>
    </rPh>
    <rPh sb="12" eb="13">
      <t>ニ</t>
    </rPh>
    <phoneticPr fontId="2"/>
  </si>
  <si>
    <t>取引業法施行規則第４条の２の規定により、宅地建物取引業者免許証の書換え交付を申請</t>
    <phoneticPr fontId="2"/>
  </si>
  <si>
    <t>　宅地建物取引業者免許証の記載事項に下記のとおり変更を生じましたので、宅地建物</t>
    <rPh sb="1" eb="3">
      <t>タクチ</t>
    </rPh>
    <rPh sb="3" eb="5">
      <t>タテモノ</t>
    </rPh>
    <rPh sb="5" eb="7">
      <t>トリヒキ</t>
    </rPh>
    <rPh sb="7" eb="9">
      <t>ギョウシャ</t>
    </rPh>
    <rPh sb="9" eb="12">
      <t>メンキョショウ</t>
    </rPh>
    <rPh sb="13" eb="15">
      <t>キサイ</t>
    </rPh>
    <rPh sb="15" eb="17">
      <t>ジコウ</t>
    </rPh>
    <rPh sb="18" eb="20">
      <t>カキ</t>
    </rPh>
    <rPh sb="24" eb="26">
      <t>ヘンコウ</t>
    </rPh>
    <rPh sb="27" eb="28">
      <t>ショウ</t>
    </rPh>
    <rPh sb="35" eb="37">
      <t>タクチ</t>
    </rPh>
    <rPh sb="37" eb="39">
      <t>タテモノ</t>
    </rPh>
    <phoneticPr fontId="2"/>
  </si>
  <si>
    <t>（フリガナ）
代 表 者 氏 名</t>
    <rPh sb="7" eb="8">
      <t>ダイ</t>
    </rPh>
    <rPh sb="9" eb="10">
      <t>オモテ</t>
    </rPh>
    <rPh sb="11" eb="12">
      <t>モノ</t>
    </rPh>
    <rPh sb="13" eb="14">
      <t>シ</t>
    </rPh>
    <rPh sb="15" eb="16">
      <t>メイ</t>
    </rPh>
    <phoneticPr fontId="2"/>
  </si>
  <si>
    <t>主たる事務所の
所    在    地</t>
    <rPh sb="0" eb="1">
      <t>シュ</t>
    </rPh>
    <rPh sb="3" eb="6">
      <t>ジムショ</t>
    </rPh>
    <rPh sb="8" eb="9">
      <t>ショ</t>
    </rPh>
    <rPh sb="13" eb="14">
      <t>ザイ</t>
    </rPh>
    <rPh sb="18" eb="19">
      <t>チ</t>
    </rPh>
    <phoneticPr fontId="2"/>
  </si>
  <si>
    <t>　 します。</t>
    <phoneticPr fontId="2"/>
  </si>
  <si>
    <t>変 更 年 月 日</t>
    <rPh sb="0" eb="1">
      <t>ヘン</t>
    </rPh>
    <rPh sb="2" eb="3">
      <t>サラ</t>
    </rPh>
    <rPh sb="4" eb="5">
      <t>ネン</t>
    </rPh>
    <rPh sb="6" eb="7">
      <t>ツキ</t>
    </rPh>
    <rPh sb="8" eb="9">
      <t>ヒ</t>
    </rPh>
    <phoneticPr fontId="2"/>
  </si>
  <si>
    <t>申請年月日</t>
    <rPh sb="0" eb="2">
      <t>シンセイ</t>
    </rPh>
    <rPh sb="2" eb="5">
      <t>ネンガッピ</t>
    </rPh>
    <phoneticPr fontId="2"/>
  </si>
  <si>
    <t>(入力例：2020/4/1)</t>
    <rPh sb="1" eb="4">
      <t>ニュウリョクレイ</t>
    </rPh>
    <phoneticPr fontId="2"/>
  </si>
  <si>
    <t>（直接入力）</t>
    <rPh sb="1" eb="3">
      <t>チョクセツ</t>
    </rPh>
    <rPh sb="3" eb="5">
      <t>ニュウリョク</t>
    </rPh>
    <phoneticPr fontId="2"/>
  </si>
  <si>
    <t>免許行政庁</t>
    <rPh sb="0" eb="2">
      <t>メンキョ</t>
    </rPh>
    <rPh sb="2" eb="5">
      <t>ギョウセイチョウ</t>
    </rPh>
    <phoneticPr fontId="2"/>
  </si>
  <si>
    <t>北海道開発局長　殿</t>
    <rPh sb="0" eb="3">
      <t>ホッカイドウ</t>
    </rPh>
    <rPh sb="3" eb="5">
      <t>カイハツ</t>
    </rPh>
    <phoneticPr fontId="2"/>
  </si>
  <si>
    <t>プルダウン入力</t>
    <rPh sb="5" eb="7">
      <t>ニュウリョク</t>
    </rPh>
    <phoneticPr fontId="2"/>
  </si>
  <si>
    <t>郵便番号(数字のみ)</t>
    <rPh sb="5" eb="7">
      <t>スウジ</t>
    </rPh>
    <phoneticPr fontId="2"/>
  </si>
  <si>
    <t>(入力例：0123456)</t>
    <rPh sb="1" eb="4">
      <t>ニュウリョクレイ</t>
    </rPh>
    <phoneticPr fontId="2"/>
  </si>
  <si>
    <t>主たる事務所</t>
    <phoneticPr fontId="2"/>
  </si>
  <si>
    <t>の所在地</t>
    <phoneticPr fontId="2"/>
  </si>
  <si>
    <t>商号又は名称</t>
    <phoneticPr fontId="2"/>
  </si>
  <si>
    <t>東北地方整備局長　殿</t>
    <rPh sb="0" eb="2">
      <t>トウホク</t>
    </rPh>
    <phoneticPr fontId="2"/>
  </si>
  <si>
    <t>関東地方整備局長　殿</t>
    <rPh sb="0" eb="2">
      <t>カントウ</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</si>
  <si>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</si>
  <si>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</si>
  <si>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</si>
  <si>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</si>
  <si>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</si>
  <si>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</si>
  <si>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沖縄総合事務局長　殿</t>
    <rPh sb="0" eb="7">
      <t>オキナワソウゴウジムキョク</t>
    </rPh>
    <rPh sb="7" eb="8">
      <t>チョウ</t>
    </rPh>
    <phoneticPr fontId="2"/>
  </si>
  <si>
    <t>電話番号</t>
    <phoneticPr fontId="2"/>
  </si>
  <si>
    <t>(入力例：03-1234-5678)</t>
    <rPh sb="1" eb="4">
      <t>ニュウリョクレイ</t>
    </rPh>
    <phoneticPr fontId="2"/>
  </si>
  <si>
    <t>ファクシミリ番号</t>
    <phoneticPr fontId="2"/>
  </si>
  <si>
    <t>氏名（法人は代表者の氏名）</t>
    <rPh sb="0" eb="2">
      <t>シメイ</t>
    </rPh>
    <phoneticPr fontId="2"/>
  </si>
  <si>
    <t>05 秋田県知事</t>
  </si>
  <si>
    <t>（</t>
    <phoneticPr fontId="2"/>
  </si>
  <si>
    <t>）</t>
    <phoneticPr fontId="2"/>
  </si>
  <si>
    <t>申請時の
免許証番号</t>
    <phoneticPr fontId="2"/>
  </si>
  <si>
    <t>00 国土交通大臣</t>
    <rPh sb="3" eb="5">
      <t>コクド</t>
    </rPh>
    <rPh sb="5" eb="7">
      <t>コウツウ</t>
    </rPh>
    <rPh sb="7" eb="9">
      <t>ダイジン</t>
    </rPh>
    <phoneticPr fontId="3"/>
  </si>
  <si>
    <t>02 青森県知事</t>
    <rPh sb="3" eb="6">
      <t>アオモリケン</t>
    </rPh>
    <rPh sb="6" eb="8">
      <t>チジ</t>
    </rPh>
    <phoneticPr fontId="3"/>
  </si>
  <si>
    <t>03 岩手県知事</t>
    <rPh sb="3" eb="6">
      <t>イワテケン</t>
    </rPh>
    <rPh sb="6" eb="8">
      <t>チジ</t>
    </rPh>
    <phoneticPr fontId="3"/>
  </si>
  <si>
    <t>04 宮城県知事</t>
  </si>
  <si>
    <t>06 山形県知事</t>
  </si>
  <si>
    <t>07 福島県知事</t>
  </si>
  <si>
    <t>08 茨城県知事</t>
  </si>
  <si>
    <t>09 栃木県知事</t>
  </si>
  <si>
    <t>10 群馬県知事</t>
  </si>
  <si>
    <t>11 埼玉県知事</t>
  </si>
  <si>
    <t>12 千葉県知事</t>
  </si>
  <si>
    <t>13 東京都知事</t>
  </si>
  <si>
    <t>14 神奈川県知事</t>
  </si>
  <si>
    <t>15 新潟県知事</t>
  </si>
  <si>
    <t>16 富山県知事</t>
  </si>
  <si>
    <t>17 石川県知事</t>
  </si>
  <si>
    <t>18 福井県知事</t>
  </si>
  <si>
    <t>19 山梨県知事</t>
  </si>
  <si>
    <t>20 長野県知事</t>
  </si>
  <si>
    <t>21 岐阜県知事</t>
  </si>
  <si>
    <t>22 静岡県知事</t>
  </si>
  <si>
    <t>23 愛知県知事</t>
  </si>
  <si>
    <t>24 三重県知事</t>
  </si>
  <si>
    <t>25 滋賀県知事</t>
  </si>
  <si>
    <t>26 京都府知事</t>
  </si>
  <si>
    <t>27 大阪府知事</t>
  </si>
  <si>
    <t>28 兵庫県知事</t>
  </si>
  <si>
    <t>29 奈良県知事</t>
  </si>
  <si>
    <t>30 和歌山県知事</t>
  </si>
  <si>
    <t>31 鳥取県知事</t>
  </si>
  <si>
    <t>32 島根県知事</t>
  </si>
  <si>
    <t>33 岡山県知事</t>
  </si>
  <si>
    <t>34 広島県知事</t>
  </si>
  <si>
    <t>35 山口県知事</t>
  </si>
  <si>
    <t>36 徳島県知事</t>
  </si>
  <si>
    <t>37 香川県知事</t>
  </si>
  <si>
    <t>38 愛媛県知事</t>
  </si>
  <si>
    <t>39 高知県知事</t>
  </si>
  <si>
    <t>40 福岡県知事</t>
  </si>
  <si>
    <t>41 佐賀県知事</t>
  </si>
  <si>
    <t>42 長崎県知事</t>
  </si>
  <si>
    <t>43 熊本県知事</t>
  </si>
  <si>
    <t>44 大分県知事</t>
  </si>
  <si>
    <t>45 宮崎県知事</t>
  </si>
  <si>
    <t>46 鹿児島県知事</t>
  </si>
  <si>
    <t>47 沖縄県知事</t>
  </si>
  <si>
    <t>51 北海道知事（石狩）</t>
  </si>
  <si>
    <t>52 北海道知事（渡島）</t>
  </si>
  <si>
    <t>53 北海道知事（檜山）</t>
  </si>
  <si>
    <t>54 北海道知事（後志）</t>
  </si>
  <si>
    <t>55 北海道知事（空知）</t>
  </si>
  <si>
    <t>56 北海道知事（上川）</t>
  </si>
  <si>
    <t>57 北海道知事（留萌）</t>
  </si>
  <si>
    <t>58 北海道知事（宗谷）</t>
  </si>
  <si>
    <t>59 北海道知事（オホ）</t>
  </si>
  <si>
    <t>60 北海道知事（胆振）</t>
  </si>
  <si>
    <t>61 北海道知事（日高）</t>
  </si>
  <si>
    <t>62 北海道知事（十勝）</t>
  </si>
  <si>
    <t>63 北海道知事（釧路）</t>
  </si>
  <si>
    <t>64 北海道知事（根室）</t>
  </si>
  <si>
    <t>【変更後】</t>
    <rPh sb="1" eb="4">
      <t>ヘンコウゴ</t>
    </rPh>
    <phoneticPr fontId="2"/>
  </si>
  <si>
    <t>フリガナ</t>
    <phoneticPr fontId="2"/>
  </si>
  <si>
    <t>商号又は名称</t>
    <rPh sb="0" eb="3">
      <t>ショウゴウマタ</t>
    </rPh>
    <rPh sb="4" eb="6">
      <t>メイショウ</t>
    </rPh>
    <phoneticPr fontId="2"/>
  </si>
  <si>
    <t>【変更の有無】</t>
    <rPh sb="1" eb="3">
      <t>ヘンコウ</t>
    </rPh>
    <rPh sb="4" eb="6">
      <t>ウム</t>
    </rPh>
    <phoneticPr fontId="2"/>
  </si>
  <si>
    <t>【変更前】</t>
    <rPh sb="1" eb="3">
      <t>ヘンコウ</t>
    </rPh>
    <rPh sb="3" eb="4">
      <t>マエ</t>
    </rPh>
    <phoneticPr fontId="2"/>
  </si>
  <si>
    <t>代表者氏名</t>
    <rPh sb="0" eb="3">
      <t>ダイヒョウシャ</t>
    </rPh>
    <rPh sb="3" eb="5">
      <t>シメイ</t>
    </rPh>
    <phoneticPr fontId="2"/>
  </si>
  <si>
    <t>主たる事務所</t>
    <rPh sb="0" eb="1">
      <t>シュ</t>
    </rPh>
    <rPh sb="3" eb="6">
      <t>ジムショ</t>
    </rPh>
    <phoneticPr fontId="2"/>
  </si>
  <si>
    <t>主たる事務所所在地</t>
    <rPh sb="0" eb="1">
      <t>シュ</t>
    </rPh>
    <rPh sb="3" eb="6">
      <t>ジムショ</t>
    </rPh>
    <rPh sb="6" eb="9">
      <t>ショザイチ</t>
    </rPh>
    <phoneticPr fontId="2"/>
  </si>
  <si>
    <t>所在地</t>
    <rPh sb="0" eb="3">
      <t>ショザイチ</t>
    </rPh>
    <phoneticPr fontId="2"/>
  </si>
  <si>
    <t>変更年月日</t>
    <rPh sb="0" eb="2">
      <t>ヘンコウ</t>
    </rPh>
    <rPh sb="2" eb="5">
      <t>ネンガッピ</t>
    </rPh>
    <phoneticPr fontId="2"/>
  </si>
  <si>
    <t>（自動入力）</t>
    <rPh sb="1" eb="3">
      <t>ジドウ</t>
    </rPh>
    <rPh sb="3" eb="5">
      <t>ニュウリョク</t>
    </rPh>
    <phoneticPr fontId="2"/>
  </si>
  <si>
    <t>有</t>
    <rPh sb="0" eb="1">
      <t>ア</t>
    </rPh>
    <phoneticPr fontId="2"/>
  </si>
  <si>
    <t>無</t>
    <rPh sb="0" eb="1">
      <t>ム</t>
    </rPh>
    <phoneticPr fontId="2"/>
  </si>
  <si>
    <t>東京都千代田区霞が関２－１－３</t>
    <rPh sb="0" eb="3">
      <t>トウキョウト</t>
    </rPh>
    <rPh sb="3" eb="7">
      <t>チヨダク</t>
    </rPh>
    <rPh sb="7" eb="8">
      <t>カスミ</t>
    </rPh>
    <rPh sb="9" eb="10">
      <t>セキ</t>
    </rPh>
    <phoneticPr fontId="2"/>
  </si>
  <si>
    <t>代表取締役</t>
    <rPh sb="0" eb="2">
      <t>ダイヒョウ</t>
    </rPh>
    <rPh sb="2" eb="5">
      <t>トリシマリヤク</t>
    </rPh>
    <phoneticPr fontId="2"/>
  </si>
  <si>
    <t>国土不動産株式会社</t>
    <rPh sb="0" eb="9">
      <t>コクドフドウサンカブシキカイシャ</t>
    </rPh>
    <phoneticPr fontId="2"/>
  </si>
  <si>
    <t>1008918</t>
    <phoneticPr fontId="2"/>
  </si>
  <si>
    <t>山田　太郎</t>
    <rPh sb="0" eb="2">
      <t>ヤマダ</t>
    </rPh>
    <rPh sb="3" eb="5">
      <t>タロウ</t>
    </rPh>
    <phoneticPr fontId="2"/>
  </si>
  <si>
    <t>03-5253-1234</t>
    <phoneticPr fontId="2"/>
  </si>
  <si>
    <t>03-5253-2345</t>
    <phoneticPr fontId="2"/>
  </si>
  <si>
    <t>005000</t>
    <phoneticPr fontId="2"/>
  </si>
  <si>
    <t>ヤマダ　タロウ</t>
    <phoneticPr fontId="2"/>
  </si>
  <si>
    <t>国土　太郎</t>
    <rPh sb="0" eb="2">
      <t>コクド</t>
    </rPh>
    <rPh sb="3" eb="5">
      <t>タロウ</t>
    </rPh>
    <phoneticPr fontId="2"/>
  </si>
  <si>
    <t>コクド　タロウ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</si>
</sst>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
    <numFmt numFmtId="178" formatCode="0_ "/>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b/>
      <sz val="10"/>
      <name val="ＭＳ 明朝"/>
      <family val="1"/>
      <charset val="128"/>
    </font>
    <font>
      <sz val="9"/>
      <name val="ＭＳ ゴシック"/>
      <family val="3"/>
      <charset val="128"/>
    </font>
    <font>
      <sz val="14"/>
      <name val="ＭＳ 明朝"/>
      <family val="1"/>
      <charset val="128"/>
    </font>
    <font>
      <sz val="9"/>
      <color rgb="FFFF0000"/>
      <name val="HG丸ｺﾞｼｯｸM-PRO"/>
      <family val="3"/>
      <charset val="128"/>
    </font>
    <font>
      <sz val="9"/>
      <name val="HG丸ｺﾞｼｯｸM-PRO"/>
      <family val="3"/>
      <charset val="128"/>
    </font>
    <font>
      <b/>
      <sz val="9"/>
      <name val="HG丸ｺﾞｼｯｸM-PRO"/>
      <family val="3"/>
      <charset val="128"/>
    </font>
    <font>
      <b/>
      <sz val="9"/>
      <color rgb="FFFF0000"/>
      <name val="HG丸ｺﾞｼｯｸM-PRO"/>
      <family val="3"/>
      <charset val="128"/>
    </font>
    <font>
      <b/>
      <sz val="10"/>
      <color indexed="10"/>
      <name val="HG丸ｺﾞｼｯｸM-PRO"/>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335">
    <xf numFmtId="0" fontId="0" fillId="0" borderId="0" xfId="0">
      <alignment vertical="center"/>
    </xf>
    <xf numFmtId="0" fontId="8" fillId="2" borderId="0" xfId="0" applyFont="1" applyFill="1" applyAlignment="1">
      <alignment vertical="center"/>
    </xf>
    <xf numFmtId="0" fontId="4" fillId="2" borderId="0" xfId="0" applyFont="1" applyFill="1" applyAlignment="1">
      <alignment vertical="center"/>
    </xf>
    <xf numFmtId="0" fontId="4" fillId="2" borderId="0" xfId="0" applyFont="1" applyFill="1">
      <alignment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0" fontId="6" fillId="2" borderId="0" xfId="0" applyFont="1" applyFill="1">
      <alignment vertical="center"/>
    </xf>
    <xf numFmtId="0" fontId="10" fillId="2" borderId="0" xfId="0" applyFont="1" applyFill="1" applyAlignment="1">
      <alignment vertical="top"/>
    </xf>
    <xf numFmtId="0" fontId="11" fillId="2" borderId="0" xfId="0" applyFont="1" applyFill="1" applyAlignment="1">
      <alignment vertical="top"/>
    </xf>
    <xf numFmtId="176" fontId="12" fillId="2" borderId="0" xfId="0" applyNumberFormat="1" applyFont="1" applyFill="1" applyBorder="1" applyAlignment="1">
      <alignment horizontal="left" vertical="center"/>
    </xf>
    <xf numFmtId="176" fontId="11" fillId="2" borderId="0" xfId="0" applyNumberFormat="1" applyFont="1" applyFill="1" applyBorder="1" applyAlignment="1">
      <alignment horizontal="left" vertical="center"/>
    </xf>
    <xf numFmtId="177" fontId="11" fillId="2" borderId="0" xfId="0" applyNumberFormat="1" applyFont="1" applyFill="1" applyBorder="1" applyAlignment="1">
      <alignment horizontal="left" vertical="center"/>
    </xf>
    <xf numFmtId="0" fontId="12" fillId="2" borderId="0" xfId="0" applyFont="1" applyFill="1" applyBorder="1" applyAlignment="1">
      <alignment vertical="center"/>
    </xf>
    <xf numFmtId="0" fontId="12" fillId="2" borderId="0" xfId="0" applyFont="1" applyFill="1">
      <alignment vertical="center"/>
    </xf>
    <xf numFmtId="0" fontId="4" fillId="2" borderId="0" xfId="0" applyFont="1" applyFill="1" applyAlignment="1">
      <alignment horizontal="left" vertical="center"/>
    </xf>
    <xf numFmtId="49" fontId="12" fillId="2" borderId="0" xfId="0" applyNumberFormat="1" applyFont="1" applyFill="1" applyBorder="1" applyAlignment="1">
      <alignment horizontal="left" vertical="center"/>
    </xf>
    <xf numFmtId="49" fontId="11" fillId="2" borderId="0" xfId="0" applyNumberFormat="1" applyFont="1" applyFill="1" applyBorder="1" applyAlignment="1">
      <alignment horizontal="left" vertical="center"/>
    </xf>
    <xf numFmtId="0" fontId="10" fillId="2" borderId="0" xfId="0" applyFont="1" applyFill="1" applyAlignment="1"/>
    <xf numFmtId="0" fontId="4" fillId="2" borderId="0" xfId="0" applyFont="1" applyFill="1" applyAlignment="1">
      <alignment horizontal="distributed" vertical="center"/>
    </xf>
    <xf numFmtId="0" fontId="4" fillId="2" borderId="0" xfId="0" applyFont="1" applyFill="1" applyAlignment="1">
      <alignment vertical="center" wrapText="1"/>
    </xf>
    <xf numFmtId="0" fontId="10" fillId="2" borderId="0" xfId="0" applyFont="1" applyFill="1" applyAlignment="1">
      <alignment vertical="center"/>
    </xf>
    <xf numFmtId="49" fontId="12" fillId="2" borderId="0" xfId="0" applyNumberFormat="1" applyFont="1" applyFill="1" applyBorder="1">
      <alignment vertical="center"/>
    </xf>
    <xf numFmtId="49" fontId="5" fillId="2" borderId="7" xfId="0" applyNumberFormat="1" applyFont="1" applyFill="1" applyBorder="1" applyAlignment="1">
      <alignment horizontal="left" vertical="center"/>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applyBorder="1" applyAlignment="1">
      <alignment horizontal="center" vertical="center"/>
    </xf>
    <xf numFmtId="178" fontId="4" fillId="2" borderId="1" xfId="0" applyNumberFormat="1"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4" fillId="2" borderId="3" xfId="0" applyNumberFormat="1" applyFont="1" applyFill="1" applyBorder="1" applyAlignment="1" applyProtection="1">
      <alignment horizontal="center" vertical="center"/>
      <protection locked="0"/>
    </xf>
    <xf numFmtId="0" fontId="12" fillId="2" borderId="0" xfId="0" applyFont="1" applyFill="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7"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13" fillId="2" borderId="0" xfId="0" applyFont="1" applyFill="1">
      <alignment vertical="center"/>
    </xf>
    <xf numFmtId="0" fontId="10" fillId="2" borderId="0" xfId="0" applyFont="1" applyFill="1">
      <alignment vertical="center"/>
    </xf>
    <xf numFmtId="0" fontId="10" fillId="2" borderId="0" xfId="0" applyFont="1" applyFill="1" applyAlignment="1">
      <alignment horizontal="right" vertical="center"/>
    </xf>
    <xf numFmtId="0" fontId="11" fillId="2" borderId="4" xfId="0" applyFont="1" applyFill="1" applyBorder="1" applyAlignment="1" applyProtection="1">
      <alignment horizontal="center" vertical="center"/>
      <protection locked="0"/>
    </xf>
    <xf numFmtId="0" fontId="11" fillId="2" borderId="0" xfId="0" applyFont="1" applyFill="1">
      <alignment vertical="center"/>
    </xf>
    <xf numFmtId="0" fontId="13" fillId="2" borderId="0" xfId="0" applyFont="1" applyFill="1" applyBorder="1" applyAlignment="1">
      <alignment vertical="center"/>
    </xf>
    <xf numFmtId="0" fontId="5" fillId="2" borderId="0" xfId="0" applyFont="1" applyFill="1" applyBorder="1">
      <alignment vertical="center"/>
    </xf>
    <xf numFmtId="0" fontId="5" fillId="2" borderId="8" xfId="0" applyFont="1" applyFill="1" applyBorder="1">
      <alignment vertical="center"/>
    </xf>
    <xf numFmtId="0" fontId="4" fillId="2" borderId="0" xfId="0" applyFont="1" applyFill="1" applyBorder="1" applyAlignment="1">
      <alignment vertical="center" textRotation="255"/>
    </xf>
    <xf numFmtId="0" fontId="4" fillId="2" borderId="0" xfId="0" applyFont="1" applyFill="1" applyBorder="1" applyAlignment="1">
      <alignment vertical="center"/>
    </xf>
    <xf numFmtId="49" fontId="4" fillId="2" borderId="0" xfId="0" applyNumberFormat="1" applyFont="1" applyFill="1" applyBorder="1" applyAlignment="1">
      <alignment vertical="center"/>
    </xf>
    <xf numFmtId="177" fontId="11" fillId="2" borderId="0" xfId="0" applyNumberFormat="1" applyFont="1" applyFill="1">
      <alignment vertical="center"/>
    </xf>
    <xf numFmtId="177" fontId="11" fillId="2" borderId="0" xfId="0" applyNumberFormat="1" applyFont="1" applyFill="1" applyBorder="1" applyAlignment="1">
      <alignment horizontal="center" vertical="center"/>
    </xf>
    <xf numFmtId="177" fontId="11" fillId="2" borderId="0" xfId="0" applyNumberFormat="1" applyFont="1" applyFill="1" applyBorder="1" applyAlignment="1" applyProtection="1">
      <alignmen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0" fontId="8"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Protection="1">
      <alignment vertical="center"/>
    </xf>
    <xf numFmtId="0" fontId="4" fillId="0" borderId="0" xfId="0" applyFont="1" applyProtection="1">
      <alignment vertical="center"/>
    </xf>
    <xf numFmtId="49" fontId="4" fillId="2" borderId="1"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49" fontId="4" fillId="2" borderId="3"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6" fillId="2" borderId="0" xfId="0" applyFont="1" applyFill="1" applyAlignment="1" applyProtection="1">
      <alignment vertical="center"/>
    </xf>
    <xf numFmtId="0" fontId="6" fillId="2" borderId="0" xfId="0" applyFont="1" applyFill="1" applyProtection="1">
      <alignment vertical="center"/>
    </xf>
    <xf numFmtId="0" fontId="10" fillId="0" borderId="0" xfId="0" applyFont="1" applyFill="1" applyAlignment="1" applyProtection="1">
      <alignment vertical="top"/>
    </xf>
    <xf numFmtId="0" fontId="11" fillId="0" borderId="0" xfId="0" applyFont="1" applyFill="1" applyAlignment="1" applyProtection="1">
      <alignment vertical="top"/>
    </xf>
    <xf numFmtId="176" fontId="12" fillId="0" borderId="0" xfId="0" applyNumberFormat="1"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2" fillId="0" borderId="0" xfId="0" applyFont="1" applyFill="1" applyBorder="1" applyAlignment="1" applyProtection="1">
      <alignment vertical="center"/>
    </xf>
    <xf numFmtId="0" fontId="12" fillId="0" borderId="0" xfId="0" applyFont="1" applyFill="1" applyProtection="1">
      <alignment vertical="center"/>
    </xf>
    <xf numFmtId="0" fontId="4" fillId="0" borderId="0" xfId="0" applyFont="1" applyFill="1" applyProtection="1">
      <alignment vertical="center"/>
    </xf>
    <xf numFmtId="0" fontId="4" fillId="2" borderId="0" xfId="0" applyFont="1" applyFill="1" applyAlignment="1" applyProtection="1">
      <alignment horizontal="left" vertical="center"/>
    </xf>
    <xf numFmtId="49" fontId="12" fillId="0" borderId="0"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0" fontId="10" fillId="0" borderId="0" xfId="0" applyFont="1" applyFill="1" applyAlignment="1" applyProtection="1"/>
    <xf numFmtId="0" fontId="4" fillId="2" borderId="0" xfId="0" applyFont="1" applyFill="1" applyAlignment="1" applyProtection="1">
      <alignment horizontal="distributed" vertical="center"/>
    </xf>
    <xf numFmtId="0" fontId="4" fillId="2" borderId="0" xfId="0" applyFont="1" applyFill="1" applyAlignment="1" applyProtection="1">
      <alignment vertical="center" wrapText="1"/>
    </xf>
    <xf numFmtId="0" fontId="10" fillId="0" borderId="0" xfId="0" applyFont="1" applyFill="1" applyAlignment="1" applyProtection="1">
      <alignment vertical="center"/>
    </xf>
    <xf numFmtId="49" fontId="12" fillId="0" borderId="0" xfId="0" applyNumberFormat="1" applyFont="1" applyFill="1" applyBorder="1" applyProtection="1">
      <alignment vertical="center"/>
    </xf>
    <xf numFmtId="49" fontId="5" fillId="2" borderId="7" xfId="0" applyNumberFormat="1" applyFont="1" applyFill="1" applyBorder="1" applyAlignment="1" applyProtection="1">
      <alignment horizontal="left" vertical="center"/>
    </xf>
    <xf numFmtId="49" fontId="4" fillId="2" borderId="5" xfId="0" applyNumberFormat="1"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xf numFmtId="49" fontId="4" fillId="2" borderId="0" xfId="0" applyNumberFormat="1" applyFont="1" applyFill="1" applyAlignment="1" applyProtection="1">
      <alignment horizontal="center" vertical="center"/>
    </xf>
    <xf numFmtId="49" fontId="4" fillId="2" borderId="0" xfId="0" applyNumberFormat="1" applyFont="1" applyFill="1" applyBorder="1" applyAlignment="1" applyProtection="1">
      <alignment horizontal="center" vertical="center"/>
    </xf>
    <xf numFmtId="178" fontId="4" fillId="2" borderId="1" xfId="0" applyNumberFormat="1" applyFont="1" applyFill="1" applyBorder="1" applyAlignment="1" applyProtection="1">
      <alignment horizontal="center" vertical="center"/>
    </xf>
    <xf numFmtId="178" fontId="4" fillId="2"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12" fillId="0" borderId="0" xfId="0" applyFont="1" applyFill="1" applyAlignment="1" applyProtection="1">
      <alignment horizontal="right" vertical="center"/>
    </xf>
    <xf numFmtId="0" fontId="4" fillId="2" borderId="0" xfId="0" applyFont="1" applyFill="1" applyBorder="1" applyAlignment="1" applyProtection="1">
      <alignment horizontal="center" vertical="center"/>
    </xf>
    <xf numFmtId="0" fontId="4" fillId="2" borderId="0" xfId="0" applyFont="1" applyFill="1" applyBorder="1" applyProtection="1">
      <alignment vertical="center"/>
    </xf>
    <xf numFmtId="0" fontId="7" fillId="2" borderId="0" xfId="0" applyFont="1" applyFill="1" applyBorder="1" applyProtection="1">
      <alignment vertical="center"/>
    </xf>
    <xf numFmtId="0" fontId="3" fillId="2" borderId="0" xfId="0" applyFont="1" applyFill="1" applyBorder="1" applyProtection="1">
      <alignment vertical="center"/>
    </xf>
    <xf numFmtId="0" fontId="3" fillId="2" borderId="0" xfId="0" applyFont="1" applyFill="1" applyProtection="1">
      <alignment vertical="center"/>
    </xf>
    <xf numFmtId="0" fontId="13"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1" fillId="0" borderId="4" xfId="0" applyFont="1" applyBorder="1" applyAlignment="1" applyProtection="1">
      <alignment horizontal="center" vertical="center"/>
    </xf>
    <xf numFmtId="0" fontId="11" fillId="0" borderId="0" xfId="0" applyFont="1" applyProtection="1">
      <alignment vertical="center"/>
    </xf>
    <xf numFmtId="0" fontId="13" fillId="0" borderId="0" xfId="0" applyFont="1" applyFill="1" applyBorder="1" applyAlignment="1" applyProtection="1">
      <alignment vertical="center"/>
    </xf>
    <xf numFmtId="0" fontId="5" fillId="2" borderId="0" xfId="0" applyFont="1" applyFill="1" applyBorder="1" applyProtection="1">
      <alignment vertical="center"/>
    </xf>
    <xf numFmtId="0" fontId="10" fillId="0" borderId="0" xfId="0" applyFont="1" applyAlignment="1" applyProtection="1"/>
    <xf numFmtId="0" fontId="5" fillId="2" borderId="8" xfId="0" applyFont="1" applyFill="1" applyBorder="1" applyProtection="1">
      <alignment vertical="center"/>
    </xf>
    <xf numFmtId="0" fontId="10" fillId="0" borderId="0" xfId="0" applyFont="1" applyAlignment="1" applyProtection="1">
      <alignment vertical="top"/>
    </xf>
    <xf numFmtId="0" fontId="4" fillId="2" borderId="0" xfId="0" applyFont="1" applyFill="1" applyBorder="1" applyAlignment="1" applyProtection="1">
      <alignment vertical="center" textRotation="255"/>
    </xf>
    <xf numFmtId="0" fontId="4" fillId="2" borderId="0" xfId="0" applyFont="1" applyFill="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textRotation="255"/>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177" fontId="11" fillId="0" borderId="0" xfId="0" applyNumberFormat="1" applyFont="1" applyProtection="1">
      <alignment vertical="center"/>
    </xf>
    <xf numFmtId="0" fontId="4" fillId="0" borderId="0" xfId="0" applyFont="1" applyBorder="1" applyAlignment="1" applyProtection="1">
      <alignment vertical="center"/>
    </xf>
    <xf numFmtId="177" fontId="11" fillId="0" borderId="0" xfId="0" applyNumberFormat="1" applyFont="1" applyBorder="1" applyAlignment="1" applyProtection="1">
      <alignment horizontal="center" vertical="center"/>
    </xf>
    <xf numFmtId="0" fontId="4" fillId="0" borderId="0" xfId="0" applyFont="1" applyAlignment="1" applyProtection="1">
      <alignment vertical="center"/>
    </xf>
    <xf numFmtId="177" fontId="11" fillId="0" borderId="0" xfId="0" applyNumberFormat="1" applyFont="1" applyFill="1" applyBorder="1" applyAlignment="1" applyProtection="1">
      <alignment vertical="center"/>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49" fontId="11" fillId="2" borderId="12" xfId="0" applyNumberFormat="1" applyFont="1" applyFill="1" applyBorder="1" applyAlignment="1" applyProtection="1">
      <alignment vertical="center" wrapText="1"/>
      <protection locked="0"/>
    </xf>
    <xf numFmtId="49" fontId="11" fillId="2" borderId="16" xfId="0" applyNumberFormat="1" applyFont="1" applyFill="1" applyBorder="1" applyAlignment="1" applyProtection="1">
      <alignment vertical="center" wrapText="1"/>
      <protection locked="0"/>
    </xf>
    <xf numFmtId="49" fontId="11" fillId="2" borderId="15" xfId="0" applyNumberFormat="1" applyFont="1" applyFill="1" applyBorder="1" applyAlignment="1" applyProtection="1">
      <alignment vertical="center" wrapText="1"/>
      <protection locked="0"/>
    </xf>
    <xf numFmtId="49" fontId="11" fillId="2" borderId="17" xfId="0" applyNumberFormat="1" applyFont="1" applyFill="1" applyBorder="1" applyAlignment="1" applyProtection="1">
      <alignment vertical="center" wrapText="1"/>
      <protection locked="0"/>
    </xf>
    <xf numFmtId="176" fontId="11" fillId="2" borderId="18" xfId="0" applyNumberFormat="1" applyFont="1" applyFill="1" applyBorder="1" applyAlignment="1" applyProtection="1">
      <alignment horizontal="center" vertical="center" shrinkToFit="1"/>
      <protection locked="0"/>
    </xf>
    <xf numFmtId="176" fontId="11" fillId="2" borderId="19" xfId="0" applyNumberFormat="1" applyFont="1" applyFill="1" applyBorder="1" applyAlignment="1" applyProtection="1">
      <alignment horizontal="center" vertical="center" shrinkToFit="1"/>
      <protection locked="0"/>
    </xf>
    <xf numFmtId="176" fontId="11" fillId="2" borderId="20" xfId="0" applyNumberFormat="1" applyFont="1" applyFill="1" applyBorder="1" applyAlignment="1" applyProtection="1">
      <alignment horizontal="center" vertical="center" shrinkToFit="1"/>
      <protection locked="0"/>
    </xf>
    <xf numFmtId="0" fontId="11" fillId="2" borderId="18" xfId="0" applyFont="1" applyFill="1" applyBorder="1" applyAlignment="1" applyProtection="1">
      <alignment vertical="center"/>
      <protection locked="0"/>
    </xf>
    <xf numFmtId="0" fontId="11" fillId="2" borderId="19" xfId="0"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49" fontId="11" fillId="2" borderId="18" xfId="0" applyNumberFormat="1" applyFont="1" applyFill="1" applyBorder="1" applyAlignment="1" applyProtection="1">
      <alignment vertical="center"/>
      <protection locked="0"/>
    </xf>
    <xf numFmtId="49" fontId="11" fillId="2" borderId="19" xfId="0" applyNumberFormat="1" applyFont="1" applyFill="1" applyBorder="1" applyAlignment="1" applyProtection="1">
      <alignment vertical="center"/>
      <protection locked="0"/>
    </xf>
    <xf numFmtId="49" fontId="11" fillId="2" borderId="20" xfId="0" applyNumberFormat="1" applyFont="1" applyFill="1" applyBorder="1" applyAlignment="1" applyProtection="1">
      <alignmen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49" fontId="11" fillId="2" borderId="20" xfId="0" applyNumberFormat="1"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lignment horizontal="left" vertical="center"/>
    </xf>
    <xf numFmtId="0" fontId="4" fillId="2" borderId="15" xfId="0" applyFont="1" applyFill="1" applyBorder="1" applyAlignment="1">
      <alignment horizontal="righ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pplyAlignment="1" applyProtection="1">
      <alignment horizontal="distributed" vertical="center"/>
      <protection locked="0"/>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4" fillId="2" borderId="0" xfId="0" applyFont="1" applyFill="1" applyAlignment="1">
      <alignment horizontal="distributed" vertical="center"/>
    </xf>
    <xf numFmtId="0" fontId="4" fillId="2" borderId="0"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0" xfId="0" applyFont="1" applyFill="1" applyBorder="1" applyAlignment="1">
      <alignment horizontal="distributed" vertical="center" justifyLastLine="1"/>
    </xf>
    <xf numFmtId="0" fontId="4" fillId="2" borderId="11"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0"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0" fontId="4" fillId="2" borderId="15" xfId="0" applyFont="1" applyFill="1" applyBorder="1" applyAlignment="1">
      <alignment horizontal="distributed" vertical="center" justifyLastLine="1"/>
    </xf>
    <xf numFmtId="0" fontId="4" fillId="2" borderId="17" xfId="0" applyFont="1" applyFill="1" applyBorder="1" applyAlignment="1">
      <alignment horizontal="distributed" vertical="center" justifyLastLine="1"/>
    </xf>
    <xf numFmtId="0" fontId="4" fillId="2" borderId="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NumberFormat="1" applyFont="1" applyFill="1" applyBorder="1" applyAlignment="1" applyProtection="1">
      <alignment vertical="center" wrapText="1"/>
      <protection locked="0"/>
    </xf>
    <xf numFmtId="176" fontId="6" fillId="2" borderId="10"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176" fontId="6" fillId="2" borderId="12" xfId="0" applyNumberFormat="1" applyFont="1" applyFill="1" applyBorder="1" applyAlignment="1" applyProtection="1">
      <alignment horizontal="center" vertical="center" shrinkToFit="1"/>
      <protection locked="0"/>
    </xf>
    <xf numFmtId="176" fontId="6" fillId="2" borderId="13" xfId="0" applyNumberFormat="1" applyFont="1" applyFill="1" applyBorder="1" applyAlignment="1" applyProtection="1">
      <alignment horizontal="center" vertical="center" shrinkToFit="1"/>
      <protection locked="0"/>
    </xf>
    <xf numFmtId="176" fontId="6" fillId="2" borderId="0" xfId="0" applyNumberFormat="1" applyFont="1" applyFill="1" applyBorder="1" applyAlignment="1" applyProtection="1">
      <alignment horizontal="center" vertical="center" shrinkToFit="1"/>
      <protection locked="0"/>
    </xf>
    <xf numFmtId="176" fontId="6" fillId="2" borderId="14" xfId="0" applyNumberFormat="1" applyFont="1" applyFill="1" applyBorder="1" applyAlignment="1" applyProtection="1">
      <alignment horizontal="center" vertical="center" shrinkToFit="1"/>
      <protection locked="0"/>
    </xf>
    <xf numFmtId="176" fontId="6" fillId="2" borderId="16" xfId="0" applyNumberFormat="1" applyFont="1" applyFill="1" applyBorder="1" applyAlignment="1" applyProtection="1">
      <alignment horizontal="center" vertical="center" shrinkToFit="1"/>
      <protection locked="0"/>
    </xf>
    <xf numFmtId="176" fontId="6" fillId="2" borderId="15" xfId="0" applyNumberFormat="1" applyFont="1" applyFill="1" applyBorder="1" applyAlignment="1" applyProtection="1">
      <alignment horizontal="center" vertical="center" shrinkToFit="1"/>
      <protection locked="0"/>
    </xf>
    <xf numFmtId="176" fontId="6" fillId="2" borderId="17" xfId="0" applyNumberFormat="1" applyFont="1" applyFill="1" applyBorder="1" applyAlignment="1" applyProtection="1">
      <alignment horizontal="center" vertical="center" shrinkToFit="1"/>
      <protection locked="0"/>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0" xfId="0" applyNumberFormat="1" applyFont="1" applyFill="1" applyAlignment="1" applyProtection="1">
      <alignment horizontal="left" vertical="center"/>
      <protection locked="0"/>
    </xf>
    <xf numFmtId="0" fontId="4" fillId="2" borderId="0" xfId="0" applyFont="1" applyFill="1" applyAlignment="1">
      <alignment horizontal="left" vertical="center" shrinkToFit="1"/>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shrinkToFit="1"/>
      <protection locked="0"/>
    </xf>
    <xf numFmtId="0" fontId="10" fillId="2" borderId="0" xfId="0" applyFont="1" applyFill="1" applyAlignment="1">
      <alignment vertical="top" wrapText="1"/>
    </xf>
    <xf numFmtId="0" fontId="11" fillId="2" borderId="18"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49" fontId="11" fillId="2" borderId="20" xfId="0" applyNumberFormat="1" applyFont="1" applyFill="1" applyBorder="1" applyAlignment="1" applyProtection="1">
      <alignment horizontal="center" vertical="center"/>
      <protection locked="0"/>
    </xf>
    <xf numFmtId="0" fontId="10" fillId="2" borderId="0" xfId="0" applyFont="1" applyFill="1" applyAlignment="1">
      <alignment wrapText="1"/>
    </xf>
    <xf numFmtId="0" fontId="11" fillId="2" borderId="18" xfId="0" applyNumberFormat="1" applyFont="1" applyFill="1" applyBorder="1" applyAlignment="1" applyProtection="1">
      <alignment vertical="center"/>
      <protection locked="0"/>
    </xf>
    <xf numFmtId="0" fontId="11" fillId="2" borderId="19" xfId="0" applyNumberFormat="1" applyFont="1" applyFill="1" applyBorder="1" applyAlignment="1" applyProtection="1">
      <alignment vertical="center"/>
      <protection locked="0"/>
    </xf>
    <xf numFmtId="0" fontId="11" fillId="2" borderId="21" xfId="0" applyNumberFormat="1" applyFont="1" applyFill="1" applyBorder="1" applyAlignment="1" applyProtection="1">
      <alignment vertical="center"/>
      <protection locked="0"/>
    </xf>
    <xf numFmtId="0" fontId="11" fillId="2" borderId="20" xfId="0" applyNumberFormat="1" applyFont="1" applyFill="1" applyBorder="1" applyAlignment="1" applyProtection="1">
      <alignment vertical="center"/>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16"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11" fillId="2" borderId="17" xfId="0" applyFont="1" applyFill="1" applyBorder="1" applyAlignment="1" applyProtection="1">
      <alignment vertical="center" wrapText="1"/>
      <protection locked="0"/>
    </xf>
    <xf numFmtId="0" fontId="10" fillId="2" borderId="18" xfId="0" applyFont="1" applyFill="1" applyBorder="1" applyAlignment="1">
      <alignment vertical="center"/>
    </xf>
    <xf numFmtId="0" fontId="10" fillId="2" borderId="19" xfId="0" applyFont="1" applyFill="1" applyBorder="1" applyAlignment="1">
      <alignment vertical="center"/>
    </xf>
    <xf numFmtId="0" fontId="10" fillId="2" borderId="20" xfId="0" applyFont="1" applyFill="1" applyBorder="1" applyAlignment="1">
      <alignment vertical="center"/>
    </xf>
    <xf numFmtId="0" fontId="6" fillId="2" borderId="13" xfId="0" applyNumberFormat="1" applyFont="1" applyFill="1" applyBorder="1" applyAlignment="1" applyProtection="1">
      <alignment vertical="center" wrapText="1"/>
      <protection locked="0"/>
    </xf>
    <xf numFmtId="0" fontId="6" fillId="2" borderId="0" xfId="0" applyNumberFormat="1" applyFont="1" applyFill="1" applyBorder="1" applyAlignment="1" applyProtection="1">
      <alignment vertical="center" wrapText="1"/>
      <protection locked="0"/>
    </xf>
    <xf numFmtId="0" fontId="6" fillId="2" borderId="14" xfId="0" applyNumberFormat="1" applyFont="1" applyFill="1" applyBorder="1" applyAlignment="1" applyProtection="1">
      <alignment vertical="center" wrapText="1"/>
      <protection locked="0"/>
    </xf>
    <xf numFmtId="0" fontId="6" fillId="2" borderId="16" xfId="0" applyNumberFormat="1" applyFont="1" applyFill="1" applyBorder="1" applyAlignment="1" applyProtection="1">
      <alignment vertical="center" wrapText="1"/>
      <protection locked="0"/>
    </xf>
    <xf numFmtId="0" fontId="6" fillId="2" borderId="15" xfId="0" applyNumberFormat="1" applyFont="1" applyFill="1" applyBorder="1" applyAlignment="1" applyProtection="1">
      <alignment vertical="center" wrapText="1"/>
      <protection locked="0"/>
    </xf>
    <xf numFmtId="0" fontId="6" fillId="2" borderId="17" xfId="0" applyNumberFormat="1" applyFont="1" applyFill="1" applyBorder="1" applyAlignment="1" applyProtection="1">
      <alignment vertical="center" wrapText="1"/>
      <protection locked="0"/>
    </xf>
    <xf numFmtId="0" fontId="6" fillId="2" borderId="10" xfId="0" applyNumberFormat="1" applyFont="1" applyFill="1" applyBorder="1" applyAlignment="1" applyProtection="1">
      <alignment vertical="center" wrapText="1"/>
      <protection locked="0"/>
    </xf>
    <xf numFmtId="0" fontId="6" fillId="2" borderId="11" xfId="0" applyNumberFormat="1" applyFont="1" applyFill="1" applyBorder="1" applyAlignment="1" applyProtection="1">
      <alignment vertical="center" wrapText="1"/>
      <protection locked="0"/>
    </xf>
    <xf numFmtId="0" fontId="6" fillId="2" borderId="12" xfId="0" applyNumberFormat="1" applyFont="1" applyFill="1" applyBorder="1" applyAlignment="1" applyProtection="1">
      <alignment vertical="center" wrapText="1"/>
      <protection locked="0"/>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2" borderId="16" xfId="0" applyFont="1" applyFill="1" applyBorder="1" applyAlignment="1">
      <alignment vertical="center" wrapText="1"/>
    </xf>
    <xf numFmtId="0" fontId="10" fillId="2" borderId="15" xfId="0" applyFont="1" applyFill="1" applyBorder="1" applyAlignment="1">
      <alignment vertical="center" wrapText="1"/>
    </xf>
    <xf numFmtId="0" fontId="10" fillId="2" borderId="17" xfId="0" applyFont="1" applyFill="1" applyBorder="1" applyAlignment="1">
      <alignment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7" xfId="0" applyFont="1" applyBorder="1" applyAlignment="1" applyProtection="1">
      <alignment vertical="center" wrapText="1"/>
    </xf>
    <xf numFmtId="176" fontId="11" fillId="0" borderId="18" xfId="0" applyNumberFormat="1" applyFont="1" applyFill="1" applyBorder="1" applyAlignment="1" applyProtection="1">
      <alignment horizontal="center" vertical="center" shrinkToFit="1"/>
    </xf>
    <xf numFmtId="176" fontId="11" fillId="0" borderId="19" xfId="0" applyNumberFormat="1" applyFont="1" applyFill="1" applyBorder="1" applyAlignment="1" applyProtection="1">
      <alignment horizontal="center" vertical="center" shrinkToFit="1"/>
    </xf>
    <xf numFmtId="176" fontId="11" fillId="0" borderId="20" xfId="0" applyNumberFormat="1" applyFont="1" applyFill="1" applyBorder="1" applyAlignment="1" applyProtection="1">
      <alignment horizontal="center" vertical="center" shrinkToFit="1"/>
    </xf>
    <xf numFmtId="0" fontId="11" fillId="0" borderId="18" xfId="0"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6" fillId="2" borderId="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4" xfId="0" applyNumberFormat="1" applyFont="1" applyFill="1" applyBorder="1" applyAlignment="1" applyProtection="1">
      <alignment vertical="center" wrapText="1"/>
    </xf>
    <xf numFmtId="176" fontId="6" fillId="2" borderId="10" xfId="0" applyNumberFormat="1" applyFont="1" applyFill="1" applyBorder="1" applyAlignment="1" applyProtection="1">
      <alignment horizontal="center" vertical="center" shrinkToFit="1"/>
    </xf>
    <xf numFmtId="176" fontId="6" fillId="2" borderId="11" xfId="0" applyNumberFormat="1" applyFont="1" applyFill="1" applyBorder="1" applyAlignment="1" applyProtection="1">
      <alignment horizontal="center" vertical="center" shrinkToFit="1"/>
    </xf>
    <xf numFmtId="176" fontId="6" fillId="2" borderId="12" xfId="0" applyNumberFormat="1" applyFont="1" applyFill="1" applyBorder="1" applyAlignment="1" applyProtection="1">
      <alignment horizontal="center" vertical="center" shrinkToFit="1"/>
    </xf>
    <xf numFmtId="176" fontId="6" fillId="2" borderId="13" xfId="0" applyNumberFormat="1" applyFont="1" applyFill="1" applyBorder="1" applyAlignment="1" applyProtection="1">
      <alignment horizontal="center" vertical="center" shrinkToFit="1"/>
    </xf>
    <xf numFmtId="176" fontId="6" fillId="2" borderId="0" xfId="0" applyNumberFormat="1" applyFont="1" applyFill="1" applyBorder="1" applyAlignment="1" applyProtection="1">
      <alignment horizontal="center" vertical="center" shrinkToFit="1"/>
    </xf>
    <xf numFmtId="176" fontId="6" fillId="2" borderId="14" xfId="0" applyNumberFormat="1" applyFont="1" applyFill="1" applyBorder="1" applyAlignment="1" applyProtection="1">
      <alignment horizontal="center" vertical="center" shrinkToFit="1"/>
    </xf>
    <xf numFmtId="176" fontId="6" fillId="2" borderId="16" xfId="0" applyNumberFormat="1" applyFont="1" applyFill="1" applyBorder="1" applyAlignment="1" applyProtection="1">
      <alignment horizontal="center" vertical="center" shrinkToFit="1"/>
    </xf>
    <xf numFmtId="176" fontId="6" fillId="2" borderId="15" xfId="0" applyNumberFormat="1" applyFont="1" applyFill="1" applyBorder="1" applyAlignment="1" applyProtection="1">
      <alignment horizontal="center" vertical="center" shrinkToFit="1"/>
    </xf>
    <xf numFmtId="176" fontId="6" fillId="2" borderId="17" xfId="0" applyNumberFormat="1" applyFont="1" applyFill="1" applyBorder="1" applyAlignment="1" applyProtection="1">
      <alignment horizontal="center" vertical="center" shrinkToFit="1"/>
    </xf>
    <xf numFmtId="0" fontId="10" fillId="0" borderId="10" xfId="0" applyFont="1" applyBorder="1" applyAlignment="1" applyProtection="1">
      <alignment vertical="center" wrapText="1"/>
    </xf>
    <xf numFmtId="0" fontId="10" fillId="0" borderId="11" xfId="0" applyFont="1" applyBorder="1" applyAlignment="1" applyProtection="1">
      <alignment vertical="center" wrapText="1"/>
    </xf>
    <xf numFmtId="0" fontId="10" fillId="0" borderId="12" xfId="0" applyFont="1" applyBorder="1" applyAlignment="1" applyProtection="1">
      <alignment vertical="center" wrapText="1"/>
    </xf>
    <xf numFmtId="0" fontId="10" fillId="0" borderId="16"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17" xfId="0" applyFont="1" applyBorder="1" applyAlignment="1" applyProtection="1">
      <alignment vertical="center" wrapText="1"/>
    </xf>
    <xf numFmtId="0" fontId="6" fillId="2" borderId="10" xfId="0" applyNumberFormat="1" applyFont="1" applyFill="1" applyBorder="1" applyAlignment="1" applyProtection="1">
      <alignment vertical="center" wrapText="1"/>
    </xf>
    <xf numFmtId="0" fontId="6" fillId="2" borderId="11" xfId="0" applyNumberFormat="1" applyFont="1" applyFill="1" applyBorder="1" applyAlignment="1" applyProtection="1">
      <alignment vertical="center" wrapText="1"/>
    </xf>
    <xf numFmtId="0" fontId="6" fillId="2" borderId="12" xfId="0" applyNumberFormat="1" applyFont="1" applyFill="1" applyBorder="1" applyAlignment="1" applyProtection="1">
      <alignment vertical="center" wrapText="1"/>
    </xf>
    <xf numFmtId="0" fontId="6" fillId="2" borderId="13" xfId="0" applyNumberFormat="1" applyFont="1" applyFill="1" applyBorder="1" applyAlignment="1" applyProtection="1">
      <alignment vertical="center" wrapText="1"/>
    </xf>
    <xf numFmtId="0" fontId="6" fillId="2" borderId="0" xfId="0" applyNumberFormat="1" applyFont="1" applyFill="1" applyBorder="1" applyAlignment="1" applyProtection="1">
      <alignment vertical="center" wrapText="1"/>
    </xf>
    <xf numFmtId="0" fontId="6" fillId="2" borderId="14" xfId="0" applyNumberFormat="1" applyFont="1" applyFill="1" applyBorder="1" applyAlignment="1" applyProtection="1">
      <alignment vertical="center" wrapText="1"/>
    </xf>
    <xf numFmtId="0" fontId="6" fillId="2" borderId="16" xfId="0" applyNumberFormat="1" applyFont="1" applyFill="1" applyBorder="1" applyAlignment="1" applyProtection="1">
      <alignment vertical="center" wrapText="1"/>
    </xf>
    <xf numFmtId="0" fontId="6" fillId="2" borderId="15" xfId="0" applyNumberFormat="1" applyFont="1" applyFill="1" applyBorder="1" applyAlignment="1" applyProtection="1">
      <alignment vertical="center" wrapText="1"/>
    </xf>
    <xf numFmtId="0" fontId="6" fillId="2" borderId="17" xfId="0" applyNumberFormat="1" applyFont="1" applyFill="1" applyBorder="1" applyAlignment="1" applyProtection="1">
      <alignment vertical="center" wrapText="1"/>
    </xf>
    <xf numFmtId="0" fontId="10" fillId="0" borderId="18" xfId="0" applyFont="1" applyBorder="1" applyAlignment="1" applyProtection="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xf>
    <xf numFmtId="49" fontId="11" fillId="0" borderId="20"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0" xfId="0" applyFont="1" applyFill="1" applyBorder="1" applyAlignment="1" applyProtection="1">
      <alignment horizontal="distributed" vertical="center" justifyLastLine="1"/>
    </xf>
    <xf numFmtId="0" fontId="4" fillId="2" borderId="11" xfId="0" applyFont="1" applyFill="1" applyBorder="1" applyAlignment="1" applyProtection="1">
      <alignment horizontal="distributed" vertical="center" justifyLastLine="1"/>
    </xf>
    <xf numFmtId="0" fontId="4" fillId="2" borderId="12" xfId="0" applyFont="1" applyFill="1" applyBorder="1" applyAlignment="1" applyProtection="1">
      <alignment horizontal="distributed" vertical="center" justifyLastLine="1"/>
    </xf>
    <xf numFmtId="0" fontId="4" fillId="2" borderId="13" xfId="0" applyFont="1" applyFill="1" applyBorder="1" applyAlignment="1" applyProtection="1">
      <alignment horizontal="distributed" vertical="center" justifyLastLine="1"/>
    </xf>
    <xf numFmtId="0" fontId="4" fillId="2" borderId="0" xfId="0" applyFont="1" applyFill="1" applyBorder="1" applyAlignment="1" applyProtection="1">
      <alignment horizontal="distributed" vertical="center" justifyLastLine="1"/>
    </xf>
    <xf numFmtId="0" fontId="4" fillId="2" borderId="14" xfId="0" applyFont="1" applyFill="1" applyBorder="1" applyAlignment="1" applyProtection="1">
      <alignment horizontal="distributed" vertical="center" justifyLastLine="1"/>
    </xf>
    <xf numFmtId="0" fontId="4" fillId="2" borderId="16" xfId="0" applyFont="1" applyFill="1" applyBorder="1" applyAlignment="1" applyProtection="1">
      <alignment horizontal="distributed" vertical="center" justifyLastLine="1"/>
    </xf>
    <xf numFmtId="0" fontId="4" fillId="2" borderId="15" xfId="0" applyFont="1" applyFill="1" applyBorder="1" applyAlignment="1" applyProtection="1">
      <alignment horizontal="distributed" vertical="center" justifyLastLine="1"/>
    </xf>
    <xf numFmtId="0" fontId="4" fillId="2" borderId="17" xfId="0" applyFont="1" applyFill="1" applyBorder="1" applyAlignment="1" applyProtection="1">
      <alignment horizontal="distributed" vertical="center" justifyLastLine="1"/>
    </xf>
    <xf numFmtId="0" fontId="4" fillId="2" borderId="9"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10" fillId="0" borderId="0" xfId="0" applyFont="1" applyFill="1" applyAlignment="1" applyProtection="1">
      <alignment wrapText="1"/>
    </xf>
    <xf numFmtId="0" fontId="4" fillId="2" borderId="0" xfId="0" applyNumberFormat="1" applyFont="1" applyFill="1" applyBorder="1" applyAlignment="1" applyProtection="1">
      <alignment horizontal="center" vertical="center"/>
    </xf>
    <xf numFmtId="0" fontId="11" fillId="0" borderId="18" xfId="0" applyFont="1" applyFill="1" applyBorder="1" applyAlignment="1" applyProtection="1">
      <alignment vertical="center"/>
    </xf>
    <xf numFmtId="0" fontId="11" fillId="0" borderId="19" xfId="0" applyFont="1" applyFill="1" applyBorder="1" applyAlignment="1" applyProtection="1">
      <alignment vertical="center"/>
    </xf>
    <xf numFmtId="0" fontId="11" fillId="0" borderId="20" xfId="0" applyFont="1" applyFill="1" applyBorder="1" applyAlignment="1" applyProtection="1">
      <alignment vertical="center"/>
    </xf>
    <xf numFmtId="0" fontId="4" fillId="2" borderId="0" xfId="0" applyFont="1" applyFill="1" applyAlignment="1" applyProtection="1">
      <alignment horizontal="distributed" vertical="center"/>
    </xf>
    <xf numFmtId="0" fontId="4" fillId="2" borderId="0" xfId="0" applyFont="1" applyFill="1" applyAlignment="1" applyProtection="1">
      <alignment horizontal="left" vertical="center"/>
    </xf>
    <xf numFmtId="0" fontId="4" fillId="2" borderId="0" xfId="0" applyFont="1" applyFill="1" applyAlignment="1" applyProtection="1">
      <alignment vertical="center" wrapText="1"/>
    </xf>
    <xf numFmtId="49" fontId="11" fillId="0" borderId="10" xfId="0" applyNumberFormat="1" applyFont="1" applyFill="1" applyBorder="1" applyAlignment="1" applyProtection="1">
      <alignment vertical="center" wrapText="1"/>
    </xf>
    <xf numFmtId="49" fontId="11" fillId="0" borderId="11" xfId="0" applyNumberFormat="1" applyFont="1" applyFill="1" applyBorder="1" applyAlignment="1" applyProtection="1">
      <alignment vertical="center" wrapText="1"/>
    </xf>
    <xf numFmtId="49" fontId="11" fillId="0" borderId="12" xfId="0" applyNumberFormat="1" applyFont="1" applyFill="1" applyBorder="1" applyAlignment="1" applyProtection="1">
      <alignment vertical="center" wrapText="1"/>
    </xf>
    <xf numFmtId="49" fontId="11" fillId="0" borderId="16" xfId="0" applyNumberFormat="1" applyFont="1" applyFill="1" applyBorder="1" applyAlignment="1" applyProtection="1">
      <alignment vertical="center" wrapText="1"/>
    </xf>
    <xf numFmtId="49" fontId="11" fillId="0" borderId="15" xfId="0" applyNumberFormat="1" applyFont="1" applyFill="1" applyBorder="1" applyAlignment="1" applyProtection="1">
      <alignment vertical="center" wrapText="1"/>
    </xf>
    <xf numFmtId="49" fontId="11" fillId="0" borderId="17" xfId="0" applyNumberFormat="1" applyFont="1" applyFill="1" applyBorder="1" applyAlignment="1" applyProtection="1">
      <alignment vertical="center" wrapText="1"/>
    </xf>
    <xf numFmtId="0" fontId="4" fillId="2" borderId="0" xfId="0" applyFont="1" applyFill="1" applyAlignment="1" applyProtection="1">
      <alignment horizontal="left" vertical="center" shrinkToFit="1"/>
    </xf>
    <xf numFmtId="0" fontId="10" fillId="0" borderId="0" xfId="0" applyFont="1" applyFill="1" applyAlignment="1" applyProtection="1">
      <alignment vertical="top" wrapText="1"/>
    </xf>
    <xf numFmtId="0" fontId="11" fillId="0" borderId="18" xfId="0" applyNumberFormat="1" applyFont="1" applyFill="1" applyBorder="1" applyAlignment="1" applyProtection="1">
      <alignment vertical="center"/>
    </xf>
    <xf numFmtId="0" fontId="11" fillId="0" borderId="19" xfId="0" applyNumberFormat="1" applyFont="1" applyFill="1" applyBorder="1" applyAlignment="1" applyProtection="1">
      <alignment vertical="center"/>
    </xf>
    <xf numFmtId="0" fontId="11" fillId="0" borderId="21" xfId="0" applyNumberFormat="1" applyFont="1" applyFill="1" applyBorder="1" applyAlignment="1" applyProtection="1">
      <alignment vertical="center"/>
    </xf>
    <xf numFmtId="0" fontId="11" fillId="0" borderId="20" xfId="0" applyNumberFormat="1" applyFont="1" applyFill="1" applyBorder="1" applyAlignment="1" applyProtection="1">
      <alignment vertical="center"/>
    </xf>
    <xf numFmtId="0" fontId="4" fillId="2" borderId="0" xfId="0" applyNumberFormat="1" applyFont="1" applyFill="1" applyAlignment="1" applyProtection="1">
      <alignment horizontal="left" vertical="center"/>
    </xf>
    <xf numFmtId="49" fontId="11" fillId="0" borderId="18" xfId="0" applyNumberFormat="1" applyFont="1" applyFill="1" applyBorder="1" applyAlignment="1" applyProtection="1">
      <alignment vertical="center"/>
    </xf>
    <xf numFmtId="49" fontId="11" fillId="0" borderId="19" xfId="0" applyNumberFormat="1" applyFont="1" applyFill="1" applyBorder="1" applyAlignment="1" applyProtection="1">
      <alignment vertical="center"/>
    </xf>
    <xf numFmtId="49" fontId="11" fillId="0" borderId="20" xfId="0" applyNumberFormat="1" applyFont="1" applyFill="1" applyBorder="1" applyAlignment="1" applyProtection="1">
      <alignment vertical="center"/>
    </xf>
    <xf numFmtId="49" fontId="11" fillId="0" borderId="18" xfId="0" applyNumberFormat="1" applyFont="1" applyFill="1" applyBorder="1" applyAlignment="1" applyProtection="1">
      <alignment horizontal="left" vertical="center"/>
    </xf>
    <xf numFmtId="49" fontId="11" fillId="0" borderId="19" xfId="0" applyNumberFormat="1" applyFont="1" applyFill="1" applyBorder="1" applyAlignment="1" applyProtection="1">
      <alignment horizontal="left" vertical="center"/>
    </xf>
    <xf numFmtId="49" fontId="11" fillId="0" borderId="20" xfId="0" applyNumberFormat="1" applyFont="1" applyFill="1" applyBorder="1" applyAlignment="1" applyProtection="1">
      <alignment horizontal="left" vertical="center"/>
    </xf>
    <xf numFmtId="176" fontId="4" fillId="2" borderId="0" xfId="0" applyNumberFormat="1" applyFont="1" applyFill="1" applyAlignment="1" applyProtection="1">
      <alignment horizontal="distributed" vertical="center"/>
    </xf>
    <xf numFmtId="0" fontId="4" fillId="2" borderId="15" xfId="0" applyFont="1" applyFill="1" applyBorder="1" applyAlignment="1" applyProtection="1">
      <alignment horizontal="right" vertical="center"/>
    </xf>
    <xf numFmtId="0" fontId="9" fillId="2" borderId="0" xfId="0" applyFont="1" applyFill="1" applyAlignment="1" applyProtection="1">
      <alignment horizontal="center" vertical="center"/>
    </xf>
    <xf numFmtId="0" fontId="6" fillId="2" borderId="0" xfId="0" applyFont="1" applyFill="1" applyAlignment="1" applyProtection="1">
      <alignment horizontal="center" vertical="center" wrapText="1"/>
    </xf>
    <xf numFmtId="0" fontId="6" fillId="2" borderId="0" xfId="0" applyFont="1" applyFill="1" applyAlignment="1" applyProtection="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190500</xdr:colOff>
      <xdr:row>19</xdr:row>
      <xdr:rowOff>9525</xdr:rowOff>
    </xdr:from>
    <xdr:to>
      <xdr:col>29</xdr:col>
      <xdr:colOff>200025</xdr:colOff>
      <xdr:row>19</xdr:row>
      <xdr:rowOff>190500</xdr:rowOff>
    </xdr:to>
    <xdr:sp macro="" textlink="">
      <xdr:nvSpPr>
        <xdr:cNvPr id="3" name="正方形/長方形 2"/>
        <xdr:cNvSpPr/>
      </xdr:nvSpPr>
      <xdr:spPr>
        <a:xfrm>
          <a:off x="6400800" y="3876675"/>
          <a:ext cx="228600" cy="1809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31750</xdr:colOff>
      <xdr:row>0</xdr:row>
      <xdr:rowOff>0</xdr:rowOff>
    </xdr:from>
    <xdr:to>
      <xdr:col>57</xdr:col>
      <xdr:colOff>212990</xdr:colOff>
      <xdr:row>6</xdr:row>
      <xdr:rowOff>51594</xdr:rowOff>
    </xdr:to>
    <xdr:sp macro="" textlink="">
      <xdr:nvSpPr>
        <xdr:cNvPr id="4" name="正方形/長方形 3"/>
        <xdr:cNvSpPr/>
      </xdr:nvSpPr>
      <xdr:spPr>
        <a:xfrm>
          <a:off x="6985000" y="0"/>
          <a:ext cx="7081573"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190500</xdr:colOff>
      <xdr:row>19</xdr:row>
      <xdr:rowOff>9525</xdr:rowOff>
    </xdr:from>
    <xdr:to>
      <xdr:col>29</xdr:col>
      <xdr:colOff>200025</xdr:colOff>
      <xdr:row>19</xdr:row>
      <xdr:rowOff>190500</xdr:rowOff>
    </xdr:to>
    <xdr:sp macro="" textlink="">
      <xdr:nvSpPr>
        <xdr:cNvPr id="2" name="正方形/長方形 1"/>
        <xdr:cNvSpPr/>
      </xdr:nvSpPr>
      <xdr:spPr>
        <a:xfrm>
          <a:off x="6400800" y="3876675"/>
          <a:ext cx="228600" cy="1809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31750</xdr:colOff>
      <xdr:row>0</xdr:row>
      <xdr:rowOff>0</xdr:rowOff>
    </xdr:from>
    <xdr:to>
      <xdr:col>57</xdr:col>
      <xdr:colOff>212990</xdr:colOff>
      <xdr:row>6</xdr:row>
      <xdr:rowOff>51594</xdr:rowOff>
    </xdr:to>
    <xdr:sp macro="" textlink="">
      <xdr:nvSpPr>
        <xdr:cNvPr id="3" name="正方形/長方形 2"/>
        <xdr:cNvSpPr/>
      </xdr:nvSpPr>
      <xdr:spPr>
        <a:xfrm>
          <a:off x="6899275" y="0"/>
          <a:ext cx="7086865" cy="14041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editAs="oneCell">
    <xdr:from>
      <xdr:col>27</xdr:col>
      <xdr:colOff>95250</xdr:colOff>
      <xdr:row>17</xdr:row>
      <xdr:rowOff>105833</xdr:rowOff>
    </xdr:from>
    <xdr:to>
      <xdr:col>30</xdr:col>
      <xdr:colOff>68446</xdr:colOff>
      <xdr:row>21</xdr:row>
      <xdr:rowOff>52915</xdr:rowOff>
    </xdr:to>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898" b="6928"/>
        <a:stretch/>
      </xdr:blipFill>
      <xdr:spPr bwMode="auto">
        <a:xfrm>
          <a:off x="6159500" y="3693583"/>
          <a:ext cx="639946" cy="645582"/>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C110"/>
  <sheetViews>
    <sheetView tabSelected="1" view="pageBreakPreview" zoomScale="90" zoomScaleNormal="100" zoomScaleSheetLayoutView="90" workbookViewId="0">
      <selection activeCell="AG8" sqref="AG8"/>
    </sheetView>
  </sheetViews>
  <sheetFormatPr defaultColWidth="3.375" defaultRowHeight="15.95" customHeight="1" x14ac:dyDescent="0.15"/>
  <cols>
    <col min="1" max="1" width="4.625" style="3" customWidth="1"/>
    <col min="2" max="2" width="2.125" style="3" customWidth="1"/>
    <col min="3" max="31" width="2.875" style="3" customWidth="1"/>
    <col min="32" max="32" width="1.5" style="3" customWidth="1"/>
    <col min="33" max="33" width="12.625" style="3" customWidth="1"/>
    <col min="34" max="36" width="2.875" style="3" customWidth="1"/>
    <col min="37" max="37" width="3.875" style="3" customWidth="1"/>
    <col min="38" max="44" width="2.875" style="3" customWidth="1"/>
    <col min="45" max="256" width="3.375" style="3"/>
    <col min="257" max="257" width="4.625" style="3" customWidth="1"/>
    <col min="258" max="258" width="2.125" style="3" customWidth="1"/>
    <col min="259" max="300" width="2.875" style="3" customWidth="1"/>
    <col min="301" max="512" width="3.375" style="3"/>
    <col min="513" max="513" width="4.625" style="3" customWidth="1"/>
    <col min="514" max="514" width="2.125" style="3" customWidth="1"/>
    <col min="515" max="556" width="2.875" style="3" customWidth="1"/>
    <col min="557" max="768" width="3.375" style="3"/>
    <col min="769" max="769" width="4.625" style="3" customWidth="1"/>
    <col min="770" max="770" width="2.125" style="3" customWidth="1"/>
    <col min="771" max="812" width="2.875" style="3" customWidth="1"/>
    <col min="813" max="1024" width="3.375" style="3"/>
    <col min="1025" max="1025" width="4.625" style="3" customWidth="1"/>
    <col min="1026" max="1026" width="2.125" style="3" customWidth="1"/>
    <col min="1027" max="1068" width="2.875" style="3" customWidth="1"/>
    <col min="1069" max="1280" width="3.375" style="3"/>
    <col min="1281" max="1281" width="4.625" style="3" customWidth="1"/>
    <col min="1282" max="1282" width="2.125" style="3" customWidth="1"/>
    <col min="1283" max="1324" width="2.875" style="3" customWidth="1"/>
    <col min="1325" max="1536" width="3.375" style="3"/>
    <col min="1537" max="1537" width="4.625" style="3" customWidth="1"/>
    <col min="1538" max="1538" width="2.125" style="3" customWidth="1"/>
    <col min="1539" max="1580" width="2.875" style="3" customWidth="1"/>
    <col min="1581" max="1792" width="3.375" style="3"/>
    <col min="1793" max="1793" width="4.625" style="3" customWidth="1"/>
    <col min="1794" max="1794" width="2.125" style="3" customWidth="1"/>
    <col min="1795" max="1836" width="2.875" style="3" customWidth="1"/>
    <col min="1837" max="2048" width="3.375" style="3"/>
    <col min="2049" max="2049" width="4.625" style="3" customWidth="1"/>
    <col min="2050" max="2050" width="2.125" style="3" customWidth="1"/>
    <col min="2051" max="2092" width="2.875" style="3" customWidth="1"/>
    <col min="2093" max="2304" width="3.375" style="3"/>
    <col min="2305" max="2305" width="4.625" style="3" customWidth="1"/>
    <col min="2306" max="2306" width="2.125" style="3" customWidth="1"/>
    <col min="2307" max="2348" width="2.875" style="3" customWidth="1"/>
    <col min="2349" max="2560" width="3.375" style="3"/>
    <col min="2561" max="2561" width="4.625" style="3" customWidth="1"/>
    <col min="2562" max="2562" width="2.125" style="3" customWidth="1"/>
    <col min="2563" max="2604" width="2.875" style="3" customWidth="1"/>
    <col min="2605" max="2816" width="3.375" style="3"/>
    <col min="2817" max="2817" width="4.625" style="3" customWidth="1"/>
    <col min="2818" max="2818" width="2.125" style="3" customWidth="1"/>
    <col min="2819" max="2860" width="2.875" style="3" customWidth="1"/>
    <col min="2861" max="3072" width="3.375" style="3"/>
    <col min="3073" max="3073" width="4.625" style="3" customWidth="1"/>
    <col min="3074" max="3074" width="2.125" style="3" customWidth="1"/>
    <col min="3075" max="3116" width="2.875" style="3" customWidth="1"/>
    <col min="3117" max="3328" width="3.375" style="3"/>
    <col min="3329" max="3329" width="4.625" style="3" customWidth="1"/>
    <col min="3330" max="3330" width="2.125" style="3" customWidth="1"/>
    <col min="3331" max="3372" width="2.875" style="3" customWidth="1"/>
    <col min="3373" max="3584" width="3.375" style="3"/>
    <col min="3585" max="3585" width="4.625" style="3" customWidth="1"/>
    <col min="3586" max="3586" width="2.125" style="3" customWidth="1"/>
    <col min="3587" max="3628" width="2.875" style="3" customWidth="1"/>
    <col min="3629" max="3840" width="3.375" style="3"/>
    <col min="3841" max="3841" width="4.625" style="3" customWidth="1"/>
    <col min="3842" max="3842" width="2.125" style="3" customWidth="1"/>
    <col min="3843" max="3884" width="2.875" style="3" customWidth="1"/>
    <col min="3885" max="4096" width="3.375" style="3"/>
    <col min="4097" max="4097" width="4.625" style="3" customWidth="1"/>
    <col min="4098" max="4098" width="2.125" style="3" customWidth="1"/>
    <col min="4099" max="4140" width="2.875" style="3" customWidth="1"/>
    <col min="4141" max="4352" width="3.375" style="3"/>
    <col min="4353" max="4353" width="4.625" style="3" customWidth="1"/>
    <col min="4354" max="4354" width="2.125" style="3" customWidth="1"/>
    <col min="4355" max="4396" width="2.875" style="3" customWidth="1"/>
    <col min="4397" max="4608" width="3.375" style="3"/>
    <col min="4609" max="4609" width="4.625" style="3" customWidth="1"/>
    <col min="4610" max="4610" width="2.125" style="3" customWidth="1"/>
    <col min="4611" max="4652" width="2.875" style="3" customWidth="1"/>
    <col min="4653" max="4864" width="3.375" style="3"/>
    <col min="4865" max="4865" width="4.625" style="3" customWidth="1"/>
    <col min="4866" max="4866" width="2.125" style="3" customWidth="1"/>
    <col min="4867" max="4908" width="2.875" style="3" customWidth="1"/>
    <col min="4909" max="5120" width="3.375" style="3"/>
    <col min="5121" max="5121" width="4.625" style="3" customWidth="1"/>
    <col min="5122" max="5122" width="2.125" style="3" customWidth="1"/>
    <col min="5123" max="5164" width="2.875" style="3" customWidth="1"/>
    <col min="5165" max="5376" width="3.375" style="3"/>
    <col min="5377" max="5377" width="4.625" style="3" customWidth="1"/>
    <col min="5378" max="5378" width="2.125" style="3" customWidth="1"/>
    <col min="5379" max="5420" width="2.875" style="3" customWidth="1"/>
    <col min="5421" max="5632" width="3.375" style="3"/>
    <col min="5633" max="5633" width="4.625" style="3" customWidth="1"/>
    <col min="5634" max="5634" width="2.125" style="3" customWidth="1"/>
    <col min="5635" max="5676" width="2.875" style="3" customWidth="1"/>
    <col min="5677" max="5888" width="3.375" style="3"/>
    <col min="5889" max="5889" width="4.625" style="3" customWidth="1"/>
    <col min="5890" max="5890" width="2.125" style="3" customWidth="1"/>
    <col min="5891" max="5932" width="2.875" style="3" customWidth="1"/>
    <col min="5933" max="6144" width="3.375" style="3"/>
    <col min="6145" max="6145" width="4.625" style="3" customWidth="1"/>
    <col min="6146" max="6146" width="2.125" style="3" customWidth="1"/>
    <col min="6147" max="6188" width="2.875" style="3" customWidth="1"/>
    <col min="6189" max="6400" width="3.375" style="3"/>
    <col min="6401" max="6401" width="4.625" style="3" customWidth="1"/>
    <col min="6402" max="6402" width="2.125" style="3" customWidth="1"/>
    <col min="6403" max="6444" width="2.875" style="3" customWidth="1"/>
    <col min="6445" max="6656" width="3.375" style="3"/>
    <col min="6657" max="6657" width="4.625" style="3" customWidth="1"/>
    <col min="6658" max="6658" width="2.125" style="3" customWidth="1"/>
    <col min="6659" max="6700" width="2.875" style="3" customWidth="1"/>
    <col min="6701" max="6912" width="3.375" style="3"/>
    <col min="6913" max="6913" width="4.625" style="3" customWidth="1"/>
    <col min="6914" max="6914" width="2.125" style="3" customWidth="1"/>
    <col min="6915" max="6956" width="2.875" style="3" customWidth="1"/>
    <col min="6957" max="7168" width="3.375" style="3"/>
    <col min="7169" max="7169" width="4.625" style="3" customWidth="1"/>
    <col min="7170" max="7170" width="2.125" style="3" customWidth="1"/>
    <col min="7171" max="7212" width="2.875" style="3" customWidth="1"/>
    <col min="7213" max="7424" width="3.375" style="3"/>
    <col min="7425" max="7425" width="4.625" style="3" customWidth="1"/>
    <col min="7426" max="7426" width="2.125" style="3" customWidth="1"/>
    <col min="7427" max="7468" width="2.875" style="3" customWidth="1"/>
    <col min="7469" max="7680" width="3.375" style="3"/>
    <col min="7681" max="7681" width="4.625" style="3" customWidth="1"/>
    <col min="7682" max="7682" width="2.125" style="3" customWidth="1"/>
    <col min="7683" max="7724" width="2.875" style="3" customWidth="1"/>
    <col min="7725" max="7936" width="3.375" style="3"/>
    <col min="7937" max="7937" width="4.625" style="3" customWidth="1"/>
    <col min="7938" max="7938" width="2.125" style="3" customWidth="1"/>
    <col min="7939" max="7980" width="2.875" style="3" customWidth="1"/>
    <col min="7981" max="8192" width="3.375" style="3"/>
    <col min="8193" max="8193" width="4.625" style="3" customWidth="1"/>
    <col min="8194" max="8194" width="2.125" style="3" customWidth="1"/>
    <col min="8195" max="8236" width="2.875" style="3" customWidth="1"/>
    <col min="8237" max="8448" width="3.375" style="3"/>
    <col min="8449" max="8449" width="4.625" style="3" customWidth="1"/>
    <col min="8450" max="8450" width="2.125" style="3" customWidth="1"/>
    <col min="8451" max="8492" width="2.875" style="3" customWidth="1"/>
    <col min="8493" max="8704" width="3.375" style="3"/>
    <col min="8705" max="8705" width="4.625" style="3" customWidth="1"/>
    <col min="8706" max="8706" width="2.125" style="3" customWidth="1"/>
    <col min="8707" max="8748" width="2.875" style="3" customWidth="1"/>
    <col min="8749" max="8960" width="3.375" style="3"/>
    <col min="8961" max="8961" width="4.625" style="3" customWidth="1"/>
    <col min="8962" max="8962" width="2.125" style="3" customWidth="1"/>
    <col min="8963" max="9004" width="2.875" style="3" customWidth="1"/>
    <col min="9005" max="9216" width="3.375" style="3"/>
    <col min="9217" max="9217" width="4.625" style="3" customWidth="1"/>
    <col min="9218" max="9218" width="2.125" style="3" customWidth="1"/>
    <col min="9219" max="9260" width="2.875" style="3" customWidth="1"/>
    <col min="9261" max="9472" width="3.375" style="3"/>
    <col min="9473" max="9473" width="4.625" style="3" customWidth="1"/>
    <col min="9474" max="9474" width="2.125" style="3" customWidth="1"/>
    <col min="9475" max="9516" width="2.875" style="3" customWidth="1"/>
    <col min="9517" max="9728" width="3.375" style="3"/>
    <col min="9729" max="9729" width="4.625" style="3" customWidth="1"/>
    <col min="9730" max="9730" width="2.125" style="3" customWidth="1"/>
    <col min="9731" max="9772" width="2.875" style="3" customWidth="1"/>
    <col min="9773" max="9984" width="3.375" style="3"/>
    <col min="9985" max="9985" width="4.625" style="3" customWidth="1"/>
    <col min="9986" max="9986" width="2.125" style="3" customWidth="1"/>
    <col min="9987" max="10028" width="2.875" style="3" customWidth="1"/>
    <col min="10029" max="10240" width="3.375" style="3"/>
    <col min="10241" max="10241" width="4.625" style="3" customWidth="1"/>
    <col min="10242" max="10242" width="2.125" style="3" customWidth="1"/>
    <col min="10243" max="10284" width="2.875" style="3" customWidth="1"/>
    <col min="10285" max="10496" width="3.375" style="3"/>
    <col min="10497" max="10497" width="4.625" style="3" customWidth="1"/>
    <col min="10498" max="10498" width="2.125" style="3" customWidth="1"/>
    <col min="10499" max="10540" width="2.875" style="3" customWidth="1"/>
    <col min="10541" max="10752" width="3.375" style="3"/>
    <col min="10753" max="10753" width="4.625" style="3" customWidth="1"/>
    <col min="10754" max="10754" width="2.125" style="3" customWidth="1"/>
    <col min="10755" max="10796" width="2.875" style="3" customWidth="1"/>
    <col min="10797" max="11008" width="3.375" style="3"/>
    <col min="11009" max="11009" width="4.625" style="3" customWidth="1"/>
    <col min="11010" max="11010" width="2.125" style="3" customWidth="1"/>
    <col min="11011" max="11052" width="2.875" style="3" customWidth="1"/>
    <col min="11053" max="11264" width="3.375" style="3"/>
    <col min="11265" max="11265" width="4.625" style="3" customWidth="1"/>
    <col min="11266" max="11266" width="2.125" style="3" customWidth="1"/>
    <col min="11267" max="11308" width="2.875" style="3" customWidth="1"/>
    <col min="11309" max="11520" width="3.375" style="3"/>
    <col min="11521" max="11521" width="4.625" style="3" customWidth="1"/>
    <col min="11522" max="11522" width="2.125" style="3" customWidth="1"/>
    <col min="11523" max="11564" width="2.875" style="3" customWidth="1"/>
    <col min="11565" max="11776" width="3.375" style="3"/>
    <col min="11777" max="11777" width="4.625" style="3" customWidth="1"/>
    <col min="11778" max="11778" width="2.125" style="3" customWidth="1"/>
    <col min="11779" max="11820" width="2.875" style="3" customWidth="1"/>
    <col min="11821" max="12032" width="3.375" style="3"/>
    <col min="12033" max="12033" width="4.625" style="3" customWidth="1"/>
    <col min="12034" max="12034" width="2.125" style="3" customWidth="1"/>
    <col min="12035" max="12076" width="2.875" style="3" customWidth="1"/>
    <col min="12077" max="12288" width="3.375" style="3"/>
    <col min="12289" max="12289" width="4.625" style="3" customWidth="1"/>
    <col min="12290" max="12290" width="2.125" style="3" customWidth="1"/>
    <col min="12291" max="12332" width="2.875" style="3" customWidth="1"/>
    <col min="12333" max="12544" width="3.375" style="3"/>
    <col min="12545" max="12545" width="4.625" style="3" customWidth="1"/>
    <col min="12546" max="12546" width="2.125" style="3" customWidth="1"/>
    <col min="12547" max="12588" width="2.875" style="3" customWidth="1"/>
    <col min="12589" max="12800" width="3.375" style="3"/>
    <col min="12801" max="12801" width="4.625" style="3" customWidth="1"/>
    <col min="12802" max="12802" width="2.125" style="3" customWidth="1"/>
    <col min="12803" max="12844" width="2.875" style="3" customWidth="1"/>
    <col min="12845" max="13056" width="3.375" style="3"/>
    <col min="13057" max="13057" width="4.625" style="3" customWidth="1"/>
    <col min="13058" max="13058" width="2.125" style="3" customWidth="1"/>
    <col min="13059" max="13100" width="2.875" style="3" customWidth="1"/>
    <col min="13101" max="13312" width="3.375" style="3"/>
    <col min="13313" max="13313" width="4.625" style="3" customWidth="1"/>
    <col min="13314" max="13314" width="2.125" style="3" customWidth="1"/>
    <col min="13315" max="13356" width="2.875" style="3" customWidth="1"/>
    <col min="13357" max="13568" width="3.375" style="3"/>
    <col min="13569" max="13569" width="4.625" style="3" customWidth="1"/>
    <col min="13570" max="13570" width="2.125" style="3" customWidth="1"/>
    <col min="13571" max="13612" width="2.875" style="3" customWidth="1"/>
    <col min="13613" max="13824" width="3.375" style="3"/>
    <col min="13825" max="13825" width="4.625" style="3" customWidth="1"/>
    <col min="13826" max="13826" width="2.125" style="3" customWidth="1"/>
    <col min="13827" max="13868" width="2.875" style="3" customWidth="1"/>
    <col min="13869" max="14080" width="3.375" style="3"/>
    <col min="14081" max="14081" width="4.625" style="3" customWidth="1"/>
    <col min="14082" max="14082" width="2.125" style="3" customWidth="1"/>
    <col min="14083" max="14124" width="2.875" style="3" customWidth="1"/>
    <col min="14125" max="14336" width="3.375" style="3"/>
    <col min="14337" max="14337" width="4.625" style="3" customWidth="1"/>
    <col min="14338" max="14338" width="2.125" style="3" customWidth="1"/>
    <col min="14339" max="14380" width="2.875" style="3" customWidth="1"/>
    <col min="14381" max="14592" width="3.375" style="3"/>
    <col min="14593" max="14593" width="4.625" style="3" customWidth="1"/>
    <col min="14594" max="14594" width="2.125" style="3" customWidth="1"/>
    <col min="14595" max="14636" width="2.875" style="3" customWidth="1"/>
    <col min="14637" max="14848" width="3.375" style="3"/>
    <col min="14849" max="14849" width="4.625" style="3" customWidth="1"/>
    <col min="14850" max="14850" width="2.125" style="3" customWidth="1"/>
    <col min="14851" max="14892" width="2.875" style="3" customWidth="1"/>
    <col min="14893" max="15104" width="3.375" style="3"/>
    <col min="15105" max="15105" width="4.625" style="3" customWidth="1"/>
    <col min="15106" max="15106" width="2.125" style="3" customWidth="1"/>
    <col min="15107" max="15148" width="2.875" style="3" customWidth="1"/>
    <col min="15149" max="15360" width="3.375" style="3"/>
    <col min="15361" max="15361" width="4.625" style="3" customWidth="1"/>
    <col min="15362" max="15362" width="2.125" style="3" customWidth="1"/>
    <col min="15363" max="15404" width="2.875" style="3" customWidth="1"/>
    <col min="15405" max="15616" width="3.375" style="3"/>
    <col min="15617" max="15617" width="4.625" style="3" customWidth="1"/>
    <col min="15618" max="15618" width="2.125" style="3" customWidth="1"/>
    <col min="15619" max="15660" width="2.875" style="3" customWidth="1"/>
    <col min="15661" max="15872" width="3.375" style="3"/>
    <col min="15873" max="15873" width="4.625" style="3" customWidth="1"/>
    <col min="15874" max="15874" width="2.125" style="3" customWidth="1"/>
    <col min="15875" max="15916" width="2.875" style="3" customWidth="1"/>
    <col min="15917" max="16128" width="3.375" style="3"/>
    <col min="16129" max="16129" width="4.625" style="3" customWidth="1"/>
    <col min="16130" max="16130" width="2.125" style="3" customWidth="1"/>
    <col min="16131" max="16172" width="2.875" style="3" customWidth="1"/>
    <col min="16173" max="16384" width="3.375" style="3"/>
  </cols>
  <sheetData>
    <row r="1" spans="1:51" ht="15.95" customHeight="1" thickBot="1" x14ac:dyDescent="0.2">
      <c r="A1" s="1" t="s">
        <v>24</v>
      </c>
      <c r="B1" s="2"/>
      <c r="C1" s="2"/>
      <c r="AB1" s="140" t="s">
        <v>15</v>
      </c>
      <c r="AC1" s="140"/>
      <c r="AD1" s="140"/>
    </row>
    <row r="2" spans="1:51" ht="15.95" customHeight="1" thickBot="1" x14ac:dyDescent="0.2">
      <c r="AB2" s="4" t="s">
        <v>14</v>
      </c>
      <c r="AC2" s="5" t="s">
        <v>13</v>
      </c>
      <c r="AD2" s="6" t="s">
        <v>16</v>
      </c>
    </row>
    <row r="4" spans="1:51" ht="24.95" customHeight="1" x14ac:dyDescent="0.15">
      <c r="A4" s="141" t="s">
        <v>17</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51" ht="18.75" customHeight="1" x14ac:dyDescent="0.15">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1:51" ht="15.95" customHeight="1" x14ac:dyDescent="0.15">
      <c r="A6" s="7"/>
      <c r="B6" s="144" t="s">
        <v>26</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2"/>
    </row>
    <row r="7" spans="1:51" ht="20.100000000000001" customHeight="1" x14ac:dyDescent="0.15">
      <c r="B7" s="144" t="s">
        <v>25</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8"/>
      <c r="AE7" s="9"/>
    </row>
    <row r="8" spans="1:51" ht="20.100000000000001" customHeight="1" x14ac:dyDescent="0.15">
      <c r="B8" s="145" t="s">
        <v>29</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8"/>
      <c r="AE8" s="9"/>
    </row>
    <row r="9" spans="1:51" ht="15.95" customHeight="1" thickBot="1" x14ac:dyDescent="0.2">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51" ht="15.95" customHeight="1" thickBot="1" x14ac:dyDescent="0.2">
      <c r="X10" s="143" t="str">
        <f>IF(AH10="","　　年　　月　　日",AH10)</f>
        <v>　　年　　月　　日</v>
      </c>
      <c r="Y10" s="143"/>
      <c r="Z10" s="143"/>
      <c r="AA10" s="143"/>
      <c r="AB10" s="143"/>
      <c r="AC10" s="143"/>
      <c r="AD10" s="143"/>
      <c r="AF10" s="10" t="s">
        <v>31</v>
      </c>
      <c r="AG10" s="11"/>
      <c r="AH10" s="126"/>
      <c r="AI10" s="127"/>
      <c r="AJ10" s="127"/>
      <c r="AK10" s="128"/>
      <c r="AL10" s="12" t="s">
        <v>32</v>
      </c>
      <c r="AM10" s="13"/>
      <c r="AN10" s="13"/>
      <c r="AO10" s="13"/>
      <c r="AP10" s="13"/>
      <c r="AQ10" s="14"/>
      <c r="AR10" s="13"/>
      <c r="AS10" s="13"/>
      <c r="AT10" s="13"/>
      <c r="AU10" s="13"/>
      <c r="AV10" s="13"/>
      <c r="AW10" s="13"/>
      <c r="AX10" s="13"/>
      <c r="AY10" s="15" t="s">
        <v>33</v>
      </c>
    </row>
    <row r="11" spans="1:51" ht="15.95" customHeight="1" thickBot="1" x14ac:dyDescent="0.2">
      <c r="D11" s="139"/>
      <c r="E11" s="139"/>
      <c r="F11" s="139"/>
      <c r="G11" s="139"/>
      <c r="H11" s="139"/>
      <c r="I11" s="139"/>
      <c r="J11" s="139"/>
      <c r="X11" s="7"/>
      <c r="Y11" s="7"/>
      <c r="Z11" s="7"/>
      <c r="AA11" s="7"/>
      <c r="AB11" s="7"/>
      <c r="AC11" s="7"/>
      <c r="AD11" s="7"/>
      <c r="AF11" s="10" t="s">
        <v>34</v>
      </c>
      <c r="AG11" s="11"/>
      <c r="AH11" s="129"/>
      <c r="AI11" s="130"/>
      <c r="AJ11" s="130"/>
      <c r="AK11" s="131"/>
      <c r="AL11" s="16" t="s">
        <v>36</v>
      </c>
      <c r="AM11" s="16"/>
      <c r="AN11" s="16"/>
      <c r="AO11" s="16"/>
      <c r="AP11" s="16"/>
      <c r="AQ11" s="16"/>
      <c r="AR11" s="16"/>
      <c r="AS11" s="16"/>
      <c r="AT11" s="16"/>
      <c r="AU11" s="16"/>
      <c r="AV11" s="16"/>
      <c r="AW11" s="16"/>
      <c r="AX11" s="16"/>
    </row>
    <row r="12" spans="1:51" ht="15.95" customHeight="1" x14ac:dyDescent="0.15">
      <c r="D12" s="138" t="str">
        <f>IF(AH11="","○○○○局長　殿",AH11)</f>
        <v>○○○○局長　殿</v>
      </c>
      <c r="E12" s="138"/>
      <c r="F12" s="138"/>
      <c r="G12" s="138"/>
      <c r="H12" s="138"/>
      <c r="I12" s="138"/>
      <c r="J12" s="138"/>
      <c r="K12" s="8"/>
    </row>
    <row r="13" spans="1:51" ht="15.95" customHeight="1" thickBot="1" x14ac:dyDescent="0.2">
      <c r="D13" s="139"/>
      <c r="E13" s="139"/>
      <c r="F13" s="139"/>
      <c r="G13" s="139"/>
      <c r="H13" s="139"/>
      <c r="I13" s="139"/>
      <c r="J13" s="139"/>
    </row>
    <row r="14" spans="1:51" ht="18" customHeight="1" thickBot="1" x14ac:dyDescent="0.2">
      <c r="J14" s="139" t="s">
        <v>21</v>
      </c>
      <c r="K14" s="139"/>
      <c r="L14" s="139"/>
      <c r="M14" s="146" t="s">
        <v>0</v>
      </c>
      <c r="N14" s="146"/>
      <c r="O14" s="146"/>
      <c r="P14" s="146"/>
      <c r="Q14" s="146"/>
      <c r="S14" s="188" t="str">
        <f>IF(AH14="","",AH14)</f>
        <v/>
      </c>
      <c r="T14" s="188"/>
      <c r="U14" s="188"/>
      <c r="V14" s="188"/>
      <c r="W14" s="188"/>
      <c r="X14" s="188"/>
      <c r="Y14" s="188"/>
      <c r="Z14" s="188"/>
      <c r="AA14" s="188"/>
      <c r="AB14" s="188"/>
      <c r="AC14" s="188"/>
      <c r="AD14" s="188"/>
      <c r="AE14" s="188"/>
      <c r="AF14" s="10" t="s">
        <v>41</v>
      </c>
      <c r="AG14" s="11"/>
      <c r="AH14" s="132"/>
      <c r="AI14" s="133"/>
      <c r="AJ14" s="133"/>
      <c r="AK14" s="133"/>
      <c r="AL14" s="133"/>
      <c r="AM14" s="133"/>
      <c r="AN14" s="133"/>
      <c r="AO14" s="133"/>
      <c r="AP14" s="133"/>
      <c r="AQ14" s="133"/>
      <c r="AR14" s="133"/>
      <c r="AS14" s="133"/>
      <c r="AT14" s="133"/>
      <c r="AU14" s="133"/>
      <c r="AV14" s="133"/>
      <c r="AW14" s="133"/>
      <c r="AX14" s="134"/>
      <c r="AY14" s="15" t="s">
        <v>33</v>
      </c>
    </row>
    <row r="15" spans="1:51" ht="8.1" customHeight="1" thickBot="1" x14ac:dyDescent="0.2">
      <c r="M15" s="2"/>
      <c r="N15" s="2"/>
      <c r="O15" s="2"/>
      <c r="P15" s="2"/>
      <c r="Q15" s="2"/>
      <c r="S15" s="55"/>
      <c r="T15" s="55"/>
      <c r="U15" s="55"/>
      <c r="V15" s="55"/>
      <c r="W15" s="55"/>
      <c r="X15" s="55"/>
      <c r="Y15" s="55"/>
      <c r="Z15" s="55"/>
      <c r="AA15" s="55"/>
      <c r="AB15" s="55"/>
      <c r="AC15" s="55"/>
      <c r="AD15" s="55"/>
      <c r="AE15" s="55"/>
    </row>
    <row r="16" spans="1:51" ht="15.95" customHeight="1" thickBot="1" x14ac:dyDescent="0.2">
      <c r="M16" s="146" t="s">
        <v>1</v>
      </c>
      <c r="N16" s="146"/>
      <c r="O16" s="146"/>
      <c r="P16" s="146"/>
      <c r="Q16" s="146"/>
      <c r="S16" s="138" t="str">
        <f>IF(AH16="","（　　　　）","（ "&amp;LEFT(AH16,3)&amp;" ）"&amp;"－ "&amp;MID(AH16,4,4))</f>
        <v>（　　　　）</v>
      </c>
      <c r="T16" s="138"/>
      <c r="U16" s="138"/>
      <c r="V16" s="138"/>
      <c r="W16" s="138"/>
      <c r="X16" s="138"/>
      <c r="Y16" s="138"/>
      <c r="Z16" s="138"/>
      <c r="AA16" s="138"/>
      <c r="AB16" s="138"/>
      <c r="AC16" s="138"/>
      <c r="AD16" s="138"/>
      <c r="AE16" s="138"/>
      <c r="AF16" s="10" t="s">
        <v>37</v>
      </c>
      <c r="AG16" s="11"/>
      <c r="AH16" s="135"/>
      <c r="AI16" s="136"/>
      <c r="AJ16" s="136"/>
      <c r="AK16" s="137"/>
      <c r="AL16" s="18" t="s">
        <v>38</v>
      </c>
      <c r="AM16" s="19"/>
      <c r="AN16" s="19"/>
      <c r="AO16" s="19"/>
      <c r="AP16" s="19"/>
      <c r="AQ16" s="19"/>
      <c r="AR16" s="19"/>
      <c r="AS16" s="19"/>
      <c r="AT16" s="19"/>
      <c r="AU16" s="19"/>
      <c r="AV16" s="19"/>
      <c r="AW16" s="19"/>
      <c r="AX16" s="19"/>
      <c r="AY16" s="15" t="s">
        <v>33</v>
      </c>
    </row>
    <row r="17" spans="1:55" ht="15.95" customHeight="1" x14ac:dyDescent="0.15">
      <c r="M17" s="146" t="s">
        <v>2</v>
      </c>
      <c r="N17" s="146"/>
      <c r="O17" s="146"/>
      <c r="P17" s="146"/>
      <c r="Q17" s="146"/>
      <c r="S17" s="190" t="str">
        <f>IF(AH17="","",AH17)</f>
        <v/>
      </c>
      <c r="T17" s="190"/>
      <c r="U17" s="190"/>
      <c r="V17" s="190"/>
      <c r="W17" s="190"/>
      <c r="X17" s="190"/>
      <c r="Y17" s="190"/>
      <c r="Z17" s="190"/>
      <c r="AA17" s="190"/>
      <c r="AB17" s="190"/>
      <c r="AC17" s="190"/>
      <c r="AD17" s="190"/>
      <c r="AE17" s="190"/>
      <c r="AF17" s="20" t="s">
        <v>39</v>
      </c>
      <c r="AG17" s="11"/>
      <c r="AH17" s="120"/>
      <c r="AI17" s="121"/>
      <c r="AJ17" s="121"/>
      <c r="AK17" s="121"/>
      <c r="AL17" s="121"/>
      <c r="AM17" s="121"/>
      <c r="AN17" s="121"/>
      <c r="AO17" s="121"/>
      <c r="AP17" s="121"/>
      <c r="AQ17" s="121"/>
      <c r="AR17" s="121"/>
      <c r="AS17" s="121"/>
      <c r="AT17" s="121"/>
      <c r="AU17" s="121"/>
      <c r="AV17" s="121"/>
      <c r="AW17" s="121"/>
      <c r="AX17" s="122"/>
      <c r="AY17" s="15" t="s">
        <v>33</v>
      </c>
    </row>
    <row r="18" spans="1:55" ht="15.95" customHeight="1" thickBot="1" x14ac:dyDescent="0.2">
      <c r="M18" s="146" t="s">
        <v>3</v>
      </c>
      <c r="N18" s="146"/>
      <c r="O18" s="146"/>
      <c r="P18" s="146"/>
      <c r="Q18" s="146"/>
      <c r="S18" s="190"/>
      <c r="T18" s="190"/>
      <c r="U18" s="190"/>
      <c r="V18" s="190"/>
      <c r="W18" s="190"/>
      <c r="X18" s="190"/>
      <c r="Y18" s="190"/>
      <c r="Z18" s="190"/>
      <c r="AA18" s="190"/>
      <c r="AB18" s="190"/>
      <c r="AC18" s="190"/>
      <c r="AD18" s="190"/>
      <c r="AE18" s="190"/>
      <c r="AF18" s="10" t="s">
        <v>40</v>
      </c>
      <c r="AG18" s="11"/>
      <c r="AH18" s="123"/>
      <c r="AI18" s="124"/>
      <c r="AJ18" s="124"/>
      <c r="AK18" s="124"/>
      <c r="AL18" s="124"/>
      <c r="AM18" s="124"/>
      <c r="AN18" s="124"/>
      <c r="AO18" s="124"/>
      <c r="AP18" s="124"/>
      <c r="AQ18" s="124"/>
      <c r="AR18" s="124"/>
      <c r="AS18" s="124"/>
      <c r="AT18" s="124"/>
      <c r="AU18" s="124"/>
      <c r="AV18" s="124"/>
      <c r="AW18" s="124"/>
      <c r="AX18" s="125"/>
    </row>
    <row r="19" spans="1:55" ht="8.1" customHeight="1" thickBot="1" x14ac:dyDescent="0.2">
      <c r="M19" s="21"/>
      <c r="N19" s="21"/>
      <c r="O19" s="21"/>
      <c r="P19" s="21"/>
      <c r="Q19" s="21"/>
      <c r="S19" s="55"/>
      <c r="T19" s="55"/>
      <c r="U19" s="55"/>
      <c r="V19" s="55"/>
      <c r="W19" s="55"/>
      <c r="X19" s="55"/>
      <c r="Y19" s="55"/>
      <c r="Z19" s="55"/>
      <c r="AA19" s="55"/>
      <c r="AB19" s="55"/>
      <c r="AC19" s="55"/>
      <c r="AD19" s="55"/>
      <c r="AE19" s="55"/>
    </row>
    <row r="20" spans="1:55" ht="15.95" customHeight="1" thickBot="1" x14ac:dyDescent="0.2">
      <c r="M20" s="146" t="s">
        <v>4</v>
      </c>
      <c r="N20" s="146"/>
      <c r="O20" s="146"/>
      <c r="P20" s="146"/>
      <c r="Q20" s="146"/>
      <c r="S20" s="191" t="str">
        <f>IF(OR(AH20="",AL20=""),"",AH20&amp;"　"&amp;AL20)</f>
        <v/>
      </c>
      <c r="T20" s="191"/>
      <c r="U20" s="191"/>
      <c r="V20" s="191"/>
      <c r="W20" s="191"/>
      <c r="X20" s="191"/>
      <c r="Y20" s="191"/>
      <c r="Z20" s="191"/>
      <c r="AA20" s="191"/>
      <c r="AB20" s="191"/>
      <c r="AC20" s="56"/>
      <c r="AD20" s="56" t="s">
        <v>22</v>
      </c>
      <c r="AE20" s="56"/>
      <c r="AF20" s="192" t="s">
        <v>54</v>
      </c>
      <c r="AG20" s="192"/>
      <c r="AH20" s="199"/>
      <c r="AI20" s="200"/>
      <c r="AJ20" s="200"/>
      <c r="AK20" s="201"/>
      <c r="AL20" s="200"/>
      <c r="AM20" s="200"/>
      <c r="AN20" s="200"/>
      <c r="AO20" s="200"/>
      <c r="AP20" s="200"/>
      <c r="AQ20" s="200"/>
      <c r="AR20" s="200"/>
      <c r="AS20" s="200"/>
      <c r="AT20" s="200"/>
      <c r="AU20" s="200"/>
      <c r="AV20" s="200"/>
      <c r="AW20" s="200"/>
      <c r="AX20" s="202"/>
      <c r="AY20" s="15" t="s">
        <v>33</v>
      </c>
    </row>
    <row r="21" spans="1:55" ht="15.95" customHeight="1" thickBot="1" x14ac:dyDescent="0.2">
      <c r="M21" s="189" t="s">
        <v>23</v>
      </c>
      <c r="N21" s="189"/>
      <c r="O21" s="189"/>
      <c r="P21" s="189"/>
      <c r="Q21" s="189"/>
      <c r="R21" s="189"/>
      <c r="S21" s="189"/>
      <c r="T21" s="189"/>
      <c r="U21" s="189"/>
      <c r="V21" s="189"/>
      <c r="W21" s="189"/>
      <c r="X21" s="189"/>
      <c r="Y21" s="189"/>
      <c r="Z21" s="189"/>
      <c r="AA21" s="189"/>
      <c r="AB21" s="189"/>
      <c r="AC21" s="22"/>
      <c r="AD21" s="22"/>
      <c r="AF21" s="192"/>
      <c r="AG21" s="192"/>
    </row>
    <row r="22" spans="1:55" ht="15.95" customHeight="1" thickBot="1" x14ac:dyDescent="0.2">
      <c r="M22" s="146" t="s">
        <v>5</v>
      </c>
      <c r="N22" s="146"/>
      <c r="O22" s="146"/>
      <c r="P22" s="146"/>
      <c r="Q22" s="146"/>
      <c r="S22" s="138" t="str">
        <f>IF(AH22="","（　　　　）　　　　－",AH22)</f>
        <v>（　　　　）　　　　－</v>
      </c>
      <c r="T22" s="138"/>
      <c r="U22" s="138"/>
      <c r="V22" s="138"/>
      <c r="W22" s="138"/>
      <c r="X22" s="138"/>
      <c r="Y22" s="138"/>
      <c r="Z22" s="138"/>
      <c r="AA22" s="138"/>
      <c r="AB22" s="138"/>
      <c r="AC22" s="138"/>
      <c r="AD22" s="138"/>
      <c r="AE22" s="138"/>
      <c r="AF22" s="23" t="s">
        <v>51</v>
      </c>
      <c r="AG22" s="11"/>
      <c r="AH22" s="195"/>
      <c r="AI22" s="196"/>
      <c r="AJ22" s="196"/>
      <c r="AK22" s="196"/>
      <c r="AL22" s="197"/>
      <c r="AM22" s="24" t="s">
        <v>52</v>
      </c>
      <c r="AY22" s="15" t="s">
        <v>33</v>
      </c>
    </row>
    <row r="23" spans="1:55" ht="15.95" customHeight="1" thickBot="1" x14ac:dyDescent="0.2">
      <c r="M23" s="146" t="s">
        <v>6</v>
      </c>
      <c r="N23" s="146"/>
      <c r="O23" s="146"/>
      <c r="P23" s="146"/>
      <c r="Q23" s="146"/>
      <c r="S23" s="138" t="str">
        <f>IF(AH23="","（　　　　）　　　　－",AH23)</f>
        <v>（　　　　）　　　　－</v>
      </c>
      <c r="T23" s="138"/>
      <c r="U23" s="138"/>
      <c r="V23" s="138"/>
      <c r="W23" s="138"/>
      <c r="X23" s="138"/>
      <c r="Y23" s="138"/>
      <c r="Z23" s="138"/>
      <c r="AA23" s="138"/>
      <c r="AB23" s="138"/>
      <c r="AC23" s="138"/>
      <c r="AD23" s="138"/>
      <c r="AE23" s="138"/>
      <c r="AF23" s="10" t="s">
        <v>53</v>
      </c>
      <c r="AG23" s="11"/>
      <c r="AH23" s="195"/>
      <c r="AI23" s="196"/>
      <c r="AJ23" s="196"/>
      <c r="AK23" s="196"/>
      <c r="AL23" s="197"/>
      <c r="AM23" s="24" t="s">
        <v>52</v>
      </c>
      <c r="AY23" s="15" t="s">
        <v>33</v>
      </c>
    </row>
    <row r="24" spans="1:55" ht="15.95" customHeight="1" x14ac:dyDescent="0.15">
      <c r="M24" s="21"/>
      <c r="N24" s="21"/>
      <c r="O24" s="21"/>
      <c r="P24" s="21"/>
      <c r="Q24" s="21"/>
      <c r="S24" s="17"/>
      <c r="T24" s="17"/>
      <c r="U24" s="17"/>
      <c r="V24" s="17"/>
      <c r="W24" s="17"/>
      <c r="X24" s="17"/>
      <c r="Y24" s="17"/>
      <c r="Z24" s="17"/>
      <c r="AA24" s="17"/>
      <c r="AB24" s="17"/>
      <c r="AC24" s="17"/>
      <c r="AD24" s="17"/>
      <c r="AE24" s="17"/>
    </row>
    <row r="25" spans="1:55" ht="15.95" customHeight="1" thickBot="1" x14ac:dyDescent="0.2">
      <c r="D25" s="166" t="s">
        <v>7</v>
      </c>
      <c r="E25" s="166"/>
      <c r="F25" s="166"/>
      <c r="G25" s="166"/>
      <c r="K25" s="166" t="s">
        <v>8</v>
      </c>
      <c r="L25" s="166"/>
      <c r="M25" s="166"/>
      <c r="N25" s="166"/>
      <c r="O25" s="166"/>
      <c r="S25" s="142" t="s">
        <v>9</v>
      </c>
      <c r="T25" s="142"/>
      <c r="U25" s="142"/>
      <c r="V25" s="142"/>
      <c r="W25" s="142"/>
      <c r="X25" s="142"/>
      <c r="Y25" s="142"/>
      <c r="Z25" s="142"/>
      <c r="AF25" s="198" t="s">
        <v>58</v>
      </c>
      <c r="AG25" s="198"/>
      <c r="AH25" s="16" t="s">
        <v>36</v>
      </c>
    </row>
    <row r="26" spans="1:55" ht="15.95" customHeight="1" thickBot="1" x14ac:dyDescent="0.2">
      <c r="C26" s="25" t="s">
        <v>11</v>
      </c>
      <c r="D26" s="26"/>
      <c r="E26" s="26"/>
      <c r="F26" s="26"/>
      <c r="G26" s="26"/>
      <c r="H26" s="27"/>
      <c r="I26" s="28"/>
      <c r="J26" s="25" t="s">
        <v>11</v>
      </c>
      <c r="K26" s="26"/>
      <c r="L26" s="26"/>
      <c r="M26" s="26"/>
      <c r="N26" s="26"/>
      <c r="O26" s="26"/>
      <c r="P26" s="27"/>
      <c r="Q26" s="29"/>
      <c r="R26" s="28"/>
      <c r="S26" s="30" t="str">
        <f>IF(AH26="","",LEFT(AH26))</f>
        <v/>
      </c>
      <c r="T26" s="31" t="str">
        <f>IF(AH26="","",MID(AH26,2,1))</f>
        <v/>
      </c>
      <c r="U26" s="147" t="str">
        <f>IF(AN26="","(　　）","（ "&amp;AN26&amp;" ）")</f>
        <v>(　　）</v>
      </c>
      <c r="V26" s="147"/>
      <c r="W26" s="32" t="str">
        <f>IF(AQ26="","",LEFT(AQ26))</f>
        <v/>
      </c>
      <c r="X26" s="33" t="str">
        <f>IF(AQ26="","",MID(AQ26,2,1))</f>
        <v/>
      </c>
      <c r="Y26" s="33" t="str">
        <f>IF(AQ26="","",MID(AQ26,3,1))</f>
        <v/>
      </c>
      <c r="Z26" s="33" t="str">
        <f>IF(AQ26="","",MID(AQ26,4,1))</f>
        <v/>
      </c>
      <c r="AA26" s="33" t="str">
        <f>IF(AQ26="","",MID(AQ26,5,1))</f>
        <v/>
      </c>
      <c r="AB26" s="34" t="str">
        <f>IF(AQ26="","",RIGHT(AQ26))</f>
        <v/>
      </c>
      <c r="AF26" s="198"/>
      <c r="AG26" s="198"/>
      <c r="AH26" s="129"/>
      <c r="AI26" s="130"/>
      <c r="AJ26" s="130"/>
      <c r="AK26" s="130"/>
      <c r="AL26" s="131"/>
      <c r="AM26" s="35" t="s">
        <v>56</v>
      </c>
      <c r="AN26" s="193"/>
      <c r="AO26" s="194"/>
      <c r="AP26" s="16" t="s">
        <v>57</v>
      </c>
      <c r="AQ26" s="195"/>
      <c r="AR26" s="196"/>
      <c r="AS26" s="196"/>
      <c r="AT26" s="197"/>
      <c r="AY26" s="15" t="s">
        <v>33</v>
      </c>
    </row>
    <row r="27" spans="1:55" ht="15.95" customHeight="1" x14ac:dyDescent="0.15">
      <c r="M27" s="7"/>
      <c r="N27" s="7"/>
      <c r="O27" s="7"/>
      <c r="P27" s="7"/>
      <c r="Q27" s="7"/>
      <c r="R27" s="7"/>
      <c r="S27" s="7"/>
      <c r="T27" s="7"/>
      <c r="U27" s="7"/>
      <c r="V27" s="7"/>
      <c r="W27" s="7"/>
      <c r="X27" s="7"/>
      <c r="Y27" s="7"/>
      <c r="Z27" s="7"/>
      <c r="AA27" s="7"/>
      <c r="AB27" s="7"/>
    </row>
    <row r="28" spans="1:55" ht="15.95" customHeight="1" thickBot="1" x14ac:dyDescent="0.2">
      <c r="A28" s="36"/>
      <c r="B28" s="37"/>
      <c r="C28" s="38"/>
      <c r="D28" s="37"/>
      <c r="E28" s="37"/>
      <c r="F28" s="37"/>
      <c r="G28" s="37"/>
      <c r="H28" s="37"/>
      <c r="I28" s="37"/>
      <c r="J28" s="37"/>
      <c r="K28" s="37"/>
      <c r="L28" s="37"/>
      <c r="M28" s="37"/>
      <c r="N28" s="37"/>
      <c r="O28" s="37"/>
      <c r="P28" s="37"/>
      <c r="Q28" s="37"/>
      <c r="R28" s="37"/>
      <c r="S28" s="37"/>
      <c r="T28" s="37"/>
      <c r="U28" s="37"/>
      <c r="V28" s="37"/>
      <c r="W28" s="37"/>
      <c r="X28" s="37"/>
      <c r="Y28" s="37"/>
      <c r="Z28" s="37"/>
      <c r="AA28" s="39"/>
      <c r="AB28" s="40"/>
      <c r="AC28" s="40"/>
    </row>
    <row r="29" spans="1:55" ht="15.95" customHeight="1" thickBot="1" x14ac:dyDescent="0.2">
      <c r="A29" s="29"/>
      <c r="B29" s="37"/>
      <c r="C29" s="148" t="s">
        <v>18</v>
      </c>
      <c r="D29" s="149"/>
      <c r="E29" s="149"/>
      <c r="F29" s="149"/>
      <c r="G29" s="150"/>
      <c r="H29" s="157" t="s">
        <v>19</v>
      </c>
      <c r="I29" s="158"/>
      <c r="J29" s="158"/>
      <c r="K29" s="158"/>
      <c r="L29" s="158"/>
      <c r="M29" s="158"/>
      <c r="N29" s="158"/>
      <c r="O29" s="159"/>
      <c r="P29" s="157" t="s">
        <v>12</v>
      </c>
      <c r="Q29" s="158"/>
      <c r="R29" s="158"/>
      <c r="S29" s="158"/>
      <c r="T29" s="158"/>
      <c r="U29" s="158"/>
      <c r="V29" s="158"/>
      <c r="W29" s="159"/>
      <c r="X29" s="148" t="s">
        <v>30</v>
      </c>
      <c r="Y29" s="149"/>
      <c r="Z29" s="149"/>
      <c r="AA29" s="149"/>
      <c r="AB29" s="150"/>
      <c r="AF29" s="41" t="s">
        <v>122</v>
      </c>
      <c r="AH29" s="42"/>
      <c r="AJ29" s="43" t="s">
        <v>121</v>
      </c>
      <c r="AK29" s="44"/>
      <c r="AL29" s="45"/>
      <c r="AM29" s="42" t="s">
        <v>124</v>
      </c>
      <c r="AN29" s="45"/>
      <c r="AO29" s="45"/>
      <c r="AP29" s="44"/>
      <c r="AQ29" s="45"/>
      <c r="AR29" s="42"/>
      <c r="AS29" s="45"/>
      <c r="AT29" s="45"/>
      <c r="AU29" s="43" t="s">
        <v>126</v>
      </c>
      <c r="AV29" s="44"/>
    </row>
    <row r="30" spans="1:55" ht="15.95" customHeight="1" thickBot="1" x14ac:dyDescent="0.2">
      <c r="A30" s="29"/>
      <c r="B30" s="37"/>
      <c r="C30" s="151"/>
      <c r="D30" s="152"/>
      <c r="E30" s="152"/>
      <c r="F30" s="152"/>
      <c r="G30" s="153"/>
      <c r="H30" s="160"/>
      <c r="I30" s="161"/>
      <c r="J30" s="161"/>
      <c r="K30" s="161"/>
      <c r="L30" s="161"/>
      <c r="M30" s="161"/>
      <c r="N30" s="161"/>
      <c r="O30" s="162"/>
      <c r="P30" s="160"/>
      <c r="Q30" s="161"/>
      <c r="R30" s="161"/>
      <c r="S30" s="161"/>
      <c r="T30" s="161"/>
      <c r="U30" s="161"/>
      <c r="V30" s="161"/>
      <c r="W30" s="162"/>
      <c r="X30" s="151"/>
      <c r="Y30" s="152"/>
      <c r="Z30" s="152"/>
      <c r="AA30" s="152"/>
      <c r="AB30" s="153"/>
      <c r="AF30" s="41" t="s">
        <v>119</v>
      </c>
    </row>
    <row r="31" spans="1:55" ht="15.95" customHeight="1" thickBot="1" x14ac:dyDescent="0.2">
      <c r="A31" s="37"/>
      <c r="B31" s="37"/>
      <c r="C31" s="154"/>
      <c r="D31" s="155"/>
      <c r="E31" s="155"/>
      <c r="F31" s="155"/>
      <c r="G31" s="156"/>
      <c r="H31" s="163"/>
      <c r="I31" s="164"/>
      <c r="J31" s="164"/>
      <c r="K31" s="164"/>
      <c r="L31" s="164"/>
      <c r="M31" s="164"/>
      <c r="N31" s="164"/>
      <c r="O31" s="165"/>
      <c r="P31" s="163"/>
      <c r="Q31" s="164"/>
      <c r="R31" s="164"/>
      <c r="S31" s="164"/>
      <c r="T31" s="164"/>
      <c r="U31" s="164"/>
      <c r="V31" s="164"/>
      <c r="W31" s="165"/>
      <c r="X31" s="154"/>
      <c r="Y31" s="155"/>
      <c r="Z31" s="155"/>
      <c r="AA31" s="155"/>
      <c r="AB31" s="156"/>
      <c r="AF31" s="42"/>
      <c r="AG31" s="42" t="s">
        <v>120</v>
      </c>
      <c r="AH31" s="129"/>
      <c r="AI31" s="130"/>
      <c r="AJ31" s="130"/>
      <c r="AK31" s="130"/>
      <c r="AL31" s="130"/>
      <c r="AM31" s="130"/>
      <c r="AN31" s="130"/>
      <c r="AO31" s="130"/>
      <c r="AP31" s="130"/>
      <c r="AQ31" s="130"/>
      <c r="AR31" s="130"/>
      <c r="AS31" s="130"/>
      <c r="AT31" s="131"/>
      <c r="AU31" s="15" t="s">
        <v>33</v>
      </c>
      <c r="AY31" s="42" t="s">
        <v>128</v>
      </c>
    </row>
    <row r="32" spans="1:55" ht="15.95" customHeight="1" thickBot="1" x14ac:dyDescent="0.2">
      <c r="A32" s="37"/>
      <c r="B32" s="37"/>
      <c r="C32" s="179" t="s">
        <v>20</v>
      </c>
      <c r="D32" s="180"/>
      <c r="E32" s="180"/>
      <c r="F32" s="180"/>
      <c r="G32" s="181"/>
      <c r="H32" s="218" t="str">
        <f>IF(AK29="有",AH31,"")</f>
        <v/>
      </c>
      <c r="I32" s="219"/>
      <c r="J32" s="219"/>
      <c r="K32" s="219"/>
      <c r="L32" s="219"/>
      <c r="M32" s="219"/>
      <c r="N32" s="219"/>
      <c r="O32" s="220"/>
      <c r="P32" s="218" t="str">
        <f>IF(AH34="","",AH34)</f>
        <v/>
      </c>
      <c r="Q32" s="219"/>
      <c r="R32" s="219"/>
      <c r="S32" s="219"/>
      <c r="T32" s="219"/>
      <c r="U32" s="219"/>
      <c r="V32" s="219"/>
      <c r="W32" s="220"/>
      <c r="X32" s="170" t="str">
        <f>IF(AY32="","",AY32)</f>
        <v/>
      </c>
      <c r="Y32" s="171"/>
      <c r="Z32" s="171"/>
      <c r="AA32" s="171"/>
      <c r="AB32" s="172"/>
      <c r="AC32" s="40"/>
      <c r="AD32" s="40"/>
      <c r="AF32" s="42"/>
      <c r="AG32" s="42" t="s">
        <v>121</v>
      </c>
      <c r="AH32" s="209" t="str">
        <f>IF(AH14="","",AH14)</f>
        <v/>
      </c>
      <c r="AI32" s="210"/>
      <c r="AJ32" s="210"/>
      <c r="AK32" s="210"/>
      <c r="AL32" s="210"/>
      <c r="AM32" s="210"/>
      <c r="AN32" s="210"/>
      <c r="AO32" s="210"/>
      <c r="AP32" s="210"/>
      <c r="AQ32" s="210"/>
      <c r="AR32" s="210"/>
      <c r="AS32" s="210"/>
      <c r="AT32" s="211"/>
      <c r="AU32" s="46" t="s">
        <v>129</v>
      </c>
      <c r="AY32" s="126"/>
      <c r="AZ32" s="127"/>
      <c r="BA32" s="127"/>
      <c r="BB32" s="128"/>
      <c r="BC32" s="12" t="s">
        <v>32</v>
      </c>
    </row>
    <row r="33" spans="1:55" ht="15.95" customHeight="1" thickBot="1" x14ac:dyDescent="0.2">
      <c r="A33" s="37"/>
      <c r="B33" s="37"/>
      <c r="C33" s="182"/>
      <c r="D33" s="183"/>
      <c r="E33" s="183"/>
      <c r="F33" s="183"/>
      <c r="G33" s="184"/>
      <c r="H33" s="212"/>
      <c r="I33" s="213"/>
      <c r="J33" s="213"/>
      <c r="K33" s="213"/>
      <c r="L33" s="213"/>
      <c r="M33" s="213"/>
      <c r="N33" s="213"/>
      <c r="O33" s="214"/>
      <c r="P33" s="212"/>
      <c r="Q33" s="213"/>
      <c r="R33" s="213"/>
      <c r="S33" s="213"/>
      <c r="T33" s="213"/>
      <c r="U33" s="213"/>
      <c r="V33" s="213"/>
      <c r="W33" s="214"/>
      <c r="X33" s="173"/>
      <c r="Y33" s="174"/>
      <c r="Z33" s="174"/>
      <c r="AA33" s="174"/>
      <c r="AB33" s="175"/>
      <c r="AF33" s="41" t="s">
        <v>123</v>
      </c>
      <c r="AH33" s="45"/>
      <c r="AI33" s="45"/>
      <c r="AJ33" s="45"/>
      <c r="AK33" s="45"/>
      <c r="AL33" s="45"/>
      <c r="AM33" s="45"/>
      <c r="AN33" s="45"/>
      <c r="AO33" s="45"/>
      <c r="AP33" s="45"/>
      <c r="AQ33" s="45"/>
      <c r="AR33" s="45"/>
      <c r="AS33" s="45"/>
      <c r="AT33" s="45"/>
    </row>
    <row r="34" spans="1:55" ht="15.95" customHeight="1" thickBot="1" x14ac:dyDescent="0.2">
      <c r="A34" s="37"/>
      <c r="B34" s="37"/>
      <c r="C34" s="182"/>
      <c r="D34" s="183"/>
      <c r="E34" s="183"/>
      <c r="F34" s="183"/>
      <c r="G34" s="184"/>
      <c r="H34" s="212" t="str">
        <f>IF(AK29="有",AH32,"")</f>
        <v/>
      </c>
      <c r="I34" s="213"/>
      <c r="J34" s="213"/>
      <c r="K34" s="213"/>
      <c r="L34" s="213"/>
      <c r="M34" s="213"/>
      <c r="N34" s="213"/>
      <c r="O34" s="214"/>
      <c r="P34" s="212" t="str">
        <f>IF(AH35="","",AH35)</f>
        <v/>
      </c>
      <c r="Q34" s="213"/>
      <c r="R34" s="213"/>
      <c r="S34" s="213"/>
      <c r="T34" s="213"/>
      <c r="U34" s="213"/>
      <c r="V34" s="213"/>
      <c r="W34" s="214"/>
      <c r="X34" s="173"/>
      <c r="Y34" s="174"/>
      <c r="Z34" s="174"/>
      <c r="AA34" s="174"/>
      <c r="AB34" s="175"/>
      <c r="AF34" s="42"/>
      <c r="AG34" s="42" t="s">
        <v>120</v>
      </c>
      <c r="AH34" s="129"/>
      <c r="AI34" s="130"/>
      <c r="AJ34" s="130"/>
      <c r="AK34" s="130"/>
      <c r="AL34" s="130"/>
      <c r="AM34" s="130"/>
      <c r="AN34" s="130"/>
      <c r="AO34" s="130"/>
      <c r="AP34" s="130"/>
      <c r="AQ34" s="130"/>
      <c r="AR34" s="130"/>
      <c r="AS34" s="130"/>
      <c r="AT34" s="131"/>
      <c r="AU34" s="15" t="s">
        <v>33</v>
      </c>
    </row>
    <row r="35" spans="1:55" ht="15.95" customHeight="1" thickBot="1" x14ac:dyDescent="0.2">
      <c r="A35" s="37"/>
      <c r="B35" s="37"/>
      <c r="C35" s="182"/>
      <c r="D35" s="183"/>
      <c r="E35" s="183"/>
      <c r="F35" s="183"/>
      <c r="G35" s="184"/>
      <c r="H35" s="212"/>
      <c r="I35" s="213"/>
      <c r="J35" s="213"/>
      <c r="K35" s="213"/>
      <c r="L35" s="213"/>
      <c r="M35" s="213"/>
      <c r="N35" s="213"/>
      <c r="O35" s="214"/>
      <c r="P35" s="212"/>
      <c r="Q35" s="213"/>
      <c r="R35" s="213"/>
      <c r="S35" s="213"/>
      <c r="T35" s="213"/>
      <c r="U35" s="213"/>
      <c r="V35" s="213"/>
      <c r="W35" s="214"/>
      <c r="X35" s="173"/>
      <c r="Y35" s="174"/>
      <c r="Z35" s="174"/>
      <c r="AA35" s="174"/>
      <c r="AB35" s="175"/>
      <c r="AD35" s="47"/>
      <c r="AF35" s="42"/>
      <c r="AG35" s="42" t="s">
        <v>121</v>
      </c>
      <c r="AH35" s="129"/>
      <c r="AI35" s="130"/>
      <c r="AJ35" s="130"/>
      <c r="AK35" s="130"/>
      <c r="AL35" s="130"/>
      <c r="AM35" s="130"/>
      <c r="AN35" s="130"/>
      <c r="AO35" s="130"/>
      <c r="AP35" s="130"/>
      <c r="AQ35" s="130"/>
      <c r="AR35" s="130"/>
      <c r="AS35" s="130"/>
      <c r="AT35" s="131"/>
      <c r="AU35" s="15" t="s">
        <v>33</v>
      </c>
    </row>
    <row r="36" spans="1:55" ht="15.95" customHeight="1" thickBot="1" x14ac:dyDescent="0.2">
      <c r="A36" s="37"/>
      <c r="B36" s="37"/>
      <c r="C36" s="185"/>
      <c r="D36" s="186"/>
      <c r="E36" s="186"/>
      <c r="F36" s="186"/>
      <c r="G36" s="187"/>
      <c r="H36" s="215"/>
      <c r="I36" s="216"/>
      <c r="J36" s="216"/>
      <c r="K36" s="216"/>
      <c r="L36" s="216"/>
      <c r="M36" s="216"/>
      <c r="N36" s="216"/>
      <c r="O36" s="217"/>
      <c r="P36" s="215"/>
      <c r="Q36" s="216"/>
      <c r="R36" s="216"/>
      <c r="S36" s="216"/>
      <c r="T36" s="216"/>
      <c r="U36" s="216"/>
      <c r="V36" s="216"/>
      <c r="W36" s="217"/>
      <c r="X36" s="176"/>
      <c r="Y36" s="177"/>
      <c r="Z36" s="177"/>
      <c r="AA36" s="177"/>
      <c r="AB36" s="178"/>
      <c r="AC36" s="2"/>
      <c r="AD36" s="2"/>
      <c r="AF36" s="42"/>
      <c r="AG36" s="42"/>
      <c r="AH36" s="45"/>
      <c r="AI36" s="45"/>
      <c r="AJ36" s="45"/>
      <c r="AK36" s="45"/>
      <c r="AL36" s="45"/>
      <c r="AM36" s="45"/>
      <c r="AN36" s="45"/>
      <c r="AO36" s="45"/>
      <c r="AP36" s="45"/>
      <c r="AQ36" s="45"/>
      <c r="AR36" s="45"/>
      <c r="AS36" s="45"/>
      <c r="AT36" s="45"/>
    </row>
    <row r="37" spans="1:55" ht="15.95" customHeight="1" thickBot="1" x14ac:dyDescent="0.2">
      <c r="A37" s="37"/>
      <c r="B37" s="37"/>
      <c r="C37" s="167" t="s">
        <v>27</v>
      </c>
      <c r="D37" s="168"/>
      <c r="E37" s="168"/>
      <c r="F37" s="168"/>
      <c r="G37" s="168"/>
      <c r="H37" s="218" t="str">
        <f>IF(AP29="有",AH38,"")</f>
        <v/>
      </c>
      <c r="I37" s="219"/>
      <c r="J37" s="219"/>
      <c r="K37" s="219"/>
      <c r="L37" s="219"/>
      <c r="M37" s="219"/>
      <c r="N37" s="219"/>
      <c r="O37" s="220"/>
      <c r="P37" s="218" t="str">
        <f>IF(AH41="","",AH41)</f>
        <v/>
      </c>
      <c r="Q37" s="219"/>
      <c r="R37" s="219"/>
      <c r="S37" s="219"/>
      <c r="T37" s="219"/>
      <c r="U37" s="219"/>
      <c r="V37" s="219"/>
      <c r="W37" s="220"/>
      <c r="X37" s="170" t="str">
        <f>IF(AY39="","",AY39)</f>
        <v/>
      </c>
      <c r="Y37" s="171"/>
      <c r="Z37" s="171"/>
      <c r="AA37" s="171"/>
      <c r="AB37" s="172"/>
      <c r="AC37" s="47"/>
      <c r="AF37" s="41" t="s">
        <v>119</v>
      </c>
      <c r="AH37" s="45"/>
      <c r="AI37" s="45"/>
      <c r="AJ37" s="45"/>
      <c r="AK37" s="45"/>
      <c r="AL37" s="45"/>
      <c r="AM37" s="45"/>
      <c r="AN37" s="45"/>
      <c r="AO37" s="45"/>
      <c r="AP37" s="45"/>
      <c r="AQ37" s="45"/>
      <c r="AR37" s="45"/>
      <c r="AS37" s="45"/>
      <c r="AT37" s="45"/>
    </row>
    <row r="38" spans="1:55" ht="15.95" customHeight="1" thickBot="1" x14ac:dyDescent="0.2">
      <c r="A38" s="37"/>
      <c r="B38" s="37"/>
      <c r="C38" s="168"/>
      <c r="D38" s="168"/>
      <c r="E38" s="168"/>
      <c r="F38" s="168"/>
      <c r="G38" s="168"/>
      <c r="H38" s="212"/>
      <c r="I38" s="213"/>
      <c r="J38" s="213"/>
      <c r="K38" s="213"/>
      <c r="L38" s="213"/>
      <c r="M38" s="213"/>
      <c r="N38" s="213"/>
      <c r="O38" s="214"/>
      <c r="P38" s="212"/>
      <c r="Q38" s="213"/>
      <c r="R38" s="213"/>
      <c r="S38" s="213"/>
      <c r="T38" s="213"/>
      <c r="U38" s="213"/>
      <c r="V38" s="213"/>
      <c r="W38" s="214"/>
      <c r="X38" s="173"/>
      <c r="Y38" s="174"/>
      <c r="Z38" s="174"/>
      <c r="AA38" s="174"/>
      <c r="AB38" s="175"/>
      <c r="AF38" s="42"/>
      <c r="AG38" s="42" t="s">
        <v>120</v>
      </c>
      <c r="AH38" s="129"/>
      <c r="AI38" s="130"/>
      <c r="AJ38" s="130"/>
      <c r="AK38" s="130"/>
      <c r="AL38" s="130"/>
      <c r="AM38" s="130"/>
      <c r="AN38" s="130"/>
      <c r="AO38" s="130"/>
      <c r="AP38" s="130"/>
      <c r="AQ38" s="130"/>
      <c r="AR38" s="130"/>
      <c r="AS38" s="130"/>
      <c r="AT38" s="131"/>
      <c r="AU38" s="15" t="s">
        <v>33</v>
      </c>
      <c r="AY38" s="42" t="s">
        <v>128</v>
      </c>
    </row>
    <row r="39" spans="1:55" ht="15.95" customHeight="1" thickBot="1" x14ac:dyDescent="0.2">
      <c r="A39" s="37"/>
      <c r="B39" s="37"/>
      <c r="C39" s="168"/>
      <c r="D39" s="168"/>
      <c r="E39" s="168"/>
      <c r="F39" s="168"/>
      <c r="G39" s="168"/>
      <c r="H39" s="212" t="str">
        <f>IF(AP29="有",AH39,"")</f>
        <v/>
      </c>
      <c r="I39" s="213"/>
      <c r="J39" s="213"/>
      <c r="K39" s="213"/>
      <c r="L39" s="213"/>
      <c r="M39" s="213"/>
      <c r="N39" s="213"/>
      <c r="O39" s="214"/>
      <c r="P39" s="212" t="str">
        <f>IF(AH42="","",AH42)</f>
        <v/>
      </c>
      <c r="Q39" s="213"/>
      <c r="R39" s="213"/>
      <c r="S39" s="213"/>
      <c r="T39" s="213"/>
      <c r="U39" s="213"/>
      <c r="V39" s="213"/>
      <c r="W39" s="214"/>
      <c r="X39" s="173"/>
      <c r="Y39" s="174"/>
      <c r="Z39" s="174"/>
      <c r="AA39" s="174"/>
      <c r="AB39" s="175"/>
      <c r="AF39" s="42"/>
      <c r="AG39" s="42" t="s">
        <v>124</v>
      </c>
      <c r="AH39" s="209" t="str">
        <f>IF(AL20="","",AL20)</f>
        <v/>
      </c>
      <c r="AI39" s="210"/>
      <c r="AJ39" s="210"/>
      <c r="AK39" s="210"/>
      <c r="AL39" s="210"/>
      <c r="AM39" s="210"/>
      <c r="AN39" s="210"/>
      <c r="AO39" s="210"/>
      <c r="AP39" s="210"/>
      <c r="AQ39" s="210"/>
      <c r="AR39" s="210"/>
      <c r="AS39" s="210"/>
      <c r="AT39" s="211"/>
      <c r="AU39" s="46" t="s">
        <v>129</v>
      </c>
      <c r="AY39" s="126"/>
      <c r="AZ39" s="127"/>
      <c r="BA39" s="127"/>
      <c r="BB39" s="128"/>
      <c r="BC39" s="12" t="s">
        <v>32</v>
      </c>
    </row>
    <row r="40" spans="1:55" ht="15.95" customHeight="1" thickBot="1" x14ac:dyDescent="0.2">
      <c r="A40" s="29"/>
      <c r="B40" s="37"/>
      <c r="C40" s="168"/>
      <c r="D40" s="168"/>
      <c r="E40" s="168"/>
      <c r="F40" s="168"/>
      <c r="G40" s="168"/>
      <c r="H40" s="212"/>
      <c r="I40" s="213"/>
      <c r="J40" s="213"/>
      <c r="K40" s="213"/>
      <c r="L40" s="213"/>
      <c r="M40" s="213"/>
      <c r="N40" s="213"/>
      <c r="O40" s="214"/>
      <c r="P40" s="212"/>
      <c r="Q40" s="213"/>
      <c r="R40" s="213"/>
      <c r="S40" s="213"/>
      <c r="T40" s="213"/>
      <c r="U40" s="213"/>
      <c r="V40" s="213"/>
      <c r="W40" s="214"/>
      <c r="X40" s="173"/>
      <c r="Y40" s="174"/>
      <c r="Z40" s="174"/>
      <c r="AA40" s="174"/>
      <c r="AB40" s="175"/>
      <c r="AF40" s="41" t="s">
        <v>123</v>
      </c>
      <c r="AH40" s="45"/>
      <c r="AI40" s="45"/>
      <c r="AJ40" s="45"/>
      <c r="AK40" s="45"/>
      <c r="AL40" s="45"/>
      <c r="AM40" s="45"/>
      <c r="AN40" s="45"/>
      <c r="AO40" s="45"/>
      <c r="AP40" s="45"/>
      <c r="AQ40" s="45"/>
      <c r="AR40" s="45"/>
      <c r="AS40" s="45"/>
      <c r="AT40" s="45"/>
    </row>
    <row r="41" spans="1:55" ht="15.95" customHeight="1" thickBot="1" x14ac:dyDescent="0.2">
      <c r="A41" s="37"/>
      <c r="B41" s="37"/>
      <c r="C41" s="168"/>
      <c r="D41" s="168"/>
      <c r="E41" s="168"/>
      <c r="F41" s="168"/>
      <c r="G41" s="168"/>
      <c r="H41" s="215"/>
      <c r="I41" s="216"/>
      <c r="J41" s="216"/>
      <c r="K41" s="216"/>
      <c r="L41" s="216"/>
      <c r="M41" s="216"/>
      <c r="N41" s="216"/>
      <c r="O41" s="217"/>
      <c r="P41" s="215"/>
      <c r="Q41" s="216"/>
      <c r="R41" s="216"/>
      <c r="S41" s="216"/>
      <c r="T41" s="216"/>
      <c r="U41" s="216"/>
      <c r="V41" s="216"/>
      <c r="W41" s="217"/>
      <c r="X41" s="176"/>
      <c r="Y41" s="177"/>
      <c r="Z41" s="177"/>
      <c r="AA41" s="177"/>
      <c r="AB41" s="178"/>
      <c r="AF41" s="42"/>
      <c r="AG41" s="42" t="s">
        <v>120</v>
      </c>
      <c r="AH41" s="129"/>
      <c r="AI41" s="130"/>
      <c r="AJ41" s="130"/>
      <c r="AK41" s="130"/>
      <c r="AL41" s="130"/>
      <c r="AM41" s="130"/>
      <c r="AN41" s="130"/>
      <c r="AO41" s="130"/>
      <c r="AP41" s="130"/>
      <c r="AQ41" s="130"/>
      <c r="AR41" s="130"/>
      <c r="AS41" s="130"/>
      <c r="AT41" s="131"/>
      <c r="AU41" s="15" t="s">
        <v>33</v>
      </c>
    </row>
    <row r="42" spans="1:55" ht="15.95" customHeight="1" thickBot="1" x14ac:dyDescent="0.2">
      <c r="A42" s="37"/>
      <c r="B42" s="37"/>
      <c r="C42" s="167" t="s">
        <v>28</v>
      </c>
      <c r="D42" s="168"/>
      <c r="E42" s="168"/>
      <c r="F42" s="168"/>
      <c r="G42" s="168"/>
      <c r="H42" s="169" t="str">
        <f>IF(AV29="有",AH45,"")</f>
        <v/>
      </c>
      <c r="I42" s="169"/>
      <c r="J42" s="169"/>
      <c r="K42" s="169"/>
      <c r="L42" s="169"/>
      <c r="M42" s="169"/>
      <c r="N42" s="169"/>
      <c r="O42" s="169"/>
      <c r="P42" s="169" t="str">
        <f>IF(AH48="","",AH48)</f>
        <v/>
      </c>
      <c r="Q42" s="169"/>
      <c r="R42" s="169"/>
      <c r="S42" s="169"/>
      <c r="T42" s="169"/>
      <c r="U42" s="169"/>
      <c r="V42" s="169"/>
      <c r="W42" s="169"/>
      <c r="X42" s="170" t="str">
        <f>IF(AY46="","",AY46)</f>
        <v/>
      </c>
      <c r="Y42" s="171"/>
      <c r="Z42" s="171"/>
      <c r="AA42" s="171"/>
      <c r="AB42" s="172"/>
      <c r="AC42" s="29"/>
      <c r="AD42" s="29"/>
      <c r="AF42" s="42"/>
      <c r="AG42" s="42" t="s">
        <v>124</v>
      </c>
      <c r="AH42" s="129"/>
      <c r="AI42" s="130"/>
      <c r="AJ42" s="130"/>
      <c r="AK42" s="130"/>
      <c r="AL42" s="130"/>
      <c r="AM42" s="130"/>
      <c r="AN42" s="130"/>
      <c r="AO42" s="130"/>
      <c r="AP42" s="130"/>
      <c r="AQ42" s="130"/>
      <c r="AR42" s="130"/>
      <c r="AS42" s="130"/>
      <c r="AT42" s="131"/>
      <c r="AU42" s="15" t="s">
        <v>33</v>
      </c>
    </row>
    <row r="43" spans="1:55" ht="15.95" customHeight="1" thickBot="1" x14ac:dyDescent="0.2">
      <c r="A43" s="37"/>
      <c r="B43" s="37"/>
      <c r="C43" s="168"/>
      <c r="D43" s="168"/>
      <c r="E43" s="168"/>
      <c r="F43" s="168"/>
      <c r="G43" s="168"/>
      <c r="H43" s="169"/>
      <c r="I43" s="169"/>
      <c r="J43" s="169"/>
      <c r="K43" s="169"/>
      <c r="L43" s="169"/>
      <c r="M43" s="169"/>
      <c r="N43" s="169"/>
      <c r="O43" s="169"/>
      <c r="P43" s="169"/>
      <c r="Q43" s="169"/>
      <c r="R43" s="169"/>
      <c r="S43" s="169"/>
      <c r="T43" s="169"/>
      <c r="U43" s="169"/>
      <c r="V43" s="169"/>
      <c r="W43" s="169"/>
      <c r="X43" s="173"/>
      <c r="Y43" s="174"/>
      <c r="Z43" s="174"/>
      <c r="AA43" s="174"/>
      <c r="AB43" s="175"/>
      <c r="AF43" s="42"/>
      <c r="AG43" s="42"/>
      <c r="AH43" s="45"/>
      <c r="AI43" s="45"/>
      <c r="AJ43" s="45"/>
      <c r="AK43" s="45"/>
      <c r="AL43" s="45"/>
      <c r="AM43" s="45"/>
      <c r="AN43" s="45"/>
      <c r="AO43" s="45"/>
      <c r="AP43" s="45"/>
      <c r="AQ43" s="45"/>
      <c r="AR43" s="45"/>
      <c r="AS43" s="45"/>
      <c r="AT43" s="45"/>
    </row>
    <row r="44" spans="1:55" ht="15.95" customHeight="1" thickBot="1" x14ac:dyDescent="0.2">
      <c r="A44" s="37"/>
      <c r="B44" s="37"/>
      <c r="C44" s="168"/>
      <c r="D44" s="168"/>
      <c r="E44" s="168"/>
      <c r="F44" s="168"/>
      <c r="G44" s="168"/>
      <c r="H44" s="169"/>
      <c r="I44" s="169"/>
      <c r="J44" s="169"/>
      <c r="K44" s="169"/>
      <c r="L44" s="169"/>
      <c r="M44" s="169"/>
      <c r="N44" s="169"/>
      <c r="O44" s="169"/>
      <c r="P44" s="169"/>
      <c r="Q44" s="169"/>
      <c r="R44" s="169"/>
      <c r="S44" s="169"/>
      <c r="T44" s="169"/>
      <c r="U44" s="169"/>
      <c r="V44" s="169"/>
      <c r="W44" s="169"/>
      <c r="X44" s="173"/>
      <c r="Y44" s="174"/>
      <c r="Z44" s="174"/>
      <c r="AA44" s="174"/>
      <c r="AB44" s="175"/>
      <c r="AF44" s="41" t="s">
        <v>119</v>
      </c>
      <c r="AH44" s="45"/>
      <c r="AI44" s="45"/>
      <c r="AJ44" s="45"/>
      <c r="AK44" s="45"/>
      <c r="AL44" s="45"/>
      <c r="AM44" s="45"/>
      <c r="AN44" s="45"/>
      <c r="AO44" s="45"/>
      <c r="AP44" s="45"/>
      <c r="AQ44" s="45"/>
      <c r="AR44" s="45"/>
      <c r="AS44" s="45"/>
      <c r="AT44" s="45"/>
    </row>
    <row r="45" spans="1:55" ht="15.95" customHeight="1" thickBot="1" x14ac:dyDescent="0.2">
      <c r="A45" s="37"/>
      <c r="B45" s="37"/>
      <c r="C45" s="168"/>
      <c r="D45" s="168"/>
      <c r="E45" s="168"/>
      <c r="F45" s="168"/>
      <c r="G45" s="168"/>
      <c r="H45" s="169"/>
      <c r="I45" s="169"/>
      <c r="J45" s="169"/>
      <c r="K45" s="169"/>
      <c r="L45" s="169"/>
      <c r="M45" s="169"/>
      <c r="N45" s="169"/>
      <c r="O45" s="169"/>
      <c r="P45" s="169"/>
      <c r="Q45" s="169"/>
      <c r="R45" s="169"/>
      <c r="S45" s="169"/>
      <c r="T45" s="169"/>
      <c r="U45" s="169"/>
      <c r="V45" s="169"/>
      <c r="W45" s="169"/>
      <c r="X45" s="173"/>
      <c r="Y45" s="174"/>
      <c r="Z45" s="174"/>
      <c r="AA45" s="174"/>
      <c r="AB45" s="175"/>
      <c r="AD45" s="7" t="s">
        <v>10</v>
      </c>
      <c r="AF45" s="42"/>
      <c r="AG45" s="20" t="s">
        <v>125</v>
      </c>
      <c r="AH45" s="221" t="str">
        <f>IF(AH17="","",AH17)</f>
        <v/>
      </c>
      <c r="AI45" s="222"/>
      <c r="AJ45" s="222"/>
      <c r="AK45" s="222"/>
      <c r="AL45" s="222"/>
      <c r="AM45" s="222"/>
      <c r="AN45" s="222"/>
      <c r="AO45" s="222"/>
      <c r="AP45" s="222"/>
      <c r="AQ45" s="222"/>
      <c r="AR45" s="222"/>
      <c r="AS45" s="222"/>
      <c r="AT45" s="223"/>
      <c r="AU45" s="46" t="s">
        <v>129</v>
      </c>
      <c r="AY45" s="42" t="s">
        <v>128</v>
      </c>
    </row>
    <row r="46" spans="1:55" ht="15.95" customHeight="1" thickBot="1" x14ac:dyDescent="0.2">
      <c r="A46" s="37"/>
      <c r="B46" s="37"/>
      <c r="C46" s="168"/>
      <c r="D46" s="168"/>
      <c r="E46" s="168"/>
      <c r="F46" s="168"/>
      <c r="G46" s="168"/>
      <c r="H46" s="169"/>
      <c r="I46" s="169"/>
      <c r="J46" s="169"/>
      <c r="K46" s="169"/>
      <c r="L46" s="169"/>
      <c r="M46" s="169"/>
      <c r="N46" s="169"/>
      <c r="O46" s="169"/>
      <c r="P46" s="169"/>
      <c r="Q46" s="169"/>
      <c r="R46" s="169"/>
      <c r="S46" s="169"/>
      <c r="T46" s="169"/>
      <c r="U46" s="169"/>
      <c r="V46" s="169"/>
      <c r="W46" s="169"/>
      <c r="X46" s="176"/>
      <c r="Y46" s="177"/>
      <c r="Z46" s="177"/>
      <c r="AA46" s="177"/>
      <c r="AB46" s="178"/>
      <c r="AD46" s="48" t="s">
        <v>11</v>
      </c>
      <c r="AF46" s="41"/>
      <c r="AG46" s="10" t="s">
        <v>127</v>
      </c>
      <c r="AH46" s="224"/>
      <c r="AI46" s="225"/>
      <c r="AJ46" s="225"/>
      <c r="AK46" s="225"/>
      <c r="AL46" s="225"/>
      <c r="AM46" s="225"/>
      <c r="AN46" s="225"/>
      <c r="AO46" s="225"/>
      <c r="AP46" s="225"/>
      <c r="AQ46" s="225"/>
      <c r="AR46" s="225"/>
      <c r="AS46" s="225"/>
      <c r="AT46" s="226"/>
      <c r="AY46" s="126"/>
      <c r="AZ46" s="127"/>
      <c r="BA46" s="127"/>
      <c r="BB46" s="128"/>
      <c r="BC46" s="12" t="s">
        <v>32</v>
      </c>
    </row>
    <row r="47" spans="1:55" ht="15.95" customHeight="1" thickBot="1" x14ac:dyDescent="0.2">
      <c r="A47" s="37"/>
      <c r="B47" s="37"/>
      <c r="C47" s="37"/>
      <c r="D47" s="49"/>
      <c r="E47" s="50"/>
      <c r="F47" s="50"/>
      <c r="G47" s="50"/>
      <c r="H47" s="50"/>
      <c r="I47" s="36"/>
      <c r="J47" s="36"/>
      <c r="K47" s="36"/>
      <c r="L47" s="36"/>
      <c r="M47" s="36"/>
      <c r="N47" s="36"/>
      <c r="O47" s="36"/>
      <c r="P47" s="36"/>
      <c r="Q47" s="36"/>
      <c r="R47" s="36"/>
      <c r="S47" s="36"/>
      <c r="T47" s="37"/>
      <c r="U47" s="37"/>
      <c r="V47" s="37"/>
      <c r="W47" s="37"/>
      <c r="X47" s="37"/>
      <c r="Y47" s="37"/>
      <c r="Z47" s="37"/>
      <c r="AA47" s="37"/>
      <c r="AB47" s="37"/>
      <c r="AF47" s="41" t="s">
        <v>123</v>
      </c>
      <c r="AG47" s="42"/>
      <c r="AH47" s="45"/>
      <c r="AI47" s="45"/>
      <c r="AJ47" s="45"/>
      <c r="AK47" s="45"/>
      <c r="AL47" s="45"/>
      <c r="AM47" s="45"/>
      <c r="AN47" s="45"/>
      <c r="AO47" s="45"/>
      <c r="AP47" s="45"/>
      <c r="AQ47" s="45"/>
      <c r="AR47" s="45"/>
      <c r="AS47" s="45"/>
      <c r="AT47" s="45"/>
    </row>
    <row r="48" spans="1:55" ht="15.95" customHeight="1" x14ac:dyDescent="0.15">
      <c r="A48" s="37"/>
      <c r="B48" s="37"/>
      <c r="C48" s="37"/>
      <c r="D48" s="49"/>
      <c r="E48" s="50"/>
      <c r="F48" s="50"/>
      <c r="G48" s="50"/>
      <c r="H48" s="50"/>
      <c r="I48" s="29"/>
      <c r="J48" s="29"/>
      <c r="K48" s="29"/>
      <c r="L48" s="29"/>
      <c r="M48" s="29"/>
      <c r="N48" s="29"/>
      <c r="O48" s="37"/>
      <c r="P48" s="37"/>
      <c r="Q48" s="37"/>
      <c r="R48" s="37"/>
      <c r="S48" s="37"/>
      <c r="T48" s="37"/>
      <c r="U48" s="37"/>
      <c r="V48" s="37"/>
      <c r="W48" s="37"/>
      <c r="X48" s="37"/>
      <c r="Y48" s="37"/>
      <c r="Z48" s="37"/>
      <c r="AA48" s="37"/>
      <c r="AB48" s="37"/>
      <c r="AF48" s="42"/>
      <c r="AG48" s="20" t="s">
        <v>125</v>
      </c>
      <c r="AH48" s="203"/>
      <c r="AI48" s="204"/>
      <c r="AJ48" s="204"/>
      <c r="AK48" s="204"/>
      <c r="AL48" s="204"/>
      <c r="AM48" s="204"/>
      <c r="AN48" s="204"/>
      <c r="AO48" s="204"/>
      <c r="AP48" s="204"/>
      <c r="AQ48" s="204"/>
      <c r="AR48" s="204"/>
      <c r="AS48" s="204"/>
      <c r="AT48" s="205"/>
      <c r="AU48" s="15" t="s">
        <v>33</v>
      </c>
    </row>
    <row r="49" spans="1:46" ht="15.95" customHeight="1" thickBot="1" x14ac:dyDescent="0.2">
      <c r="A49" s="37"/>
      <c r="B49" s="37"/>
      <c r="C49" s="37"/>
      <c r="D49" s="49"/>
      <c r="E49" s="51"/>
      <c r="F49" s="51"/>
      <c r="G49" s="51"/>
      <c r="H49" s="51"/>
      <c r="I49" s="29"/>
      <c r="J49" s="29"/>
      <c r="K49" s="29"/>
      <c r="L49" s="29"/>
      <c r="M49" s="29"/>
      <c r="N49" s="29"/>
      <c r="O49" s="29"/>
      <c r="P49" s="29"/>
      <c r="Q49" s="29"/>
      <c r="R49" s="29"/>
      <c r="S49" s="29"/>
      <c r="T49" s="29"/>
      <c r="U49" s="29"/>
      <c r="V49" s="29"/>
      <c r="W49" s="29"/>
      <c r="X49" s="29"/>
      <c r="Y49" s="29"/>
      <c r="Z49" s="29"/>
      <c r="AA49" s="29"/>
      <c r="AB49" s="29"/>
      <c r="AF49" s="41"/>
      <c r="AG49" s="10" t="s">
        <v>127</v>
      </c>
      <c r="AH49" s="206"/>
      <c r="AI49" s="207"/>
      <c r="AJ49" s="207"/>
      <c r="AK49" s="207"/>
      <c r="AL49" s="207"/>
      <c r="AM49" s="207"/>
      <c r="AN49" s="207"/>
      <c r="AO49" s="207"/>
      <c r="AP49" s="207"/>
      <c r="AQ49" s="207"/>
      <c r="AR49" s="207"/>
      <c r="AS49" s="207"/>
      <c r="AT49" s="208"/>
    </row>
    <row r="50" spans="1:46" ht="15.95" customHeight="1" x14ac:dyDescent="0.15">
      <c r="A50" s="37"/>
      <c r="B50" s="37"/>
      <c r="C50" s="37"/>
      <c r="D50" s="52" t="s">
        <v>35</v>
      </c>
      <c r="E50" s="50"/>
      <c r="F50" s="50"/>
      <c r="G50" s="50"/>
      <c r="H50" s="50"/>
      <c r="I50" s="29"/>
      <c r="J50" s="52" t="s">
        <v>59</v>
      </c>
      <c r="K50" s="29"/>
      <c r="L50" s="29"/>
      <c r="M50" s="29"/>
      <c r="N50" s="29"/>
      <c r="O50" s="29"/>
      <c r="P50" s="53" t="s">
        <v>130</v>
      </c>
      <c r="Q50" s="29"/>
      <c r="R50" s="29"/>
      <c r="S50" s="29"/>
      <c r="T50" s="29"/>
      <c r="U50" s="29"/>
      <c r="V50" s="29"/>
      <c r="W50" s="29"/>
      <c r="X50" s="29"/>
      <c r="Y50" s="29"/>
      <c r="Z50" s="29"/>
      <c r="AA50" s="29"/>
      <c r="AC50" s="2"/>
      <c r="AD50" s="2"/>
    </row>
    <row r="51" spans="1:46" ht="15.95" customHeight="1" x14ac:dyDescent="0.15">
      <c r="A51" s="37"/>
      <c r="B51" s="37"/>
      <c r="C51" s="37"/>
      <c r="D51" s="52" t="s">
        <v>42</v>
      </c>
      <c r="E51" s="50"/>
      <c r="F51" s="50"/>
      <c r="G51" s="50"/>
      <c r="H51" s="50"/>
      <c r="I51" s="29"/>
      <c r="J51" s="52" t="s">
        <v>60</v>
      </c>
      <c r="K51" s="29"/>
      <c r="L51" s="29"/>
      <c r="M51" s="29"/>
      <c r="N51" s="29"/>
      <c r="O51" s="29"/>
      <c r="P51" s="53" t="s">
        <v>131</v>
      </c>
      <c r="Q51" s="29"/>
      <c r="R51" s="29"/>
      <c r="S51" s="29"/>
      <c r="T51" s="29"/>
      <c r="U51" s="29"/>
      <c r="V51" s="29"/>
      <c r="W51" s="29"/>
      <c r="X51" s="29"/>
      <c r="Y51" s="29"/>
      <c r="Z51" s="29"/>
      <c r="AA51" s="29"/>
    </row>
    <row r="52" spans="1:46" ht="15.95" customHeight="1" x14ac:dyDescent="0.15">
      <c r="A52" s="37"/>
      <c r="B52" s="37"/>
      <c r="C52" s="37"/>
      <c r="D52" s="52" t="s">
        <v>43</v>
      </c>
      <c r="E52" s="50"/>
      <c r="F52" s="50"/>
      <c r="G52" s="50"/>
      <c r="H52" s="50"/>
      <c r="I52" s="29"/>
      <c r="J52" s="52" t="s">
        <v>61</v>
      </c>
      <c r="K52" s="29"/>
      <c r="L52" s="29"/>
      <c r="M52" s="29"/>
      <c r="N52" s="29"/>
      <c r="O52" s="29"/>
      <c r="P52" s="29"/>
      <c r="Q52" s="29"/>
      <c r="R52" s="29"/>
      <c r="S52" s="29"/>
      <c r="T52" s="29"/>
      <c r="U52" s="29"/>
      <c r="V52" s="29"/>
      <c r="W52" s="29"/>
      <c r="X52" s="29"/>
      <c r="Y52" s="29"/>
      <c r="Z52" s="29"/>
      <c r="AA52" s="29"/>
      <c r="AB52" s="29"/>
    </row>
    <row r="53" spans="1:46" ht="15.95" customHeight="1" x14ac:dyDescent="0.15">
      <c r="D53" s="52" t="s">
        <v>44</v>
      </c>
      <c r="J53" s="52" t="s">
        <v>62</v>
      </c>
    </row>
    <row r="54" spans="1:46" ht="15.95" customHeight="1" x14ac:dyDescent="0.15">
      <c r="D54" s="52" t="s">
        <v>45</v>
      </c>
      <c r="J54" s="52" t="s">
        <v>55</v>
      </c>
    </row>
    <row r="55" spans="1:46" ht="15.95" customHeight="1" x14ac:dyDescent="0.15">
      <c r="D55" s="52" t="s">
        <v>46</v>
      </c>
      <c r="J55" s="52" t="s">
        <v>63</v>
      </c>
    </row>
    <row r="56" spans="1:46" ht="15.95" customHeight="1" x14ac:dyDescent="0.15">
      <c r="D56" s="52" t="s">
        <v>47</v>
      </c>
      <c r="J56" s="52" t="s">
        <v>64</v>
      </c>
    </row>
    <row r="57" spans="1:46" ht="15.95" customHeight="1" x14ac:dyDescent="0.15">
      <c r="D57" s="52" t="s">
        <v>48</v>
      </c>
      <c r="J57" s="52" t="s">
        <v>65</v>
      </c>
    </row>
    <row r="58" spans="1:46" ht="15.95" customHeight="1" x14ac:dyDescent="0.15">
      <c r="D58" s="52" t="s">
        <v>49</v>
      </c>
      <c r="J58" s="52" t="s">
        <v>66</v>
      </c>
    </row>
    <row r="59" spans="1:46" ht="15.95" customHeight="1" x14ac:dyDescent="0.15">
      <c r="D59" s="52" t="s">
        <v>50</v>
      </c>
      <c r="J59" s="52" t="s">
        <v>67</v>
      </c>
    </row>
    <row r="60" spans="1:46" ht="15.95" customHeight="1" x14ac:dyDescent="0.15">
      <c r="D60" s="45"/>
      <c r="J60" s="52" t="s">
        <v>68</v>
      </c>
    </row>
    <row r="61" spans="1:46" ht="15.95" customHeight="1" x14ac:dyDescent="0.15">
      <c r="D61" s="45"/>
      <c r="J61" s="52" t="s">
        <v>69</v>
      </c>
    </row>
    <row r="62" spans="1:46" ht="15.95" customHeight="1" x14ac:dyDescent="0.15">
      <c r="J62" s="52" t="s">
        <v>70</v>
      </c>
    </row>
    <row r="63" spans="1:46" ht="15.95" customHeight="1" x14ac:dyDescent="0.15">
      <c r="J63" s="52" t="s">
        <v>71</v>
      </c>
    </row>
    <row r="64" spans="1:46" ht="15.95" customHeight="1" x14ac:dyDescent="0.15">
      <c r="J64" s="52" t="s">
        <v>72</v>
      </c>
    </row>
    <row r="65" spans="10:10" ht="15.95" customHeight="1" x14ac:dyDescent="0.15">
      <c r="J65" s="52" t="s">
        <v>73</v>
      </c>
    </row>
    <row r="66" spans="10:10" ht="15.95" customHeight="1" x14ac:dyDescent="0.15">
      <c r="J66" s="52" t="s">
        <v>74</v>
      </c>
    </row>
    <row r="67" spans="10:10" ht="15.95" customHeight="1" x14ac:dyDescent="0.15">
      <c r="J67" s="52" t="s">
        <v>75</v>
      </c>
    </row>
    <row r="68" spans="10:10" ht="15.95" customHeight="1" x14ac:dyDescent="0.15">
      <c r="J68" s="52" t="s">
        <v>76</v>
      </c>
    </row>
    <row r="69" spans="10:10" ht="15.95" customHeight="1" x14ac:dyDescent="0.15">
      <c r="J69" s="52" t="s">
        <v>77</v>
      </c>
    </row>
    <row r="70" spans="10:10" ht="15.95" customHeight="1" x14ac:dyDescent="0.15">
      <c r="J70" s="52" t="s">
        <v>78</v>
      </c>
    </row>
    <row r="71" spans="10:10" ht="15.95" customHeight="1" x14ac:dyDescent="0.15">
      <c r="J71" s="52" t="s">
        <v>79</v>
      </c>
    </row>
    <row r="72" spans="10:10" ht="15.95" customHeight="1" x14ac:dyDescent="0.15">
      <c r="J72" s="52" t="s">
        <v>80</v>
      </c>
    </row>
    <row r="73" spans="10:10" ht="15.95" customHeight="1" x14ac:dyDescent="0.15">
      <c r="J73" s="52" t="s">
        <v>81</v>
      </c>
    </row>
    <row r="74" spans="10:10" ht="15.95" customHeight="1" x14ac:dyDescent="0.15">
      <c r="J74" s="54" t="s">
        <v>82</v>
      </c>
    </row>
    <row r="75" spans="10:10" ht="15.95" customHeight="1" x14ac:dyDescent="0.15">
      <c r="J75" s="52" t="s">
        <v>83</v>
      </c>
    </row>
    <row r="76" spans="10:10" ht="15.95" customHeight="1" x14ac:dyDescent="0.15">
      <c r="J76" s="52" t="s">
        <v>84</v>
      </c>
    </row>
    <row r="77" spans="10:10" ht="15.95" customHeight="1" x14ac:dyDescent="0.15">
      <c r="J77" s="52" t="s">
        <v>85</v>
      </c>
    </row>
    <row r="78" spans="10:10" ht="15.95" customHeight="1" x14ac:dyDescent="0.15">
      <c r="J78" s="52" t="s">
        <v>86</v>
      </c>
    </row>
    <row r="79" spans="10:10" ht="15.95" customHeight="1" x14ac:dyDescent="0.15">
      <c r="J79" s="52" t="s">
        <v>87</v>
      </c>
    </row>
    <row r="80" spans="10:10" ht="15.95" customHeight="1" x14ac:dyDescent="0.15">
      <c r="J80" s="52" t="s">
        <v>88</v>
      </c>
    </row>
    <row r="81" spans="10:10" ht="15.95" customHeight="1" x14ac:dyDescent="0.15">
      <c r="J81" s="52" t="s">
        <v>89</v>
      </c>
    </row>
    <row r="82" spans="10:10" ht="15.95" customHeight="1" x14ac:dyDescent="0.15">
      <c r="J82" s="52" t="s">
        <v>90</v>
      </c>
    </row>
    <row r="83" spans="10:10" ht="15.95" customHeight="1" x14ac:dyDescent="0.15">
      <c r="J83" s="52" t="s">
        <v>91</v>
      </c>
    </row>
    <row r="84" spans="10:10" ht="15.95" customHeight="1" x14ac:dyDescent="0.15">
      <c r="J84" s="52" t="s">
        <v>92</v>
      </c>
    </row>
    <row r="85" spans="10:10" ht="15.95" customHeight="1" x14ac:dyDescent="0.15">
      <c r="J85" s="52" t="s">
        <v>93</v>
      </c>
    </row>
    <row r="86" spans="10:10" ht="15.95" customHeight="1" x14ac:dyDescent="0.15">
      <c r="J86" s="52" t="s">
        <v>94</v>
      </c>
    </row>
    <row r="87" spans="10:10" ht="15.95" customHeight="1" x14ac:dyDescent="0.15">
      <c r="J87" s="52" t="s">
        <v>95</v>
      </c>
    </row>
    <row r="88" spans="10:10" ht="15.95" customHeight="1" x14ac:dyDescent="0.15">
      <c r="J88" s="52" t="s">
        <v>96</v>
      </c>
    </row>
    <row r="89" spans="10:10" ht="15.95" customHeight="1" x14ac:dyDescent="0.15">
      <c r="J89" s="52" t="s">
        <v>97</v>
      </c>
    </row>
    <row r="90" spans="10:10" ht="15.95" customHeight="1" x14ac:dyDescent="0.15">
      <c r="J90" s="52" t="s">
        <v>98</v>
      </c>
    </row>
    <row r="91" spans="10:10" ht="15.95" customHeight="1" x14ac:dyDescent="0.15">
      <c r="J91" s="52" t="s">
        <v>99</v>
      </c>
    </row>
    <row r="92" spans="10:10" ht="15.95" customHeight="1" x14ac:dyDescent="0.15">
      <c r="J92" s="52" t="s">
        <v>100</v>
      </c>
    </row>
    <row r="93" spans="10:10" ht="15.95" customHeight="1" x14ac:dyDescent="0.15">
      <c r="J93" s="52" t="s">
        <v>101</v>
      </c>
    </row>
    <row r="94" spans="10:10" ht="15.95" customHeight="1" x14ac:dyDescent="0.15">
      <c r="J94" s="52" t="s">
        <v>102</v>
      </c>
    </row>
    <row r="95" spans="10:10" ht="15.95" customHeight="1" x14ac:dyDescent="0.15">
      <c r="J95" s="52" t="s">
        <v>103</v>
      </c>
    </row>
    <row r="96" spans="10:10" ht="15.95" customHeight="1" x14ac:dyDescent="0.15">
      <c r="J96" s="52" t="s">
        <v>104</v>
      </c>
    </row>
    <row r="97" spans="10:10" ht="15.95" customHeight="1" x14ac:dyDescent="0.15">
      <c r="J97" s="52" t="s">
        <v>105</v>
      </c>
    </row>
    <row r="98" spans="10:10" ht="15.95" customHeight="1" x14ac:dyDescent="0.15">
      <c r="J98" s="52" t="s">
        <v>106</v>
      </c>
    </row>
    <row r="99" spans="10:10" ht="15.95" customHeight="1" x14ac:dyDescent="0.15">
      <c r="J99" s="52" t="s">
        <v>107</v>
      </c>
    </row>
    <row r="100" spans="10:10" ht="15.95" customHeight="1" x14ac:dyDescent="0.15">
      <c r="J100" s="52" t="s">
        <v>108</v>
      </c>
    </row>
    <row r="101" spans="10:10" ht="15.95" customHeight="1" x14ac:dyDescent="0.15">
      <c r="J101" s="52" t="s">
        <v>109</v>
      </c>
    </row>
    <row r="102" spans="10:10" ht="15.95" customHeight="1" x14ac:dyDescent="0.15">
      <c r="J102" s="52" t="s">
        <v>110</v>
      </c>
    </row>
    <row r="103" spans="10:10" ht="15.95" customHeight="1" x14ac:dyDescent="0.15">
      <c r="J103" s="52" t="s">
        <v>111</v>
      </c>
    </row>
    <row r="104" spans="10:10" ht="15.95" customHeight="1" x14ac:dyDescent="0.15">
      <c r="J104" s="52" t="s">
        <v>112</v>
      </c>
    </row>
    <row r="105" spans="10:10" ht="15.95" customHeight="1" x14ac:dyDescent="0.15">
      <c r="J105" s="52" t="s">
        <v>113</v>
      </c>
    </row>
    <row r="106" spans="10:10" ht="15.95" customHeight="1" x14ac:dyDescent="0.15">
      <c r="J106" s="52" t="s">
        <v>114</v>
      </c>
    </row>
    <row r="107" spans="10:10" ht="15.95" customHeight="1" x14ac:dyDescent="0.15">
      <c r="J107" s="52" t="s">
        <v>115</v>
      </c>
    </row>
    <row r="108" spans="10:10" ht="15.95" customHeight="1" x14ac:dyDescent="0.15">
      <c r="J108" s="52" t="s">
        <v>116</v>
      </c>
    </row>
    <row r="109" spans="10:10" ht="15.95" customHeight="1" x14ac:dyDescent="0.15">
      <c r="J109" s="52" t="s">
        <v>117</v>
      </c>
    </row>
    <row r="110" spans="10:10" ht="15.95" customHeight="1" x14ac:dyDescent="0.15">
      <c r="J110" s="52" t="s">
        <v>118</v>
      </c>
    </row>
  </sheetData>
  <sheetProtection sheet="1" objects="1" scenarios="1"/>
  <mergeCells count="76">
    <mergeCell ref="AY32:BB32"/>
    <mergeCell ref="AY39:BB39"/>
    <mergeCell ref="AY46:BB46"/>
    <mergeCell ref="H34:O36"/>
    <mergeCell ref="H32:O33"/>
    <mergeCell ref="P32:W33"/>
    <mergeCell ref="P34:W36"/>
    <mergeCell ref="H37:O38"/>
    <mergeCell ref="P37:W38"/>
    <mergeCell ref="H39:O41"/>
    <mergeCell ref="P39:W41"/>
    <mergeCell ref="AH39:AT39"/>
    <mergeCell ref="AH41:AT41"/>
    <mergeCell ref="AH42:AT42"/>
    <mergeCell ref="AH45:AT46"/>
    <mergeCell ref="AH48:AT49"/>
    <mergeCell ref="AH31:AT31"/>
    <mergeCell ref="AH32:AT32"/>
    <mergeCell ref="AH34:AT34"/>
    <mergeCell ref="AH35:AT35"/>
    <mergeCell ref="AH38:AT38"/>
    <mergeCell ref="AF20:AG21"/>
    <mergeCell ref="AH26:AL26"/>
    <mergeCell ref="AN26:AO26"/>
    <mergeCell ref="AQ26:AT26"/>
    <mergeCell ref="AF25:AG26"/>
    <mergeCell ref="AH22:AL22"/>
    <mergeCell ref="AH23:AL23"/>
    <mergeCell ref="AH20:AK20"/>
    <mergeCell ref="AL20:AX20"/>
    <mergeCell ref="M18:Q18"/>
    <mergeCell ref="M20:Q20"/>
    <mergeCell ref="M21:AB21"/>
    <mergeCell ref="M17:Q17"/>
    <mergeCell ref="S17:AE18"/>
    <mergeCell ref="S20:AB20"/>
    <mergeCell ref="D13:J13"/>
    <mergeCell ref="M16:Q16"/>
    <mergeCell ref="S16:AE16"/>
    <mergeCell ref="J14:L14"/>
    <mergeCell ref="M14:Q14"/>
    <mergeCell ref="S14:AE14"/>
    <mergeCell ref="C42:G46"/>
    <mergeCell ref="H42:O46"/>
    <mergeCell ref="P42:W46"/>
    <mergeCell ref="X42:AB46"/>
    <mergeCell ref="C32:G36"/>
    <mergeCell ref="X32:AB36"/>
    <mergeCell ref="C37:G41"/>
    <mergeCell ref="X37:AB41"/>
    <mergeCell ref="M22:Q22"/>
    <mergeCell ref="S22:AE22"/>
    <mergeCell ref="U26:V26"/>
    <mergeCell ref="C29:G31"/>
    <mergeCell ref="H29:O31"/>
    <mergeCell ref="P29:W31"/>
    <mergeCell ref="X29:AB31"/>
    <mergeCell ref="D25:G25"/>
    <mergeCell ref="K25:O25"/>
    <mergeCell ref="S25:Z25"/>
    <mergeCell ref="M23:Q23"/>
    <mergeCell ref="S23:AE23"/>
    <mergeCell ref="D12:J12"/>
    <mergeCell ref="D11:J11"/>
    <mergeCell ref="AB1:AD1"/>
    <mergeCell ref="A4:AE4"/>
    <mergeCell ref="A5:AE5"/>
    <mergeCell ref="X10:AD10"/>
    <mergeCell ref="B6:AC6"/>
    <mergeCell ref="B7:AC7"/>
    <mergeCell ref="B8:AC8"/>
    <mergeCell ref="AH17:AX18"/>
    <mergeCell ref="AH10:AK10"/>
    <mergeCell ref="AH11:AK11"/>
    <mergeCell ref="AH14:AX14"/>
    <mergeCell ref="AH16:AK16"/>
  </mergeCells>
  <phoneticPr fontId="2"/>
  <dataValidations count="6">
    <dataValidation type="list" allowBlank="1" showInputMessage="1" showErrorMessage="1" sqref="AH11:AK11">
      <formula1>$D$50:$D$59</formula1>
    </dataValidation>
    <dataValidation type="textLength" imeMode="disabled" operator="equal" allowBlank="1" showInputMessage="1" showErrorMessage="1" error="7桁で入力ください。" prompt="7桁で入力ください。" sqref="AH16:AK16">
      <formula1>7</formula1>
    </dataValidation>
    <dataValidation type="list" allowBlank="1" showInputMessage="1" showErrorMessage="1" sqref="AH26:AL26">
      <formula1>$J$50:$J$110</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26:AT26">
      <formula1>6</formula1>
    </dataValidation>
    <dataValidation type="list" allowBlank="1" showInputMessage="1" showErrorMessage="1" sqref="AK29 AP29 AV29">
      <formula1>$P$50:$P$51</formula1>
    </dataValidation>
    <dataValidation imeMode="fullKatakana" allowBlank="1" showInputMessage="1" showErrorMessage="1" sqref="AH31:AT31 AH34:AT34 AH38:AT38 AH41:AT41"/>
  </dataValidations>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C110"/>
  <sheetViews>
    <sheetView view="pageBreakPreview" zoomScale="90" zoomScaleNormal="100" zoomScaleSheetLayoutView="90" workbookViewId="0">
      <selection activeCell="AG7" sqref="AG7"/>
    </sheetView>
  </sheetViews>
  <sheetFormatPr defaultColWidth="3.375" defaultRowHeight="15.95" customHeight="1" x14ac:dyDescent="0.15"/>
  <cols>
    <col min="1" max="1" width="4.625" style="60" customWidth="1"/>
    <col min="2" max="2" width="2.125" style="60" customWidth="1"/>
    <col min="3" max="31" width="2.875" style="60" customWidth="1"/>
    <col min="32" max="32" width="1.5" style="60" customWidth="1"/>
    <col min="33" max="33" width="12.625" style="60" customWidth="1"/>
    <col min="34" max="36" width="2.875" style="60" customWidth="1"/>
    <col min="37" max="37" width="3.875" style="60" customWidth="1"/>
    <col min="38" max="44" width="2.875" style="60" customWidth="1"/>
    <col min="45" max="256" width="3.375" style="60"/>
    <col min="257" max="257" width="4.625" style="60" customWidth="1"/>
    <col min="258" max="258" width="2.125" style="60" customWidth="1"/>
    <col min="259" max="300" width="2.875" style="60" customWidth="1"/>
    <col min="301" max="512" width="3.375" style="60"/>
    <col min="513" max="513" width="4.625" style="60" customWidth="1"/>
    <col min="514" max="514" width="2.125" style="60" customWidth="1"/>
    <col min="515" max="556" width="2.875" style="60" customWidth="1"/>
    <col min="557" max="768" width="3.375" style="60"/>
    <col min="769" max="769" width="4.625" style="60" customWidth="1"/>
    <col min="770" max="770" width="2.125" style="60" customWidth="1"/>
    <col min="771" max="812" width="2.875" style="60" customWidth="1"/>
    <col min="813" max="1024" width="3.375" style="60"/>
    <col min="1025" max="1025" width="4.625" style="60" customWidth="1"/>
    <col min="1026" max="1026" width="2.125" style="60" customWidth="1"/>
    <col min="1027" max="1068" width="2.875" style="60" customWidth="1"/>
    <col min="1069" max="1280" width="3.375" style="60"/>
    <col min="1281" max="1281" width="4.625" style="60" customWidth="1"/>
    <col min="1282" max="1282" width="2.125" style="60" customWidth="1"/>
    <col min="1283" max="1324" width="2.875" style="60" customWidth="1"/>
    <col min="1325" max="1536" width="3.375" style="60"/>
    <col min="1537" max="1537" width="4.625" style="60" customWidth="1"/>
    <col min="1538" max="1538" width="2.125" style="60" customWidth="1"/>
    <col min="1539" max="1580" width="2.875" style="60" customWidth="1"/>
    <col min="1581" max="1792" width="3.375" style="60"/>
    <col min="1793" max="1793" width="4.625" style="60" customWidth="1"/>
    <col min="1794" max="1794" width="2.125" style="60" customWidth="1"/>
    <col min="1795" max="1836" width="2.875" style="60" customWidth="1"/>
    <col min="1837" max="2048" width="3.375" style="60"/>
    <col min="2049" max="2049" width="4.625" style="60" customWidth="1"/>
    <col min="2050" max="2050" width="2.125" style="60" customWidth="1"/>
    <col min="2051" max="2092" width="2.875" style="60" customWidth="1"/>
    <col min="2093" max="2304" width="3.375" style="60"/>
    <col min="2305" max="2305" width="4.625" style="60" customWidth="1"/>
    <col min="2306" max="2306" width="2.125" style="60" customWidth="1"/>
    <col min="2307" max="2348" width="2.875" style="60" customWidth="1"/>
    <col min="2349" max="2560" width="3.375" style="60"/>
    <col min="2561" max="2561" width="4.625" style="60" customWidth="1"/>
    <col min="2562" max="2562" width="2.125" style="60" customWidth="1"/>
    <col min="2563" max="2604" width="2.875" style="60" customWidth="1"/>
    <col min="2605" max="2816" width="3.375" style="60"/>
    <col min="2817" max="2817" width="4.625" style="60" customWidth="1"/>
    <col min="2818" max="2818" width="2.125" style="60" customWidth="1"/>
    <col min="2819" max="2860" width="2.875" style="60" customWidth="1"/>
    <col min="2861" max="3072" width="3.375" style="60"/>
    <col min="3073" max="3073" width="4.625" style="60" customWidth="1"/>
    <col min="3074" max="3074" width="2.125" style="60" customWidth="1"/>
    <col min="3075" max="3116" width="2.875" style="60" customWidth="1"/>
    <col min="3117" max="3328" width="3.375" style="60"/>
    <col min="3329" max="3329" width="4.625" style="60" customWidth="1"/>
    <col min="3330" max="3330" width="2.125" style="60" customWidth="1"/>
    <col min="3331" max="3372" width="2.875" style="60" customWidth="1"/>
    <col min="3373" max="3584" width="3.375" style="60"/>
    <col min="3585" max="3585" width="4.625" style="60" customWidth="1"/>
    <col min="3586" max="3586" width="2.125" style="60" customWidth="1"/>
    <col min="3587" max="3628" width="2.875" style="60" customWidth="1"/>
    <col min="3629" max="3840" width="3.375" style="60"/>
    <col min="3841" max="3841" width="4.625" style="60" customWidth="1"/>
    <col min="3842" max="3842" width="2.125" style="60" customWidth="1"/>
    <col min="3843" max="3884" width="2.875" style="60" customWidth="1"/>
    <col min="3885" max="4096" width="3.375" style="60"/>
    <col min="4097" max="4097" width="4.625" style="60" customWidth="1"/>
    <col min="4098" max="4098" width="2.125" style="60" customWidth="1"/>
    <col min="4099" max="4140" width="2.875" style="60" customWidth="1"/>
    <col min="4141" max="4352" width="3.375" style="60"/>
    <col min="4353" max="4353" width="4.625" style="60" customWidth="1"/>
    <col min="4354" max="4354" width="2.125" style="60" customWidth="1"/>
    <col min="4355" max="4396" width="2.875" style="60" customWidth="1"/>
    <col min="4397" max="4608" width="3.375" style="60"/>
    <col min="4609" max="4609" width="4.625" style="60" customWidth="1"/>
    <col min="4610" max="4610" width="2.125" style="60" customWidth="1"/>
    <col min="4611" max="4652" width="2.875" style="60" customWidth="1"/>
    <col min="4653" max="4864" width="3.375" style="60"/>
    <col min="4865" max="4865" width="4.625" style="60" customWidth="1"/>
    <col min="4866" max="4866" width="2.125" style="60" customWidth="1"/>
    <col min="4867" max="4908" width="2.875" style="60" customWidth="1"/>
    <col min="4909" max="5120" width="3.375" style="60"/>
    <col min="5121" max="5121" width="4.625" style="60" customWidth="1"/>
    <col min="5122" max="5122" width="2.125" style="60" customWidth="1"/>
    <col min="5123" max="5164" width="2.875" style="60" customWidth="1"/>
    <col min="5165" max="5376" width="3.375" style="60"/>
    <col min="5377" max="5377" width="4.625" style="60" customWidth="1"/>
    <col min="5378" max="5378" width="2.125" style="60" customWidth="1"/>
    <col min="5379" max="5420" width="2.875" style="60" customWidth="1"/>
    <col min="5421" max="5632" width="3.375" style="60"/>
    <col min="5633" max="5633" width="4.625" style="60" customWidth="1"/>
    <col min="5634" max="5634" width="2.125" style="60" customWidth="1"/>
    <col min="5635" max="5676" width="2.875" style="60" customWidth="1"/>
    <col min="5677" max="5888" width="3.375" style="60"/>
    <col min="5889" max="5889" width="4.625" style="60" customWidth="1"/>
    <col min="5890" max="5890" width="2.125" style="60" customWidth="1"/>
    <col min="5891" max="5932" width="2.875" style="60" customWidth="1"/>
    <col min="5933" max="6144" width="3.375" style="60"/>
    <col min="6145" max="6145" width="4.625" style="60" customWidth="1"/>
    <col min="6146" max="6146" width="2.125" style="60" customWidth="1"/>
    <col min="6147" max="6188" width="2.875" style="60" customWidth="1"/>
    <col min="6189" max="6400" width="3.375" style="60"/>
    <col min="6401" max="6401" width="4.625" style="60" customWidth="1"/>
    <col min="6402" max="6402" width="2.125" style="60" customWidth="1"/>
    <col min="6403" max="6444" width="2.875" style="60" customWidth="1"/>
    <col min="6445" max="6656" width="3.375" style="60"/>
    <col min="6657" max="6657" width="4.625" style="60" customWidth="1"/>
    <col min="6658" max="6658" width="2.125" style="60" customWidth="1"/>
    <col min="6659" max="6700" width="2.875" style="60" customWidth="1"/>
    <col min="6701" max="6912" width="3.375" style="60"/>
    <col min="6913" max="6913" width="4.625" style="60" customWidth="1"/>
    <col min="6914" max="6914" width="2.125" style="60" customWidth="1"/>
    <col min="6915" max="6956" width="2.875" style="60" customWidth="1"/>
    <col min="6957" max="7168" width="3.375" style="60"/>
    <col min="7169" max="7169" width="4.625" style="60" customWidth="1"/>
    <col min="7170" max="7170" width="2.125" style="60" customWidth="1"/>
    <col min="7171" max="7212" width="2.875" style="60" customWidth="1"/>
    <col min="7213" max="7424" width="3.375" style="60"/>
    <col min="7425" max="7425" width="4.625" style="60" customWidth="1"/>
    <col min="7426" max="7426" width="2.125" style="60" customWidth="1"/>
    <col min="7427" max="7468" width="2.875" style="60" customWidth="1"/>
    <col min="7469" max="7680" width="3.375" style="60"/>
    <col min="7681" max="7681" width="4.625" style="60" customWidth="1"/>
    <col min="7682" max="7682" width="2.125" style="60" customWidth="1"/>
    <col min="7683" max="7724" width="2.875" style="60" customWidth="1"/>
    <col min="7725" max="7936" width="3.375" style="60"/>
    <col min="7937" max="7937" width="4.625" style="60" customWidth="1"/>
    <col min="7938" max="7938" width="2.125" style="60" customWidth="1"/>
    <col min="7939" max="7980" width="2.875" style="60" customWidth="1"/>
    <col min="7981" max="8192" width="3.375" style="60"/>
    <col min="8193" max="8193" width="4.625" style="60" customWidth="1"/>
    <col min="8194" max="8194" width="2.125" style="60" customWidth="1"/>
    <col min="8195" max="8236" width="2.875" style="60" customWidth="1"/>
    <col min="8237" max="8448" width="3.375" style="60"/>
    <col min="8449" max="8449" width="4.625" style="60" customWidth="1"/>
    <col min="8450" max="8450" width="2.125" style="60" customWidth="1"/>
    <col min="8451" max="8492" width="2.875" style="60" customWidth="1"/>
    <col min="8493" max="8704" width="3.375" style="60"/>
    <col min="8705" max="8705" width="4.625" style="60" customWidth="1"/>
    <col min="8706" max="8706" width="2.125" style="60" customWidth="1"/>
    <col min="8707" max="8748" width="2.875" style="60" customWidth="1"/>
    <col min="8749" max="8960" width="3.375" style="60"/>
    <col min="8961" max="8961" width="4.625" style="60" customWidth="1"/>
    <col min="8962" max="8962" width="2.125" style="60" customWidth="1"/>
    <col min="8963" max="9004" width="2.875" style="60" customWidth="1"/>
    <col min="9005" max="9216" width="3.375" style="60"/>
    <col min="9217" max="9217" width="4.625" style="60" customWidth="1"/>
    <col min="9218" max="9218" width="2.125" style="60" customWidth="1"/>
    <col min="9219" max="9260" width="2.875" style="60" customWidth="1"/>
    <col min="9261" max="9472" width="3.375" style="60"/>
    <col min="9473" max="9473" width="4.625" style="60" customWidth="1"/>
    <col min="9474" max="9474" width="2.125" style="60" customWidth="1"/>
    <col min="9475" max="9516" width="2.875" style="60" customWidth="1"/>
    <col min="9517" max="9728" width="3.375" style="60"/>
    <col min="9729" max="9729" width="4.625" style="60" customWidth="1"/>
    <col min="9730" max="9730" width="2.125" style="60" customWidth="1"/>
    <col min="9731" max="9772" width="2.875" style="60" customWidth="1"/>
    <col min="9773" max="9984" width="3.375" style="60"/>
    <col min="9985" max="9985" width="4.625" style="60" customWidth="1"/>
    <col min="9986" max="9986" width="2.125" style="60" customWidth="1"/>
    <col min="9987" max="10028" width="2.875" style="60" customWidth="1"/>
    <col min="10029" max="10240" width="3.375" style="60"/>
    <col min="10241" max="10241" width="4.625" style="60" customWidth="1"/>
    <col min="10242" max="10242" width="2.125" style="60" customWidth="1"/>
    <col min="10243" max="10284" width="2.875" style="60" customWidth="1"/>
    <col min="10285" max="10496" width="3.375" style="60"/>
    <col min="10497" max="10497" width="4.625" style="60" customWidth="1"/>
    <col min="10498" max="10498" width="2.125" style="60" customWidth="1"/>
    <col min="10499" max="10540" width="2.875" style="60" customWidth="1"/>
    <col min="10541" max="10752" width="3.375" style="60"/>
    <col min="10753" max="10753" width="4.625" style="60" customWidth="1"/>
    <col min="10754" max="10754" width="2.125" style="60" customWidth="1"/>
    <col min="10755" max="10796" width="2.875" style="60" customWidth="1"/>
    <col min="10797" max="11008" width="3.375" style="60"/>
    <col min="11009" max="11009" width="4.625" style="60" customWidth="1"/>
    <col min="11010" max="11010" width="2.125" style="60" customWidth="1"/>
    <col min="11011" max="11052" width="2.875" style="60" customWidth="1"/>
    <col min="11053" max="11264" width="3.375" style="60"/>
    <col min="11265" max="11265" width="4.625" style="60" customWidth="1"/>
    <col min="11266" max="11266" width="2.125" style="60" customWidth="1"/>
    <col min="11267" max="11308" width="2.875" style="60" customWidth="1"/>
    <col min="11309" max="11520" width="3.375" style="60"/>
    <col min="11521" max="11521" width="4.625" style="60" customWidth="1"/>
    <col min="11522" max="11522" width="2.125" style="60" customWidth="1"/>
    <col min="11523" max="11564" width="2.875" style="60" customWidth="1"/>
    <col min="11565" max="11776" width="3.375" style="60"/>
    <col min="11777" max="11777" width="4.625" style="60" customWidth="1"/>
    <col min="11778" max="11778" width="2.125" style="60" customWidth="1"/>
    <col min="11779" max="11820" width="2.875" style="60" customWidth="1"/>
    <col min="11821" max="12032" width="3.375" style="60"/>
    <col min="12033" max="12033" width="4.625" style="60" customWidth="1"/>
    <col min="12034" max="12034" width="2.125" style="60" customWidth="1"/>
    <col min="12035" max="12076" width="2.875" style="60" customWidth="1"/>
    <col min="12077" max="12288" width="3.375" style="60"/>
    <col min="12289" max="12289" width="4.625" style="60" customWidth="1"/>
    <col min="12290" max="12290" width="2.125" style="60" customWidth="1"/>
    <col min="12291" max="12332" width="2.875" style="60" customWidth="1"/>
    <col min="12333" max="12544" width="3.375" style="60"/>
    <col min="12545" max="12545" width="4.625" style="60" customWidth="1"/>
    <col min="12546" max="12546" width="2.125" style="60" customWidth="1"/>
    <col min="12547" max="12588" width="2.875" style="60" customWidth="1"/>
    <col min="12589" max="12800" width="3.375" style="60"/>
    <col min="12801" max="12801" width="4.625" style="60" customWidth="1"/>
    <col min="12802" max="12802" width="2.125" style="60" customWidth="1"/>
    <col min="12803" max="12844" width="2.875" style="60" customWidth="1"/>
    <col min="12845" max="13056" width="3.375" style="60"/>
    <col min="13057" max="13057" width="4.625" style="60" customWidth="1"/>
    <col min="13058" max="13058" width="2.125" style="60" customWidth="1"/>
    <col min="13059" max="13100" width="2.875" style="60" customWidth="1"/>
    <col min="13101" max="13312" width="3.375" style="60"/>
    <col min="13313" max="13313" width="4.625" style="60" customWidth="1"/>
    <col min="13314" max="13314" width="2.125" style="60" customWidth="1"/>
    <col min="13315" max="13356" width="2.875" style="60" customWidth="1"/>
    <col min="13357" max="13568" width="3.375" style="60"/>
    <col min="13569" max="13569" width="4.625" style="60" customWidth="1"/>
    <col min="13570" max="13570" width="2.125" style="60" customWidth="1"/>
    <col min="13571" max="13612" width="2.875" style="60" customWidth="1"/>
    <col min="13613" max="13824" width="3.375" style="60"/>
    <col min="13825" max="13825" width="4.625" style="60" customWidth="1"/>
    <col min="13826" max="13826" width="2.125" style="60" customWidth="1"/>
    <col min="13827" max="13868" width="2.875" style="60" customWidth="1"/>
    <col min="13869" max="14080" width="3.375" style="60"/>
    <col min="14081" max="14081" width="4.625" style="60" customWidth="1"/>
    <col min="14082" max="14082" width="2.125" style="60" customWidth="1"/>
    <col min="14083" max="14124" width="2.875" style="60" customWidth="1"/>
    <col min="14125" max="14336" width="3.375" style="60"/>
    <col min="14337" max="14337" width="4.625" style="60" customWidth="1"/>
    <col min="14338" max="14338" width="2.125" style="60" customWidth="1"/>
    <col min="14339" max="14380" width="2.875" style="60" customWidth="1"/>
    <col min="14381" max="14592" width="3.375" style="60"/>
    <col min="14593" max="14593" width="4.625" style="60" customWidth="1"/>
    <col min="14594" max="14594" width="2.125" style="60" customWidth="1"/>
    <col min="14595" max="14636" width="2.875" style="60" customWidth="1"/>
    <col min="14637" max="14848" width="3.375" style="60"/>
    <col min="14849" max="14849" width="4.625" style="60" customWidth="1"/>
    <col min="14850" max="14850" width="2.125" style="60" customWidth="1"/>
    <col min="14851" max="14892" width="2.875" style="60" customWidth="1"/>
    <col min="14893" max="15104" width="3.375" style="60"/>
    <col min="15105" max="15105" width="4.625" style="60" customWidth="1"/>
    <col min="15106" max="15106" width="2.125" style="60" customWidth="1"/>
    <col min="15107" max="15148" width="2.875" style="60" customWidth="1"/>
    <col min="15149" max="15360" width="3.375" style="60"/>
    <col min="15361" max="15361" width="4.625" style="60" customWidth="1"/>
    <col min="15362" max="15362" width="2.125" style="60" customWidth="1"/>
    <col min="15363" max="15404" width="2.875" style="60" customWidth="1"/>
    <col min="15405" max="15616" width="3.375" style="60"/>
    <col min="15617" max="15617" width="4.625" style="60" customWidth="1"/>
    <col min="15618" max="15618" width="2.125" style="60" customWidth="1"/>
    <col min="15619" max="15660" width="2.875" style="60" customWidth="1"/>
    <col min="15661" max="15872" width="3.375" style="60"/>
    <col min="15873" max="15873" width="4.625" style="60" customWidth="1"/>
    <col min="15874" max="15874" width="2.125" style="60" customWidth="1"/>
    <col min="15875" max="15916" width="2.875" style="60" customWidth="1"/>
    <col min="15917" max="16128" width="3.375" style="60"/>
    <col min="16129" max="16129" width="4.625" style="60" customWidth="1"/>
    <col min="16130" max="16130" width="2.125" style="60" customWidth="1"/>
    <col min="16131" max="16172" width="2.875" style="60" customWidth="1"/>
    <col min="16173" max="16384" width="3.375" style="60"/>
  </cols>
  <sheetData>
    <row r="1" spans="1:51" ht="15.95" customHeight="1" thickBot="1" x14ac:dyDescent="0.2">
      <c r="A1" s="57" t="s">
        <v>24</v>
      </c>
      <c r="B1" s="58"/>
      <c r="C1" s="58"/>
      <c r="D1" s="59"/>
      <c r="E1" s="59"/>
      <c r="F1" s="59"/>
      <c r="G1" s="59"/>
      <c r="H1" s="59"/>
      <c r="I1" s="59"/>
      <c r="J1" s="59"/>
      <c r="K1" s="59"/>
      <c r="L1" s="59"/>
      <c r="M1" s="59"/>
      <c r="N1" s="59"/>
      <c r="O1" s="59"/>
      <c r="P1" s="59"/>
      <c r="Q1" s="59"/>
      <c r="R1" s="59"/>
      <c r="S1" s="59"/>
      <c r="T1" s="59"/>
      <c r="U1" s="59"/>
      <c r="V1" s="59"/>
      <c r="W1" s="59"/>
      <c r="X1" s="59"/>
      <c r="Y1" s="59"/>
      <c r="Z1" s="59"/>
      <c r="AA1" s="59"/>
      <c r="AB1" s="331" t="s">
        <v>15</v>
      </c>
      <c r="AC1" s="331"/>
      <c r="AD1" s="331"/>
      <c r="AE1" s="59"/>
    </row>
    <row r="2" spans="1:51" ht="15.9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61" t="s">
        <v>14</v>
      </c>
      <c r="AC2" s="62" t="s">
        <v>13</v>
      </c>
      <c r="AD2" s="63" t="s">
        <v>16</v>
      </c>
      <c r="AE2" s="59"/>
    </row>
    <row r="3" spans="1:51" ht="15.9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row>
    <row r="4" spans="1:51" ht="24.95" customHeight="1" x14ac:dyDescent="0.15">
      <c r="A4" s="332" t="s">
        <v>17</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row>
    <row r="5" spans="1:51" ht="18.75" customHeight="1" x14ac:dyDescent="0.15">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row>
    <row r="6" spans="1:51" ht="15.95" customHeight="1" x14ac:dyDescent="0.15">
      <c r="A6" s="64"/>
      <c r="B6" s="333" t="s">
        <v>26</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58"/>
      <c r="AE6" s="59"/>
    </row>
    <row r="7" spans="1:51" ht="20.100000000000001" customHeight="1" x14ac:dyDescent="0.15">
      <c r="A7" s="59"/>
      <c r="B7" s="333" t="s">
        <v>25</v>
      </c>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65"/>
      <c r="AE7" s="66"/>
    </row>
    <row r="8" spans="1:51" ht="20.100000000000001" customHeight="1" x14ac:dyDescent="0.15">
      <c r="A8" s="59"/>
      <c r="B8" s="334" t="s">
        <v>29</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65"/>
      <c r="AE8" s="66"/>
    </row>
    <row r="9" spans="1:51" ht="15.95" customHeight="1" thickBot="1" x14ac:dyDescent="0.2">
      <c r="A9" s="59"/>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9"/>
    </row>
    <row r="10" spans="1:51" ht="15.95" customHeight="1" thickBot="1" x14ac:dyDescent="0.2">
      <c r="A10" s="59"/>
      <c r="B10" s="59"/>
      <c r="C10" s="59"/>
      <c r="D10" s="59"/>
      <c r="E10" s="59"/>
      <c r="F10" s="59"/>
      <c r="G10" s="59"/>
      <c r="H10" s="59"/>
      <c r="I10" s="59"/>
      <c r="J10" s="59"/>
      <c r="K10" s="59"/>
      <c r="L10" s="59"/>
      <c r="M10" s="59"/>
      <c r="N10" s="59"/>
      <c r="O10" s="59"/>
      <c r="P10" s="59"/>
      <c r="Q10" s="59"/>
      <c r="R10" s="59"/>
      <c r="S10" s="59"/>
      <c r="T10" s="59"/>
      <c r="U10" s="59"/>
      <c r="V10" s="59"/>
      <c r="W10" s="59"/>
      <c r="X10" s="330">
        <f>IF(AH10="","　　年　　月　　日",AH10)</f>
        <v>43745</v>
      </c>
      <c r="Y10" s="330"/>
      <c r="Z10" s="330"/>
      <c r="AA10" s="330"/>
      <c r="AB10" s="330"/>
      <c r="AC10" s="330"/>
      <c r="AD10" s="330"/>
      <c r="AE10" s="59"/>
      <c r="AF10" s="67" t="s">
        <v>31</v>
      </c>
      <c r="AG10" s="68"/>
      <c r="AH10" s="233">
        <v>43745</v>
      </c>
      <c r="AI10" s="234"/>
      <c r="AJ10" s="234"/>
      <c r="AK10" s="235"/>
      <c r="AL10" s="69" t="s">
        <v>32</v>
      </c>
      <c r="AM10" s="70"/>
      <c r="AN10" s="70"/>
      <c r="AO10" s="70"/>
      <c r="AP10" s="70"/>
      <c r="AQ10" s="71"/>
      <c r="AR10" s="70"/>
      <c r="AS10" s="70"/>
      <c r="AT10" s="70"/>
      <c r="AU10" s="70"/>
      <c r="AV10" s="70"/>
      <c r="AW10" s="70"/>
      <c r="AX10" s="70"/>
      <c r="AY10" s="72" t="s">
        <v>33</v>
      </c>
    </row>
    <row r="11" spans="1:51" ht="15.95" customHeight="1" thickBot="1" x14ac:dyDescent="0.2">
      <c r="A11" s="59"/>
      <c r="B11" s="59"/>
      <c r="C11" s="59"/>
      <c r="D11" s="309"/>
      <c r="E11" s="309"/>
      <c r="F11" s="309"/>
      <c r="G11" s="309"/>
      <c r="H11" s="309"/>
      <c r="I11" s="309"/>
      <c r="J11" s="309"/>
      <c r="K11" s="59"/>
      <c r="L11" s="59"/>
      <c r="M11" s="59"/>
      <c r="N11" s="59"/>
      <c r="O11" s="59"/>
      <c r="P11" s="59"/>
      <c r="Q11" s="59"/>
      <c r="R11" s="59"/>
      <c r="S11" s="59"/>
      <c r="T11" s="59"/>
      <c r="U11" s="59"/>
      <c r="V11" s="59"/>
      <c r="W11" s="59"/>
      <c r="X11" s="64"/>
      <c r="Y11" s="64"/>
      <c r="Z11" s="64"/>
      <c r="AA11" s="64"/>
      <c r="AB11" s="64"/>
      <c r="AC11" s="64"/>
      <c r="AD11" s="64"/>
      <c r="AE11" s="59"/>
      <c r="AF11" s="67" t="s">
        <v>34</v>
      </c>
      <c r="AG11" s="68"/>
      <c r="AH11" s="305" t="s">
        <v>43</v>
      </c>
      <c r="AI11" s="306"/>
      <c r="AJ11" s="306"/>
      <c r="AK11" s="307"/>
      <c r="AL11" s="73" t="s">
        <v>36</v>
      </c>
      <c r="AM11" s="73"/>
      <c r="AN11" s="73"/>
      <c r="AO11" s="73"/>
      <c r="AP11" s="73"/>
      <c r="AQ11" s="73"/>
      <c r="AR11" s="73"/>
      <c r="AS11" s="73"/>
      <c r="AT11" s="73"/>
      <c r="AU11" s="73"/>
      <c r="AV11" s="73"/>
      <c r="AW11" s="73"/>
      <c r="AX11" s="73"/>
      <c r="AY11" s="74"/>
    </row>
    <row r="12" spans="1:51" ht="15.95" customHeight="1" x14ac:dyDescent="0.15">
      <c r="A12" s="59"/>
      <c r="B12" s="59"/>
      <c r="C12" s="59"/>
      <c r="D12" s="309" t="str">
        <f>IF(AH11="","○○○○局長　殿",AH11)</f>
        <v>関東地方整備局長　殿</v>
      </c>
      <c r="E12" s="309"/>
      <c r="F12" s="309"/>
      <c r="G12" s="309"/>
      <c r="H12" s="309"/>
      <c r="I12" s="309"/>
      <c r="J12" s="309"/>
      <c r="K12" s="65"/>
      <c r="L12" s="59"/>
      <c r="M12" s="59"/>
      <c r="N12" s="59"/>
      <c r="O12" s="59"/>
      <c r="P12" s="59"/>
      <c r="Q12" s="59"/>
      <c r="R12" s="59"/>
      <c r="S12" s="59"/>
      <c r="T12" s="59"/>
      <c r="U12" s="59"/>
      <c r="V12" s="59"/>
      <c r="W12" s="59"/>
      <c r="X12" s="59"/>
      <c r="Y12" s="59"/>
      <c r="Z12" s="59"/>
      <c r="AA12" s="59"/>
      <c r="AB12" s="59"/>
      <c r="AC12" s="59"/>
      <c r="AD12" s="59"/>
      <c r="AE12" s="59"/>
    </row>
    <row r="13" spans="1:51" ht="15.95" customHeight="1" thickBot="1" x14ac:dyDescent="0.2">
      <c r="A13" s="59"/>
      <c r="B13" s="59"/>
      <c r="C13" s="59"/>
      <c r="D13" s="309"/>
      <c r="E13" s="309"/>
      <c r="F13" s="309"/>
      <c r="G13" s="309"/>
      <c r="H13" s="309"/>
      <c r="I13" s="309"/>
      <c r="J13" s="309"/>
      <c r="K13" s="59"/>
      <c r="L13" s="59"/>
      <c r="M13" s="59"/>
      <c r="N13" s="59"/>
      <c r="O13" s="59"/>
      <c r="P13" s="59"/>
      <c r="Q13" s="59"/>
      <c r="R13" s="59"/>
      <c r="S13" s="59"/>
      <c r="T13" s="59"/>
      <c r="U13" s="59"/>
      <c r="V13" s="59"/>
      <c r="W13" s="59"/>
      <c r="X13" s="59"/>
      <c r="Y13" s="59"/>
      <c r="Z13" s="59"/>
      <c r="AA13" s="59"/>
      <c r="AB13" s="59"/>
      <c r="AC13" s="59"/>
      <c r="AD13" s="59"/>
      <c r="AE13" s="59"/>
    </row>
    <row r="14" spans="1:51" ht="18" customHeight="1" thickBot="1" x14ac:dyDescent="0.2">
      <c r="A14" s="59"/>
      <c r="B14" s="59"/>
      <c r="C14" s="59"/>
      <c r="D14" s="59"/>
      <c r="E14" s="59"/>
      <c r="F14" s="59"/>
      <c r="G14" s="59"/>
      <c r="H14" s="59"/>
      <c r="I14" s="59"/>
      <c r="J14" s="309" t="s">
        <v>21</v>
      </c>
      <c r="K14" s="309"/>
      <c r="L14" s="309"/>
      <c r="M14" s="308" t="s">
        <v>0</v>
      </c>
      <c r="N14" s="308"/>
      <c r="O14" s="308"/>
      <c r="P14" s="308"/>
      <c r="Q14" s="308"/>
      <c r="R14" s="59"/>
      <c r="S14" s="323" t="str">
        <f>IF(AH14="","",AH14)</f>
        <v>国土不動産株式会社</v>
      </c>
      <c r="T14" s="323"/>
      <c r="U14" s="323"/>
      <c r="V14" s="323"/>
      <c r="W14" s="323"/>
      <c r="X14" s="323"/>
      <c r="Y14" s="323"/>
      <c r="Z14" s="323"/>
      <c r="AA14" s="323"/>
      <c r="AB14" s="323"/>
      <c r="AC14" s="323"/>
      <c r="AD14" s="323"/>
      <c r="AE14" s="323"/>
      <c r="AF14" s="67" t="s">
        <v>41</v>
      </c>
      <c r="AG14" s="68"/>
      <c r="AH14" s="324" t="s">
        <v>134</v>
      </c>
      <c r="AI14" s="325"/>
      <c r="AJ14" s="325"/>
      <c r="AK14" s="325"/>
      <c r="AL14" s="325"/>
      <c r="AM14" s="325"/>
      <c r="AN14" s="325"/>
      <c r="AO14" s="325"/>
      <c r="AP14" s="325"/>
      <c r="AQ14" s="325"/>
      <c r="AR14" s="325"/>
      <c r="AS14" s="325"/>
      <c r="AT14" s="325"/>
      <c r="AU14" s="325"/>
      <c r="AV14" s="325"/>
      <c r="AW14" s="325"/>
      <c r="AX14" s="326"/>
      <c r="AY14" s="72" t="s">
        <v>33</v>
      </c>
    </row>
    <row r="15" spans="1:51" ht="8.1" customHeight="1" thickBot="1" x14ac:dyDescent="0.2">
      <c r="A15" s="59"/>
      <c r="B15" s="59"/>
      <c r="C15" s="59"/>
      <c r="D15" s="59"/>
      <c r="E15" s="59"/>
      <c r="F15" s="59"/>
      <c r="G15" s="59"/>
      <c r="H15" s="59"/>
      <c r="I15" s="59"/>
      <c r="J15" s="59"/>
      <c r="K15" s="59"/>
      <c r="L15" s="59"/>
      <c r="M15" s="58"/>
      <c r="N15" s="58"/>
      <c r="O15" s="58"/>
      <c r="P15" s="58"/>
      <c r="Q15" s="58"/>
      <c r="R15" s="59"/>
      <c r="S15" s="75"/>
      <c r="T15" s="75"/>
      <c r="U15" s="75"/>
      <c r="V15" s="75"/>
      <c r="W15" s="75"/>
      <c r="X15" s="75"/>
      <c r="Y15" s="75"/>
      <c r="Z15" s="75"/>
      <c r="AA15" s="75"/>
      <c r="AB15" s="75"/>
      <c r="AC15" s="75"/>
      <c r="AD15" s="75"/>
      <c r="AE15" s="75"/>
    </row>
    <row r="16" spans="1:51" ht="15.95" customHeight="1" thickBot="1" x14ac:dyDescent="0.2">
      <c r="A16" s="59"/>
      <c r="B16" s="59"/>
      <c r="C16" s="59"/>
      <c r="D16" s="59"/>
      <c r="E16" s="59"/>
      <c r="F16" s="59"/>
      <c r="G16" s="59"/>
      <c r="H16" s="59"/>
      <c r="I16" s="59"/>
      <c r="J16" s="59"/>
      <c r="K16" s="59"/>
      <c r="L16" s="59"/>
      <c r="M16" s="308" t="s">
        <v>1</v>
      </c>
      <c r="N16" s="308"/>
      <c r="O16" s="308"/>
      <c r="P16" s="308"/>
      <c r="Q16" s="308"/>
      <c r="R16" s="59"/>
      <c r="S16" s="309" t="str">
        <f>IF(AH16="","（　　　　）","（ "&amp;LEFT(AH16,3)&amp;" ）"&amp;"－ "&amp;MID(AH16,4,4))</f>
        <v>（ 100 ）－ 8918</v>
      </c>
      <c r="T16" s="309"/>
      <c r="U16" s="309"/>
      <c r="V16" s="309"/>
      <c r="W16" s="309"/>
      <c r="X16" s="309"/>
      <c r="Y16" s="309"/>
      <c r="Z16" s="309"/>
      <c r="AA16" s="309"/>
      <c r="AB16" s="309"/>
      <c r="AC16" s="309"/>
      <c r="AD16" s="309"/>
      <c r="AE16" s="309"/>
      <c r="AF16" s="67" t="s">
        <v>37</v>
      </c>
      <c r="AG16" s="68"/>
      <c r="AH16" s="327" t="s">
        <v>135</v>
      </c>
      <c r="AI16" s="328"/>
      <c r="AJ16" s="328"/>
      <c r="AK16" s="329"/>
      <c r="AL16" s="76" t="s">
        <v>38</v>
      </c>
      <c r="AM16" s="77"/>
      <c r="AN16" s="77"/>
      <c r="AO16" s="77"/>
      <c r="AP16" s="77"/>
      <c r="AQ16" s="77"/>
      <c r="AR16" s="77"/>
      <c r="AS16" s="77"/>
      <c r="AT16" s="77"/>
      <c r="AU16" s="77"/>
      <c r="AV16" s="77"/>
      <c r="AW16" s="77"/>
      <c r="AX16" s="77"/>
      <c r="AY16" s="72" t="s">
        <v>33</v>
      </c>
    </row>
    <row r="17" spans="1:55" ht="15.95" customHeight="1" x14ac:dyDescent="0.15">
      <c r="A17" s="59"/>
      <c r="B17" s="59"/>
      <c r="C17" s="59"/>
      <c r="D17" s="59"/>
      <c r="E17" s="59"/>
      <c r="F17" s="59"/>
      <c r="G17" s="59"/>
      <c r="H17" s="59"/>
      <c r="I17" s="59"/>
      <c r="J17" s="59"/>
      <c r="K17" s="59"/>
      <c r="L17" s="59"/>
      <c r="M17" s="308" t="s">
        <v>2</v>
      </c>
      <c r="N17" s="308"/>
      <c r="O17" s="308"/>
      <c r="P17" s="308"/>
      <c r="Q17" s="308"/>
      <c r="R17" s="59"/>
      <c r="S17" s="310" t="str">
        <f>IF(AH17="","",AH17)</f>
        <v>東京都千代田区霞が関２－１－３</v>
      </c>
      <c r="T17" s="310"/>
      <c r="U17" s="310"/>
      <c r="V17" s="310"/>
      <c r="W17" s="310"/>
      <c r="X17" s="310"/>
      <c r="Y17" s="310"/>
      <c r="Z17" s="310"/>
      <c r="AA17" s="310"/>
      <c r="AB17" s="310"/>
      <c r="AC17" s="310"/>
      <c r="AD17" s="310"/>
      <c r="AE17" s="310"/>
      <c r="AF17" s="78" t="s">
        <v>39</v>
      </c>
      <c r="AG17" s="68"/>
      <c r="AH17" s="311" t="s">
        <v>132</v>
      </c>
      <c r="AI17" s="312"/>
      <c r="AJ17" s="312"/>
      <c r="AK17" s="312"/>
      <c r="AL17" s="312"/>
      <c r="AM17" s="312"/>
      <c r="AN17" s="312"/>
      <c r="AO17" s="312"/>
      <c r="AP17" s="312"/>
      <c r="AQ17" s="312"/>
      <c r="AR17" s="312"/>
      <c r="AS17" s="312"/>
      <c r="AT17" s="312"/>
      <c r="AU17" s="312"/>
      <c r="AV17" s="312"/>
      <c r="AW17" s="312"/>
      <c r="AX17" s="313"/>
      <c r="AY17" s="72" t="s">
        <v>33</v>
      </c>
    </row>
    <row r="18" spans="1:55" ht="15.95" customHeight="1" thickBot="1" x14ac:dyDescent="0.2">
      <c r="A18" s="59"/>
      <c r="B18" s="59"/>
      <c r="C18" s="59"/>
      <c r="D18" s="59"/>
      <c r="E18" s="59"/>
      <c r="F18" s="59"/>
      <c r="G18" s="59"/>
      <c r="H18" s="59"/>
      <c r="I18" s="59"/>
      <c r="J18" s="59"/>
      <c r="K18" s="59"/>
      <c r="L18" s="59"/>
      <c r="M18" s="308" t="s">
        <v>3</v>
      </c>
      <c r="N18" s="308"/>
      <c r="O18" s="308"/>
      <c r="P18" s="308"/>
      <c r="Q18" s="308"/>
      <c r="R18" s="59"/>
      <c r="S18" s="310"/>
      <c r="T18" s="310"/>
      <c r="U18" s="310"/>
      <c r="V18" s="310"/>
      <c r="W18" s="310"/>
      <c r="X18" s="310"/>
      <c r="Y18" s="310"/>
      <c r="Z18" s="310"/>
      <c r="AA18" s="310"/>
      <c r="AB18" s="310"/>
      <c r="AC18" s="310"/>
      <c r="AD18" s="310"/>
      <c r="AE18" s="310"/>
      <c r="AF18" s="67" t="s">
        <v>40</v>
      </c>
      <c r="AG18" s="68"/>
      <c r="AH18" s="314"/>
      <c r="AI18" s="315"/>
      <c r="AJ18" s="315"/>
      <c r="AK18" s="315"/>
      <c r="AL18" s="315"/>
      <c r="AM18" s="315"/>
      <c r="AN18" s="315"/>
      <c r="AO18" s="315"/>
      <c r="AP18" s="315"/>
      <c r="AQ18" s="315"/>
      <c r="AR18" s="315"/>
      <c r="AS18" s="315"/>
      <c r="AT18" s="315"/>
      <c r="AU18" s="315"/>
      <c r="AV18" s="315"/>
      <c r="AW18" s="315"/>
      <c r="AX18" s="316"/>
      <c r="AY18" s="74"/>
    </row>
    <row r="19" spans="1:55" ht="8.1" customHeight="1" thickBot="1" x14ac:dyDescent="0.2">
      <c r="A19" s="59"/>
      <c r="B19" s="59"/>
      <c r="C19" s="59"/>
      <c r="D19" s="59"/>
      <c r="E19" s="59"/>
      <c r="F19" s="59"/>
      <c r="G19" s="59"/>
      <c r="H19" s="59"/>
      <c r="I19" s="59"/>
      <c r="J19" s="59"/>
      <c r="K19" s="59"/>
      <c r="L19" s="59"/>
      <c r="M19" s="79"/>
      <c r="N19" s="79"/>
      <c r="O19" s="79"/>
      <c r="P19" s="79"/>
      <c r="Q19" s="79"/>
      <c r="R19" s="59"/>
      <c r="S19" s="75"/>
      <c r="T19" s="75"/>
      <c r="U19" s="75"/>
      <c r="V19" s="75"/>
      <c r="W19" s="75"/>
      <c r="X19" s="75"/>
      <c r="Y19" s="75"/>
      <c r="Z19" s="75"/>
      <c r="AA19" s="75"/>
      <c r="AB19" s="75"/>
      <c r="AC19" s="75"/>
      <c r="AD19" s="75"/>
      <c r="AE19" s="75"/>
    </row>
    <row r="20" spans="1:55" ht="15.95" customHeight="1" thickBot="1" x14ac:dyDescent="0.2">
      <c r="A20" s="59"/>
      <c r="B20" s="59"/>
      <c r="C20" s="59"/>
      <c r="D20" s="59"/>
      <c r="E20" s="59"/>
      <c r="F20" s="59"/>
      <c r="G20" s="59"/>
      <c r="H20" s="59"/>
      <c r="I20" s="59"/>
      <c r="J20" s="59"/>
      <c r="K20" s="59"/>
      <c r="L20" s="59"/>
      <c r="M20" s="308" t="s">
        <v>4</v>
      </c>
      <c r="N20" s="308"/>
      <c r="O20" s="308"/>
      <c r="P20" s="308"/>
      <c r="Q20" s="308"/>
      <c r="R20" s="59"/>
      <c r="S20" s="317" t="str">
        <f>IF(OR(AH20="",AL20=""),"",AH20&amp;"　"&amp;AL20)</f>
        <v>代表取締役　山田　太郎</v>
      </c>
      <c r="T20" s="317"/>
      <c r="U20" s="317"/>
      <c r="V20" s="317"/>
      <c r="W20" s="317"/>
      <c r="X20" s="317"/>
      <c r="Y20" s="317"/>
      <c r="Z20" s="317"/>
      <c r="AA20" s="317"/>
      <c r="AB20" s="317"/>
      <c r="AC20" s="58"/>
      <c r="AD20" s="58" t="s">
        <v>22</v>
      </c>
      <c r="AE20" s="58"/>
      <c r="AF20" s="318" t="s">
        <v>54</v>
      </c>
      <c r="AG20" s="318"/>
      <c r="AH20" s="319" t="s">
        <v>133</v>
      </c>
      <c r="AI20" s="320"/>
      <c r="AJ20" s="320"/>
      <c r="AK20" s="321"/>
      <c r="AL20" s="320" t="s">
        <v>136</v>
      </c>
      <c r="AM20" s="320"/>
      <c r="AN20" s="320"/>
      <c r="AO20" s="320"/>
      <c r="AP20" s="320"/>
      <c r="AQ20" s="320"/>
      <c r="AR20" s="320"/>
      <c r="AS20" s="320"/>
      <c r="AT20" s="320"/>
      <c r="AU20" s="320"/>
      <c r="AV20" s="320"/>
      <c r="AW20" s="320"/>
      <c r="AX20" s="322"/>
      <c r="AY20" s="72" t="s">
        <v>33</v>
      </c>
    </row>
    <row r="21" spans="1:55" ht="15.95" customHeight="1" thickBot="1" x14ac:dyDescent="0.2">
      <c r="A21" s="59"/>
      <c r="B21" s="59"/>
      <c r="C21" s="59"/>
      <c r="D21" s="59"/>
      <c r="E21" s="59"/>
      <c r="F21" s="59"/>
      <c r="G21" s="59"/>
      <c r="H21" s="59"/>
      <c r="I21" s="59"/>
      <c r="J21" s="59"/>
      <c r="K21" s="59"/>
      <c r="L21" s="59"/>
      <c r="M21" s="317" t="s">
        <v>23</v>
      </c>
      <c r="N21" s="317"/>
      <c r="O21" s="317"/>
      <c r="P21" s="317"/>
      <c r="Q21" s="317"/>
      <c r="R21" s="317"/>
      <c r="S21" s="317"/>
      <c r="T21" s="317"/>
      <c r="U21" s="317"/>
      <c r="V21" s="317"/>
      <c r="W21" s="317"/>
      <c r="X21" s="317"/>
      <c r="Y21" s="317"/>
      <c r="Z21" s="317"/>
      <c r="AA21" s="317"/>
      <c r="AB21" s="317"/>
      <c r="AC21" s="80"/>
      <c r="AD21" s="80"/>
      <c r="AE21" s="59"/>
      <c r="AF21" s="318"/>
      <c r="AG21" s="318"/>
    </row>
    <row r="22" spans="1:55" ht="15.95" customHeight="1" thickBot="1" x14ac:dyDescent="0.2">
      <c r="A22" s="59"/>
      <c r="B22" s="59"/>
      <c r="C22" s="59"/>
      <c r="D22" s="59"/>
      <c r="E22" s="59"/>
      <c r="F22" s="59"/>
      <c r="G22" s="59"/>
      <c r="H22" s="59"/>
      <c r="I22" s="59"/>
      <c r="J22" s="59"/>
      <c r="K22" s="59"/>
      <c r="L22" s="59"/>
      <c r="M22" s="308" t="s">
        <v>5</v>
      </c>
      <c r="N22" s="308"/>
      <c r="O22" s="308"/>
      <c r="P22" s="308"/>
      <c r="Q22" s="308"/>
      <c r="R22" s="59"/>
      <c r="S22" s="309" t="str">
        <f>IF(AH22="","（　　　　）　　　　－",AH22)</f>
        <v>03-5253-1234</v>
      </c>
      <c r="T22" s="309"/>
      <c r="U22" s="309"/>
      <c r="V22" s="309"/>
      <c r="W22" s="309"/>
      <c r="X22" s="309"/>
      <c r="Y22" s="309"/>
      <c r="Z22" s="309"/>
      <c r="AA22" s="309"/>
      <c r="AB22" s="309"/>
      <c r="AC22" s="309"/>
      <c r="AD22" s="309"/>
      <c r="AE22" s="309"/>
      <c r="AF22" s="81" t="s">
        <v>51</v>
      </c>
      <c r="AG22" s="68"/>
      <c r="AH22" s="280" t="s">
        <v>137</v>
      </c>
      <c r="AI22" s="281"/>
      <c r="AJ22" s="281"/>
      <c r="AK22" s="281"/>
      <c r="AL22" s="282"/>
      <c r="AM22" s="82" t="s">
        <v>52</v>
      </c>
      <c r="AY22" s="72" t="s">
        <v>33</v>
      </c>
    </row>
    <row r="23" spans="1:55" ht="15.95" customHeight="1" thickBot="1" x14ac:dyDescent="0.2">
      <c r="A23" s="59"/>
      <c r="B23" s="59"/>
      <c r="C23" s="59"/>
      <c r="D23" s="59"/>
      <c r="E23" s="59"/>
      <c r="F23" s="59"/>
      <c r="G23" s="59"/>
      <c r="H23" s="59"/>
      <c r="I23" s="59"/>
      <c r="J23" s="59"/>
      <c r="K23" s="59"/>
      <c r="L23" s="59"/>
      <c r="M23" s="308" t="s">
        <v>6</v>
      </c>
      <c r="N23" s="308"/>
      <c r="O23" s="308"/>
      <c r="P23" s="308"/>
      <c r="Q23" s="308"/>
      <c r="R23" s="59"/>
      <c r="S23" s="309" t="str">
        <f>IF(AH23="","（　　　　）　　　　－",AH23)</f>
        <v>03-5253-2345</v>
      </c>
      <c r="T23" s="309"/>
      <c r="U23" s="309"/>
      <c r="V23" s="309"/>
      <c r="W23" s="309"/>
      <c r="X23" s="309"/>
      <c r="Y23" s="309"/>
      <c r="Z23" s="309"/>
      <c r="AA23" s="309"/>
      <c r="AB23" s="309"/>
      <c r="AC23" s="309"/>
      <c r="AD23" s="309"/>
      <c r="AE23" s="309"/>
      <c r="AF23" s="67" t="s">
        <v>53</v>
      </c>
      <c r="AG23" s="68"/>
      <c r="AH23" s="280" t="s">
        <v>138</v>
      </c>
      <c r="AI23" s="281"/>
      <c r="AJ23" s="281"/>
      <c r="AK23" s="281"/>
      <c r="AL23" s="282"/>
      <c r="AM23" s="82" t="s">
        <v>52</v>
      </c>
      <c r="AY23" s="72" t="s">
        <v>33</v>
      </c>
    </row>
    <row r="24" spans="1:55" ht="15.95" customHeight="1" x14ac:dyDescent="0.15">
      <c r="A24" s="59"/>
      <c r="B24" s="59"/>
      <c r="C24" s="59"/>
      <c r="D24" s="59"/>
      <c r="E24" s="59"/>
      <c r="F24" s="59"/>
      <c r="G24" s="59"/>
      <c r="H24" s="59"/>
      <c r="I24" s="59"/>
      <c r="J24" s="59"/>
      <c r="K24" s="59"/>
      <c r="L24" s="59"/>
      <c r="M24" s="79"/>
      <c r="N24" s="79"/>
      <c r="O24" s="79"/>
      <c r="P24" s="79"/>
      <c r="Q24" s="79"/>
      <c r="R24" s="59"/>
      <c r="S24" s="75"/>
      <c r="T24" s="75"/>
      <c r="U24" s="75"/>
      <c r="V24" s="75"/>
      <c r="W24" s="75"/>
      <c r="X24" s="75"/>
      <c r="Y24" s="75"/>
      <c r="Z24" s="75"/>
      <c r="AA24" s="75"/>
      <c r="AB24" s="75"/>
      <c r="AC24" s="75"/>
      <c r="AD24" s="75"/>
      <c r="AE24" s="75"/>
    </row>
    <row r="25" spans="1:55" ht="15.95" customHeight="1" thickBot="1" x14ac:dyDescent="0.2">
      <c r="A25" s="59"/>
      <c r="B25" s="59"/>
      <c r="C25" s="59"/>
      <c r="D25" s="301" t="s">
        <v>7</v>
      </c>
      <c r="E25" s="301"/>
      <c r="F25" s="301"/>
      <c r="G25" s="301"/>
      <c r="H25" s="59"/>
      <c r="I25" s="59"/>
      <c r="J25" s="59"/>
      <c r="K25" s="301" t="s">
        <v>8</v>
      </c>
      <c r="L25" s="301"/>
      <c r="M25" s="301"/>
      <c r="N25" s="301"/>
      <c r="O25" s="301"/>
      <c r="P25" s="59"/>
      <c r="Q25" s="59"/>
      <c r="R25" s="59"/>
      <c r="S25" s="302" t="s">
        <v>9</v>
      </c>
      <c r="T25" s="302"/>
      <c r="U25" s="302"/>
      <c r="V25" s="302"/>
      <c r="W25" s="302"/>
      <c r="X25" s="302"/>
      <c r="Y25" s="302"/>
      <c r="Z25" s="302"/>
      <c r="AA25" s="59"/>
      <c r="AB25" s="59"/>
      <c r="AC25" s="59"/>
      <c r="AD25" s="59"/>
      <c r="AE25" s="59"/>
      <c r="AF25" s="303" t="s">
        <v>58</v>
      </c>
      <c r="AG25" s="303"/>
      <c r="AH25" s="73" t="s">
        <v>36</v>
      </c>
    </row>
    <row r="26" spans="1:55" ht="15.95" customHeight="1" thickBot="1" x14ac:dyDescent="0.2">
      <c r="A26" s="59"/>
      <c r="B26" s="59"/>
      <c r="C26" s="83" t="s">
        <v>11</v>
      </c>
      <c r="D26" s="84"/>
      <c r="E26" s="84"/>
      <c r="F26" s="84"/>
      <c r="G26" s="84"/>
      <c r="H26" s="85"/>
      <c r="I26" s="86"/>
      <c r="J26" s="83" t="s">
        <v>11</v>
      </c>
      <c r="K26" s="84"/>
      <c r="L26" s="84"/>
      <c r="M26" s="84"/>
      <c r="N26" s="84"/>
      <c r="O26" s="84"/>
      <c r="P26" s="85"/>
      <c r="Q26" s="87"/>
      <c r="R26" s="86"/>
      <c r="S26" s="88" t="str">
        <f>IF(AH26="","",LEFT(AH26))</f>
        <v>0</v>
      </c>
      <c r="T26" s="89" t="str">
        <f>IF(AH26="","",MID(AH26,2,1))</f>
        <v>0</v>
      </c>
      <c r="U26" s="304" t="str">
        <f>IF(AN26="","(　　）","（ "&amp;AN26&amp;" ）")</f>
        <v>（ 1 ）</v>
      </c>
      <c r="V26" s="304"/>
      <c r="W26" s="90" t="str">
        <f>IF(AQ26="","",LEFT(AQ26))</f>
        <v>0</v>
      </c>
      <c r="X26" s="91" t="str">
        <f>IF(AQ26="","",MID(AQ26,2,1))</f>
        <v>0</v>
      </c>
      <c r="Y26" s="91" t="str">
        <f>IF(AQ26="","",MID(AQ26,3,1))</f>
        <v>5</v>
      </c>
      <c r="Z26" s="91" t="str">
        <f>IF(AQ26="","",MID(AQ26,4,1))</f>
        <v>0</v>
      </c>
      <c r="AA26" s="91" t="str">
        <f>IF(AQ26="","",MID(AQ26,5,1))</f>
        <v>0</v>
      </c>
      <c r="AB26" s="92" t="str">
        <f>IF(AQ26="","",RIGHT(AQ26))</f>
        <v>0</v>
      </c>
      <c r="AC26" s="59"/>
      <c r="AD26" s="59"/>
      <c r="AE26" s="59"/>
      <c r="AF26" s="303"/>
      <c r="AG26" s="303"/>
      <c r="AH26" s="305" t="s">
        <v>59</v>
      </c>
      <c r="AI26" s="306"/>
      <c r="AJ26" s="306"/>
      <c r="AK26" s="306"/>
      <c r="AL26" s="307"/>
      <c r="AM26" s="93" t="s">
        <v>56</v>
      </c>
      <c r="AN26" s="278">
        <v>1</v>
      </c>
      <c r="AO26" s="279"/>
      <c r="AP26" s="73" t="s">
        <v>57</v>
      </c>
      <c r="AQ26" s="280" t="s">
        <v>139</v>
      </c>
      <c r="AR26" s="281"/>
      <c r="AS26" s="281"/>
      <c r="AT26" s="282"/>
      <c r="AY26" s="72" t="s">
        <v>33</v>
      </c>
    </row>
    <row r="27" spans="1:55" ht="15.95" customHeight="1" x14ac:dyDescent="0.15">
      <c r="A27" s="59"/>
      <c r="B27" s="59"/>
      <c r="C27" s="59"/>
      <c r="D27" s="59"/>
      <c r="E27" s="59"/>
      <c r="F27" s="59"/>
      <c r="G27" s="59"/>
      <c r="H27" s="59"/>
      <c r="I27" s="59"/>
      <c r="J27" s="59"/>
      <c r="K27" s="59"/>
      <c r="L27" s="59"/>
      <c r="M27" s="64"/>
      <c r="N27" s="64"/>
      <c r="O27" s="64"/>
      <c r="P27" s="64"/>
      <c r="Q27" s="64"/>
      <c r="R27" s="64"/>
      <c r="S27" s="64"/>
      <c r="T27" s="64"/>
      <c r="U27" s="64"/>
      <c r="V27" s="64"/>
      <c r="W27" s="64"/>
      <c r="X27" s="64"/>
      <c r="Y27" s="64"/>
      <c r="Z27" s="64"/>
      <c r="AA27" s="64"/>
      <c r="AB27" s="64"/>
      <c r="AC27" s="59"/>
      <c r="AD27" s="59"/>
      <c r="AE27" s="59"/>
    </row>
    <row r="28" spans="1:55" ht="15.95" customHeight="1" thickBot="1" x14ac:dyDescent="0.2">
      <c r="A28" s="94"/>
      <c r="B28" s="95"/>
      <c r="C28" s="96"/>
      <c r="D28" s="95"/>
      <c r="E28" s="95"/>
      <c r="F28" s="95"/>
      <c r="G28" s="95"/>
      <c r="H28" s="95"/>
      <c r="I28" s="95"/>
      <c r="J28" s="95"/>
      <c r="K28" s="95"/>
      <c r="L28" s="95"/>
      <c r="M28" s="95"/>
      <c r="N28" s="95"/>
      <c r="O28" s="95"/>
      <c r="P28" s="95"/>
      <c r="Q28" s="95"/>
      <c r="R28" s="95"/>
      <c r="S28" s="95"/>
      <c r="T28" s="95"/>
      <c r="U28" s="95"/>
      <c r="V28" s="95"/>
      <c r="W28" s="95"/>
      <c r="X28" s="95"/>
      <c r="Y28" s="95"/>
      <c r="Z28" s="95"/>
      <c r="AA28" s="97"/>
      <c r="AB28" s="98"/>
      <c r="AC28" s="98"/>
      <c r="AD28" s="59"/>
      <c r="AE28" s="59"/>
    </row>
    <row r="29" spans="1:55" ht="15.95" customHeight="1" thickBot="1" x14ac:dyDescent="0.2">
      <c r="A29" s="87"/>
      <c r="B29" s="95"/>
      <c r="C29" s="283" t="s">
        <v>18</v>
      </c>
      <c r="D29" s="284"/>
      <c r="E29" s="284"/>
      <c r="F29" s="284"/>
      <c r="G29" s="285"/>
      <c r="H29" s="292" t="s">
        <v>19</v>
      </c>
      <c r="I29" s="293"/>
      <c r="J29" s="293"/>
      <c r="K29" s="293"/>
      <c r="L29" s="293"/>
      <c r="M29" s="293"/>
      <c r="N29" s="293"/>
      <c r="O29" s="294"/>
      <c r="P29" s="292" t="s">
        <v>12</v>
      </c>
      <c r="Q29" s="293"/>
      <c r="R29" s="293"/>
      <c r="S29" s="293"/>
      <c r="T29" s="293"/>
      <c r="U29" s="293"/>
      <c r="V29" s="293"/>
      <c r="W29" s="294"/>
      <c r="X29" s="283" t="s">
        <v>30</v>
      </c>
      <c r="Y29" s="284"/>
      <c r="Z29" s="284"/>
      <c r="AA29" s="284"/>
      <c r="AB29" s="285"/>
      <c r="AC29" s="59"/>
      <c r="AD29" s="59"/>
      <c r="AE29" s="59"/>
      <c r="AF29" s="99" t="s">
        <v>122</v>
      </c>
      <c r="AH29" s="100"/>
      <c r="AJ29" s="101" t="s">
        <v>121</v>
      </c>
      <c r="AK29" s="102"/>
      <c r="AL29" s="103"/>
      <c r="AM29" s="100" t="s">
        <v>124</v>
      </c>
      <c r="AN29" s="103"/>
      <c r="AO29" s="103"/>
      <c r="AP29" s="102" t="s">
        <v>130</v>
      </c>
      <c r="AQ29" s="103"/>
      <c r="AR29" s="100"/>
      <c r="AS29" s="103"/>
      <c r="AT29" s="103"/>
      <c r="AU29" s="101" t="s">
        <v>126</v>
      </c>
      <c r="AV29" s="102" t="s">
        <v>131</v>
      </c>
    </row>
    <row r="30" spans="1:55" ht="15.95" customHeight="1" thickBot="1" x14ac:dyDescent="0.2">
      <c r="A30" s="87"/>
      <c r="B30" s="95"/>
      <c r="C30" s="286"/>
      <c r="D30" s="287"/>
      <c r="E30" s="287"/>
      <c r="F30" s="287"/>
      <c r="G30" s="288"/>
      <c r="H30" s="295"/>
      <c r="I30" s="296"/>
      <c r="J30" s="296"/>
      <c r="K30" s="296"/>
      <c r="L30" s="296"/>
      <c r="M30" s="296"/>
      <c r="N30" s="296"/>
      <c r="O30" s="297"/>
      <c r="P30" s="295"/>
      <c r="Q30" s="296"/>
      <c r="R30" s="296"/>
      <c r="S30" s="296"/>
      <c r="T30" s="296"/>
      <c r="U30" s="296"/>
      <c r="V30" s="296"/>
      <c r="W30" s="297"/>
      <c r="X30" s="286"/>
      <c r="Y30" s="287"/>
      <c r="Z30" s="287"/>
      <c r="AA30" s="287"/>
      <c r="AB30" s="288"/>
      <c r="AC30" s="59"/>
      <c r="AD30" s="59"/>
      <c r="AE30" s="59"/>
      <c r="AF30" s="99" t="s">
        <v>119</v>
      </c>
    </row>
    <row r="31" spans="1:55" ht="15.95" customHeight="1" thickBot="1" x14ac:dyDescent="0.2">
      <c r="A31" s="95"/>
      <c r="B31" s="95"/>
      <c r="C31" s="289"/>
      <c r="D31" s="290"/>
      <c r="E31" s="290"/>
      <c r="F31" s="290"/>
      <c r="G31" s="291"/>
      <c r="H31" s="298"/>
      <c r="I31" s="299"/>
      <c r="J31" s="299"/>
      <c r="K31" s="299"/>
      <c r="L31" s="299"/>
      <c r="M31" s="299"/>
      <c r="N31" s="299"/>
      <c r="O31" s="300"/>
      <c r="P31" s="298"/>
      <c r="Q31" s="299"/>
      <c r="R31" s="299"/>
      <c r="S31" s="299"/>
      <c r="T31" s="299"/>
      <c r="U31" s="299"/>
      <c r="V31" s="299"/>
      <c r="W31" s="300"/>
      <c r="X31" s="289"/>
      <c r="Y31" s="290"/>
      <c r="Z31" s="290"/>
      <c r="AA31" s="290"/>
      <c r="AB31" s="291"/>
      <c r="AC31" s="59"/>
      <c r="AD31" s="59"/>
      <c r="AE31" s="59"/>
      <c r="AF31" s="100"/>
      <c r="AG31" s="100" t="s">
        <v>120</v>
      </c>
      <c r="AH31" s="236"/>
      <c r="AI31" s="237"/>
      <c r="AJ31" s="237"/>
      <c r="AK31" s="237"/>
      <c r="AL31" s="237"/>
      <c r="AM31" s="237"/>
      <c r="AN31" s="237"/>
      <c r="AO31" s="237"/>
      <c r="AP31" s="237"/>
      <c r="AQ31" s="237"/>
      <c r="AR31" s="237"/>
      <c r="AS31" s="237"/>
      <c r="AT31" s="238"/>
      <c r="AU31" s="72" t="s">
        <v>33</v>
      </c>
      <c r="AY31" s="100" t="s">
        <v>128</v>
      </c>
    </row>
    <row r="32" spans="1:55" ht="15.95" customHeight="1" thickBot="1" x14ac:dyDescent="0.2">
      <c r="A32" s="95"/>
      <c r="B32" s="95"/>
      <c r="C32" s="269" t="s">
        <v>20</v>
      </c>
      <c r="D32" s="270"/>
      <c r="E32" s="270"/>
      <c r="F32" s="270"/>
      <c r="G32" s="271"/>
      <c r="H32" s="257" t="str">
        <f>IF(AK29="有",AH31,"")</f>
        <v/>
      </c>
      <c r="I32" s="258"/>
      <c r="J32" s="258"/>
      <c r="K32" s="258"/>
      <c r="L32" s="258"/>
      <c r="M32" s="258"/>
      <c r="N32" s="258"/>
      <c r="O32" s="259"/>
      <c r="P32" s="257" t="str">
        <f>IF(AH34="","",AH34)</f>
        <v/>
      </c>
      <c r="Q32" s="258"/>
      <c r="R32" s="258"/>
      <c r="S32" s="258"/>
      <c r="T32" s="258"/>
      <c r="U32" s="258"/>
      <c r="V32" s="258"/>
      <c r="W32" s="259"/>
      <c r="X32" s="242" t="str">
        <f>IF(AY32="","",AY32)</f>
        <v/>
      </c>
      <c r="Y32" s="243"/>
      <c r="Z32" s="243"/>
      <c r="AA32" s="243"/>
      <c r="AB32" s="244"/>
      <c r="AC32" s="98"/>
      <c r="AD32" s="98"/>
      <c r="AE32" s="59"/>
      <c r="AF32" s="100"/>
      <c r="AG32" s="100" t="s">
        <v>121</v>
      </c>
      <c r="AH32" s="266" t="str">
        <f>IF(AH14="","",AH14)</f>
        <v>国土不動産株式会社</v>
      </c>
      <c r="AI32" s="267"/>
      <c r="AJ32" s="267"/>
      <c r="AK32" s="267"/>
      <c r="AL32" s="267"/>
      <c r="AM32" s="267"/>
      <c r="AN32" s="267"/>
      <c r="AO32" s="267"/>
      <c r="AP32" s="267"/>
      <c r="AQ32" s="267"/>
      <c r="AR32" s="267"/>
      <c r="AS32" s="267"/>
      <c r="AT32" s="268"/>
      <c r="AU32" s="104" t="s">
        <v>129</v>
      </c>
      <c r="AY32" s="233"/>
      <c r="AZ32" s="234"/>
      <c r="BA32" s="234"/>
      <c r="BB32" s="235"/>
      <c r="BC32" s="69" t="s">
        <v>32</v>
      </c>
    </row>
    <row r="33" spans="1:55" ht="15.95" customHeight="1" thickBot="1" x14ac:dyDescent="0.2">
      <c r="A33" s="95"/>
      <c r="B33" s="95"/>
      <c r="C33" s="272"/>
      <c r="D33" s="273"/>
      <c r="E33" s="273"/>
      <c r="F33" s="273"/>
      <c r="G33" s="274"/>
      <c r="H33" s="260"/>
      <c r="I33" s="261"/>
      <c r="J33" s="261"/>
      <c r="K33" s="261"/>
      <c r="L33" s="261"/>
      <c r="M33" s="261"/>
      <c r="N33" s="261"/>
      <c r="O33" s="262"/>
      <c r="P33" s="260"/>
      <c r="Q33" s="261"/>
      <c r="R33" s="261"/>
      <c r="S33" s="261"/>
      <c r="T33" s="261"/>
      <c r="U33" s="261"/>
      <c r="V33" s="261"/>
      <c r="W33" s="262"/>
      <c r="X33" s="245"/>
      <c r="Y33" s="246"/>
      <c r="Z33" s="246"/>
      <c r="AA33" s="246"/>
      <c r="AB33" s="247"/>
      <c r="AC33" s="59"/>
      <c r="AD33" s="59"/>
      <c r="AE33" s="59"/>
      <c r="AF33" s="99" t="s">
        <v>123</v>
      </c>
      <c r="AH33" s="103"/>
      <c r="AI33" s="103"/>
      <c r="AJ33" s="103"/>
      <c r="AK33" s="103"/>
      <c r="AL33" s="103"/>
      <c r="AM33" s="103"/>
      <c r="AN33" s="103"/>
      <c r="AO33" s="103"/>
      <c r="AP33" s="103"/>
      <c r="AQ33" s="103"/>
      <c r="AR33" s="103"/>
      <c r="AS33" s="103"/>
      <c r="AT33" s="103"/>
    </row>
    <row r="34" spans="1:55" ht="15.95" customHeight="1" thickBot="1" x14ac:dyDescent="0.2">
      <c r="A34" s="95"/>
      <c r="B34" s="95"/>
      <c r="C34" s="272"/>
      <c r="D34" s="273"/>
      <c r="E34" s="273"/>
      <c r="F34" s="273"/>
      <c r="G34" s="274"/>
      <c r="H34" s="260" t="str">
        <f>IF(AK29="有",AH32,"")</f>
        <v/>
      </c>
      <c r="I34" s="261"/>
      <c r="J34" s="261"/>
      <c r="K34" s="261"/>
      <c r="L34" s="261"/>
      <c r="M34" s="261"/>
      <c r="N34" s="261"/>
      <c r="O34" s="262"/>
      <c r="P34" s="260" t="str">
        <f>IF(AH35="","",AH35)</f>
        <v/>
      </c>
      <c r="Q34" s="261"/>
      <c r="R34" s="261"/>
      <c r="S34" s="261"/>
      <c r="T34" s="261"/>
      <c r="U34" s="261"/>
      <c r="V34" s="261"/>
      <c r="W34" s="262"/>
      <c r="X34" s="245"/>
      <c r="Y34" s="246"/>
      <c r="Z34" s="246"/>
      <c r="AA34" s="246"/>
      <c r="AB34" s="247"/>
      <c r="AC34" s="59"/>
      <c r="AD34" s="59"/>
      <c r="AE34" s="59"/>
      <c r="AF34" s="100"/>
      <c r="AG34" s="100" t="s">
        <v>120</v>
      </c>
      <c r="AH34" s="236"/>
      <c r="AI34" s="237"/>
      <c r="AJ34" s="237"/>
      <c r="AK34" s="237"/>
      <c r="AL34" s="237"/>
      <c r="AM34" s="237"/>
      <c r="AN34" s="237"/>
      <c r="AO34" s="237"/>
      <c r="AP34" s="237"/>
      <c r="AQ34" s="237"/>
      <c r="AR34" s="237"/>
      <c r="AS34" s="237"/>
      <c r="AT34" s="238"/>
      <c r="AU34" s="72" t="s">
        <v>33</v>
      </c>
    </row>
    <row r="35" spans="1:55" ht="15.95" customHeight="1" thickBot="1" x14ac:dyDescent="0.2">
      <c r="A35" s="95"/>
      <c r="B35" s="95"/>
      <c r="C35" s="272"/>
      <c r="D35" s="273"/>
      <c r="E35" s="273"/>
      <c r="F35" s="273"/>
      <c r="G35" s="274"/>
      <c r="H35" s="260"/>
      <c r="I35" s="261"/>
      <c r="J35" s="261"/>
      <c r="K35" s="261"/>
      <c r="L35" s="261"/>
      <c r="M35" s="261"/>
      <c r="N35" s="261"/>
      <c r="O35" s="262"/>
      <c r="P35" s="260"/>
      <c r="Q35" s="261"/>
      <c r="R35" s="261"/>
      <c r="S35" s="261"/>
      <c r="T35" s="261"/>
      <c r="U35" s="261"/>
      <c r="V35" s="261"/>
      <c r="W35" s="262"/>
      <c r="X35" s="245"/>
      <c r="Y35" s="246"/>
      <c r="Z35" s="246"/>
      <c r="AA35" s="246"/>
      <c r="AB35" s="247"/>
      <c r="AC35" s="59"/>
      <c r="AD35" s="105"/>
      <c r="AE35" s="59"/>
      <c r="AF35" s="100"/>
      <c r="AG35" s="100" t="s">
        <v>121</v>
      </c>
      <c r="AH35" s="236"/>
      <c r="AI35" s="237"/>
      <c r="AJ35" s="237"/>
      <c r="AK35" s="237"/>
      <c r="AL35" s="237"/>
      <c r="AM35" s="237"/>
      <c r="AN35" s="237"/>
      <c r="AO35" s="237"/>
      <c r="AP35" s="237"/>
      <c r="AQ35" s="237"/>
      <c r="AR35" s="237"/>
      <c r="AS35" s="237"/>
      <c r="AT35" s="238"/>
      <c r="AU35" s="72" t="s">
        <v>33</v>
      </c>
    </row>
    <row r="36" spans="1:55" ht="15.95" customHeight="1" thickBot="1" x14ac:dyDescent="0.2">
      <c r="A36" s="95"/>
      <c r="B36" s="95"/>
      <c r="C36" s="275"/>
      <c r="D36" s="276"/>
      <c r="E36" s="276"/>
      <c r="F36" s="276"/>
      <c r="G36" s="277"/>
      <c r="H36" s="263"/>
      <c r="I36" s="264"/>
      <c r="J36" s="264"/>
      <c r="K36" s="264"/>
      <c r="L36" s="264"/>
      <c r="M36" s="264"/>
      <c r="N36" s="264"/>
      <c r="O36" s="265"/>
      <c r="P36" s="263"/>
      <c r="Q36" s="264"/>
      <c r="R36" s="264"/>
      <c r="S36" s="264"/>
      <c r="T36" s="264"/>
      <c r="U36" s="264"/>
      <c r="V36" s="264"/>
      <c r="W36" s="265"/>
      <c r="X36" s="248"/>
      <c r="Y36" s="249"/>
      <c r="Z36" s="249"/>
      <c r="AA36" s="249"/>
      <c r="AB36" s="250"/>
      <c r="AC36" s="58"/>
      <c r="AD36" s="58"/>
      <c r="AE36" s="59"/>
      <c r="AF36" s="100"/>
      <c r="AG36" s="100"/>
      <c r="AH36" s="103"/>
      <c r="AI36" s="103"/>
      <c r="AJ36" s="103"/>
      <c r="AK36" s="103"/>
      <c r="AL36" s="103"/>
      <c r="AM36" s="103"/>
      <c r="AN36" s="103"/>
      <c r="AO36" s="103"/>
      <c r="AP36" s="103"/>
      <c r="AQ36" s="103"/>
      <c r="AR36" s="103"/>
      <c r="AS36" s="103"/>
      <c r="AT36" s="103"/>
    </row>
    <row r="37" spans="1:55" ht="15.95" customHeight="1" thickBot="1" x14ac:dyDescent="0.2">
      <c r="A37" s="95"/>
      <c r="B37" s="95"/>
      <c r="C37" s="239" t="s">
        <v>27</v>
      </c>
      <c r="D37" s="240"/>
      <c r="E37" s="240"/>
      <c r="F37" s="240"/>
      <c r="G37" s="240"/>
      <c r="H37" s="257" t="str">
        <f>IF(AP29="有",AH38,"")</f>
        <v>ヤマダ　タロウ</v>
      </c>
      <c r="I37" s="258"/>
      <c r="J37" s="258"/>
      <c r="K37" s="258"/>
      <c r="L37" s="258"/>
      <c r="M37" s="258"/>
      <c r="N37" s="258"/>
      <c r="O37" s="259"/>
      <c r="P37" s="257" t="str">
        <f>IF(AH41="","",AH41)</f>
        <v>コクド　タロウ</v>
      </c>
      <c r="Q37" s="258"/>
      <c r="R37" s="258"/>
      <c r="S37" s="258"/>
      <c r="T37" s="258"/>
      <c r="U37" s="258"/>
      <c r="V37" s="258"/>
      <c r="W37" s="259"/>
      <c r="X37" s="242">
        <f>IF(AY39="","",AY39)</f>
        <v>43739</v>
      </c>
      <c r="Y37" s="243"/>
      <c r="Z37" s="243"/>
      <c r="AA37" s="243"/>
      <c r="AB37" s="244"/>
      <c r="AC37" s="105"/>
      <c r="AD37" s="59"/>
      <c r="AE37" s="59"/>
      <c r="AF37" s="99" t="s">
        <v>119</v>
      </c>
      <c r="AH37" s="103"/>
      <c r="AI37" s="103"/>
      <c r="AJ37" s="103"/>
      <c r="AK37" s="103"/>
      <c r="AL37" s="103"/>
      <c r="AM37" s="103"/>
      <c r="AN37" s="103"/>
      <c r="AO37" s="103"/>
      <c r="AP37" s="103"/>
      <c r="AQ37" s="103"/>
      <c r="AR37" s="103"/>
      <c r="AS37" s="103"/>
      <c r="AT37" s="103"/>
    </row>
    <row r="38" spans="1:55" ht="15.95" customHeight="1" thickBot="1" x14ac:dyDescent="0.2">
      <c r="A38" s="95"/>
      <c r="B38" s="95"/>
      <c r="C38" s="240"/>
      <c r="D38" s="240"/>
      <c r="E38" s="240"/>
      <c r="F38" s="240"/>
      <c r="G38" s="240"/>
      <c r="H38" s="260"/>
      <c r="I38" s="261"/>
      <c r="J38" s="261"/>
      <c r="K38" s="261"/>
      <c r="L38" s="261"/>
      <c r="M38" s="261"/>
      <c r="N38" s="261"/>
      <c r="O38" s="262"/>
      <c r="P38" s="260"/>
      <c r="Q38" s="261"/>
      <c r="R38" s="261"/>
      <c r="S38" s="261"/>
      <c r="T38" s="261"/>
      <c r="U38" s="261"/>
      <c r="V38" s="261"/>
      <c r="W38" s="262"/>
      <c r="X38" s="245"/>
      <c r="Y38" s="246"/>
      <c r="Z38" s="246"/>
      <c r="AA38" s="246"/>
      <c r="AB38" s="247"/>
      <c r="AC38" s="59"/>
      <c r="AD38" s="59"/>
      <c r="AE38" s="59"/>
      <c r="AF38" s="100"/>
      <c r="AG38" s="100" t="s">
        <v>120</v>
      </c>
      <c r="AH38" s="236" t="s">
        <v>140</v>
      </c>
      <c r="AI38" s="237"/>
      <c r="AJ38" s="237"/>
      <c r="AK38" s="237"/>
      <c r="AL38" s="237"/>
      <c r="AM38" s="237"/>
      <c r="AN38" s="237"/>
      <c r="AO38" s="237"/>
      <c r="AP38" s="237"/>
      <c r="AQ38" s="237"/>
      <c r="AR38" s="237"/>
      <c r="AS38" s="237"/>
      <c r="AT38" s="238"/>
      <c r="AU38" s="72" t="s">
        <v>33</v>
      </c>
      <c r="AY38" s="100" t="s">
        <v>128</v>
      </c>
    </row>
    <row r="39" spans="1:55" ht="15.95" customHeight="1" thickBot="1" x14ac:dyDescent="0.2">
      <c r="A39" s="95"/>
      <c r="B39" s="95"/>
      <c r="C39" s="240"/>
      <c r="D39" s="240"/>
      <c r="E39" s="240"/>
      <c r="F39" s="240"/>
      <c r="G39" s="240"/>
      <c r="H39" s="260" t="str">
        <f>IF(AP29="有",AH39,"")</f>
        <v>山田　太郎</v>
      </c>
      <c r="I39" s="261"/>
      <c r="J39" s="261"/>
      <c r="K39" s="261"/>
      <c r="L39" s="261"/>
      <c r="M39" s="261"/>
      <c r="N39" s="261"/>
      <c r="O39" s="262"/>
      <c r="P39" s="260" t="str">
        <f>IF(AH42="","",AH42)</f>
        <v>国土　太郎</v>
      </c>
      <c r="Q39" s="261"/>
      <c r="R39" s="261"/>
      <c r="S39" s="261"/>
      <c r="T39" s="261"/>
      <c r="U39" s="261"/>
      <c r="V39" s="261"/>
      <c r="W39" s="262"/>
      <c r="X39" s="245"/>
      <c r="Y39" s="246"/>
      <c r="Z39" s="246"/>
      <c r="AA39" s="246"/>
      <c r="AB39" s="247"/>
      <c r="AC39" s="59"/>
      <c r="AD39" s="59"/>
      <c r="AE39" s="59"/>
      <c r="AF39" s="100"/>
      <c r="AG39" s="100" t="s">
        <v>124</v>
      </c>
      <c r="AH39" s="266" t="str">
        <f>IF(AL20="","",AL20)</f>
        <v>山田　太郎</v>
      </c>
      <c r="AI39" s="267"/>
      <c r="AJ39" s="267"/>
      <c r="AK39" s="267"/>
      <c r="AL39" s="267"/>
      <c r="AM39" s="267"/>
      <c r="AN39" s="267"/>
      <c r="AO39" s="267"/>
      <c r="AP39" s="267"/>
      <c r="AQ39" s="267"/>
      <c r="AR39" s="267"/>
      <c r="AS39" s="267"/>
      <c r="AT39" s="268"/>
      <c r="AU39" s="104" t="s">
        <v>129</v>
      </c>
      <c r="AY39" s="233">
        <v>43739</v>
      </c>
      <c r="AZ39" s="234"/>
      <c r="BA39" s="234"/>
      <c r="BB39" s="235"/>
      <c r="BC39" s="69" t="s">
        <v>32</v>
      </c>
    </row>
    <row r="40" spans="1:55" ht="15.95" customHeight="1" thickBot="1" x14ac:dyDescent="0.2">
      <c r="A40" s="87"/>
      <c r="B40" s="95"/>
      <c r="C40" s="240"/>
      <c r="D40" s="240"/>
      <c r="E40" s="240"/>
      <c r="F40" s="240"/>
      <c r="G40" s="240"/>
      <c r="H40" s="260"/>
      <c r="I40" s="261"/>
      <c r="J40" s="261"/>
      <c r="K40" s="261"/>
      <c r="L40" s="261"/>
      <c r="M40" s="261"/>
      <c r="N40" s="261"/>
      <c r="O40" s="262"/>
      <c r="P40" s="260"/>
      <c r="Q40" s="261"/>
      <c r="R40" s="261"/>
      <c r="S40" s="261"/>
      <c r="T40" s="261"/>
      <c r="U40" s="261"/>
      <c r="V40" s="261"/>
      <c r="W40" s="262"/>
      <c r="X40" s="245"/>
      <c r="Y40" s="246"/>
      <c r="Z40" s="246"/>
      <c r="AA40" s="246"/>
      <c r="AB40" s="247"/>
      <c r="AC40" s="59"/>
      <c r="AD40" s="59"/>
      <c r="AE40" s="59"/>
      <c r="AF40" s="99" t="s">
        <v>123</v>
      </c>
      <c r="AH40" s="103"/>
      <c r="AI40" s="103"/>
      <c r="AJ40" s="103"/>
      <c r="AK40" s="103"/>
      <c r="AL40" s="103"/>
      <c r="AM40" s="103"/>
      <c r="AN40" s="103"/>
      <c r="AO40" s="103"/>
      <c r="AP40" s="103"/>
      <c r="AQ40" s="103"/>
      <c r="AR40" s="103"/>
      <c r="AS40" s="103"/>
      <c r="AT40" s="103"/>
    </row>
    <row r="41" spans="1:55" ht="15.95" customHeight="1" thickBot="1" x14ac:dyDescent="0.2">
      <c r="A41" s="95"/>
      <c r="B41" s="95"/>
      <c r="C41" s="240"/>
      <c r="D41" s="240"/>
      <c r="E41" s="240"/>
      <c r="F41" s="240"/>
      <c r="G41" s="240"/>
      <c r="H41" s="263"/>
      <c r="I41" s="264"/>
      <c r="J41" s="264"/>
      <c r="K41" s="264"/>
      <c r="L41" s="264"/>
      <c r="M41" s="264"/>
      <c r="N41" s="264"/>
      <c r="O41" s="265"/>
      <c r="P41" s="263"/>
      <c r="Q41" s="264"/>
      <c r="R41" s="264"/>
      <c r="S41" s="264"/>
      <c r="T41" s="264"/>
      <c r="U41" s="264"/>
      <c r="V41" s="264"/>
      <c r="W41" s="265"/>
      <c r="X41" s="248"/>
      <c r="Y41" s="249"/>
      <c r="Z41" s="249"/>
      <c r="AA41" s="249"/>
      <c r="AB41" s="250"/>
      <c r="AC41" s="59"/>
      <c r="AD41" s="59"/>
      <c r="AE41" s="59"/>
      <c r="AF41" s="100"/>
      <c r="AG41" s="100" t="s">
        <v>120</v>
      </c>
      <c r="AH41" s="236" t="s">
        <v>142</v>
      </c>
      <c r="AI41" s="237"/>
      <c r="AJ41" s="237"/>
      <c r="AK41" s="237"/>
      <c r="AL41" s="237"/>
      <c r="AM41" s="237"/>
      <c r="AN41" s="237"/>
      <c r="AO41" s="237"/>
      <c r="AP41" s="237"/>
      <c r="AQ41" s="237"/>
      <c r="AR41" s="237"/>
      <c r="AS41" s="237"/>
      <c r="AT41" s="238"/>
      <c r="AU41" s="72" t="s">
        <v>33</v>
      </c>
    </row>
    <row r="42" spans="1:55" ht="15.95" customHeight="1" thickBot="1" x14ac:dyDescent="0.2">
      <c r="A42" s="95"/>
      <c r="B42" s="95"/>
      <c r="C42" s="239" t="s">
        <v>28</v>
      </c>
      <c r="D42" s="240"/>
      <c r="E42" s="240"/>
      <c r="F42" s="240"/>
      <c r="G42" s="240"/>
      <c r="H42" s="241" t="str">
        <f>IF(AV29="有",AH45,"")</f>
        <v/>
      </c>
      <c r="I42" s="241"/>
      <c r="J42" s="241"/>
      <c r="K42" s="241"/>
      <c r="L42" s="241"/>
      <c r="M42" s="241"/>
      <c r="N42" s="241"/>
      <c r="O42" s="241"/>
      <c r="P42" s="241" t="str">
        <f>IF(AH48="","",AH48)</f>
        <v/>
      </c>
      <c r="Q42" s="241"/>
      <c r="R42" s="241"/>
      <c r="S42" s="241"/>
      <c r="T42" s="241"/>
      <c r="U42" s="241"/>
      <c r="V42" s="241"/>
      <c r="W42" s="241"/>
      <c r="X42" s="242" t="str">
        <f>IF(AY46="","",AY46)</f>
        <v/>
      </c>
      <c r="Y42" s="243"/>
      <c r="Z42" s="243"/>
      <c r="AA42" s="243"/>
      <c r="AB42" s="244"/>
      <c r="AC42" s="87"/>
      <c r="AD42" s="87"/>
      <c r="AE42" s="59"/>
      <c r="AF42" s="100"/>
      <c r="AG42" s="100" t="s">
        <v>124</v>
      </c>
      <c r="AH42" s="236" t="s">
        <v>141</v>
      </c>
      <c r="AI42" s="237"/>
      <c r="AJ42" s="237"/>
      <c r="AK42" s="237"/>
      <c r="AL42" s="237"/>
      <c r="AM42" s="237"/>
      <c r="AN42" s="237"/>
      <c r="AO42" s="237"/>
      <c r="AP42" s="237"/>
      <c r="AQ42" s="237"/>
      <c r="AR42" s="237"/>
      <c r="AS42" s="237"/>
      <c r="AT42" s="238"/>
      <c r="AU42" s="72" t="s">
        <v>33</v>
      </c>
    </row>
    <row r="43" spans="1:55" ht="15.95" customHeight="1" thickBot="1" x14ac:dyDescent="0.2">
      <c r="A43" s="95"/>
      <c r="B43" s="95"/>
      <c r="C43" s="240"/>
      <c r="D43" s="240"/>
      <c r="E43" s="240"/>
      <c r="F43" s="240"/>
      <c r="G43" s="240"/>
      <c r="H43" s="241"/>
      <c r="I43" s="241"/>
      <c r="J43" s="241"/>
      <c r="K43" s="241"/>
      <c r="L43" s="241"/>
      <c r="M43" s="241"/>
      <c r="N43" s="241"/>
      <c r="O43" s="241"/>
      <c r="P43" s="241"/>
      <c r="Q43" s="241"/>
      <c r="R43" s="241"/>
      <c r="S43" s="241"/>
      <c r="T43" s="241"/>
      <c r="U43" s="241"/>
      <c r="V43" s="241"/>
      <c r="W43" s="241"/>
      <c r="X43" s="245"/>
      <c r="Y43" s="246"/>
      <c r="Z43" s="246"/>
      <c r="AA43" s="246"/>
      <c r="AB43" s="247"/>
      <c r="AC43" s="59"/>
      <c r="AD43" s="59"/>
      <c r="AE43" s="59"/>
      <c r="AF43" s="100"/>
      <c r="AG43" s="100"/>
      <c r="AH43" s="103"/>
      <c r="AI43" s="103"/>
      <c r="AJ43" s="103"/>
      <c r="AK43" s="103"/>
      <c r="AL43" s="103"/>
      <c r="AM43" s="103"/>
      <c r="AN43" s="103"/>
      <c r="AO43" s="103"/>
      <c r="AP43" s="103"/>
      <c r="AQ43" s="103"/>
      <c r="AR43" s="103"/>
      <c r="AS43" s="103"/>
      <c r="AT43" s="103"/>
    </row>
    <row r="44" spans="1:55" ht="15.95" customHeight="1" thickBot="1" x14ac:dyDescent="0.2">
      <c r="A44" s="95"/>
      <c r="B44" s="95"/>
      <c r="C44" s="240"/>
      <c r="D44" s="240"/>
      <c r="E44" s="240"/>
      <c r="F44" s="240"/>
      <c r="G44" s="240"/>
      <c r="H44" s="241"/>
      <c r="I44" s="241"/>
      <c r="J44" s="241"/>
      <c r="K44" s="241"/>
      <c r="L44" s="241"/>
      <c r="M44" s="241"/>
      <c r="N44" s="241"/>
      <c r="O44" s="241"/>
      <c r="P44" s="241"/>
      <c r="Q44" s="241"/>
      <c r="R44" s="241"/>
      <c r="S44" s="241"/>
      <c r="T44" s="241"/>
      <c r="U44" s="241"/>
      <c r="V44" s="241"/>
      <c r="W44" s="241"/>
      <c r="X44" s="245"/>
      <c r="Y44" s="246"/>
      <c r="Z44" s="246"/>
      <c r="AA44" s="246"/>
      <c r="AB44" s="247"/>
      <c r="AC44" s="59"/>
      <c r="AD44" s="59"/>
      <c r="AE44" s="59"/>
      <c r="AF44" s="99" t="s">
        <v>119</v>
      </c>
      <c r="AH44" s="103"/>
      <c r="AI44" s="103"/>
      <c r="AJ44" s="103"/>
      <c r="AK44" s="103"/>
      <c r="AL44" s="103"/>
      <c r="AM44" s="103"/>
      <c r="AN44" s="103"/>
      <c r="AO44" s="103"/>
      <c r="AP44" s="103"/>
      <c r="AQ44" s="103"/>
      <c r="AR44" s="103"/>
      <c r="AS44" s="103"/>
      <c r="AT44" s="103"/>
    </row>
    <row r="45" spans="1:55" ht="15.95" customHeight="1" thickBot="1" x14ac:dyDescent="0.2">
      <c r="A45" s="95"/>
      <c r="B45" s="95"/>
      <c r="C45" s="240"/>
      <c r="D45" s="240"/>
      <c r="E45" s="240"/>
      <c r="F45" s="240"/>
      <c r="G45" s="240"/>
      <c r="H45" s="241"/>
      <c r="I45" s="241"/>
      <c r="J45" s="241"/>
      <c r="K45" s="241"/>
      <c r="L45" s="241"/>
      <c r="M45" s="241"/>
      <c r="N45" s="241"/>
      <c r="O45" s="241"/>
      <c r="P45" s="241"/>
      <c r="Q45" s="241"/>
      <c r="R45" s="241"/>
      <c r="S45" s="241"/>
      <c r="T45" s="241"/>
      <c r="U45" s="241"/>
      <c r="V45" s="241"/>
      <c r="W45" s="241"/>
      <c r="X45" s="245"/>
      <c r="Y45" s="246"/>
      <c r="Z45" s="246"/>
      <c r="AA45" s="246"/>
      <c r="AB45" s="247"/>
      <c r="AC45" s="59"/>
      <c r="AD45" s="64" t="s">
        <v>10</v>
      </c>
      <c r="AE45" s="59"/>
      <c r="AF45" s="100"/>
      <c r="AG45" s="106" t="s">
        <v>125</v>
      </c>
      <c r="AH45" s="251" t="str">
        <f>IF(AH17="","",AH17)</f>
        <v>東京都千代田区霞が関２－１－３</v>
      </c>
      <c r="AI45" s="252"/>
      <c r="AJ45" s="252"/>
      <c r="AK45" s="252"/>
      <c r="AL45" s="252"/>
      <c r="AM45" s="252"/>
      <c r="AN45" s="252"/>
      <c r="AO45" s="252"/>
      <c r="AP45" s="252"/>
      <c r="AQ45" s="252"/>
      <c r="AR45" s="252"/>
      <c r="AS45" s="252"/>
      <c r="AT45" s="253"/>
      <c r="AU45" s="104" t="s">
        <v>129</v>
      </c>
      <c r="AY45" s="100" t="s">
        <v>128</v>
      </c>
    </row>
    <row r="46" spans="1:55" ht="15.95" customHeight="1" thickBot="1" x14ac:dyDescent="0.2">
      <c r="A46" s="95"/>
      <c r="B46" s="95"/>
      <c r="C46" s="240"/>
      <c r="D46" s="240"/>
      <c r="E46" s="240"/>
      <c r="F46" s="240"/>
      <c r="G46" s="240"/>
      <c r="H46" s="241"/>
      <c r="I46" s="241"/>
      <c r="J46" s="241"/>
      <c r="K46" s="241"/>
      <c r="L46" s="241"/>
      <c r="M46" s="241"/>
      <c r="N46" s="241"/>
      <c r="O46" s="241"/>
      <c r="P46" s="241"/>
      <c r="Q46" s="241"/>
      <c r="R46" s="241"/>
      <c r="S46" s="241"/>
      <c r="T46" s="241"/>
      <c r="U46" s="241"/>
      <c r="V46" s="241"/>
      <c r="W46" s="241"/>
      <c r="X46" s="248"/>
      <c r="Y46" s="249"/>
      <c r="Z46" s="249"/>
      <c r="AA46" s="249"/>
      <c r="AB46" s="250"/>
      <c r="AC46" s="59"/>
      <c r="AD46" s="107" t="s">
        <v>11</v>
      </c>
      <c r="AE46" s="59"/>
      <c r="AF46" s="99"/>
      <c r="AG46" s="108" t="s">
        <v>3</v>
      </c>
      <c r="AH46" s="254"/>
      <c r="AI46" s="255"/>
      <c r="AJ46" s="255"/>
      <c r="AK46" s="255"/>
      <c r="AL46" s="255"/>
      <c r="AM46" s="255"/>
      <c r="AN46" s="255"/>
      <c r="AO46" s="255"/>
      <c r="AP46" s="255"/>
      <c r="AQ46" s="255"/>
      <c r="AR46" s="255"/>
      <c r="AS46" s="255"/>
      <c r="AT46" s="256"/>
      <c r="AY46" s="233"/>
      <c r="AZ46" s="234"/>
      <c r="BA46" s="234"/>
      <c r="BB46" s="235"/>
      <c r="BC46" s="69" t="s">
        <v>32</v>
      </c>
    </row>
    <row r="47" spans="1:55" ht="15.95" customHeight="1" thickBot="1" x14ac:dyDescent="0.2">
      <c r="A47" s="95"/>
      <c r="B47" s="95"/>
      <c r="C47" s="95"/>
      <c r="D47" s="109"/>
      <c r="E47" s="110"/>
      <c r="F47" s="110"/>
      <c r="G47" s="110"/>
      <c r="H47" s="110"/>
      <c r="I47" s="94"/>
      <c r="J47" s="94"/>
      <c r="K47" s="94"/>
      <c r="L47" s="94"/>
      <c r="M47" s="94"/>
      <c r="N47" s="94"/>
      <c r="O47" s="94"/>
      <c r="P47" s="94"/>
      <c r="Q47" s="94"/>
      <c r="R47" s="94"/>
      <c r="S47" s="94"/>
      <c r="T47" s="95"/>
      <c r="U47" s="95"/>
      <c r="V47" s="95"/>
      <c r="W47" s="95"/>
      <c r="X47" s="95"/>
      <c r="Y47" s="95"/>
      <c r="Z47" s="95"/>
      <c r="AA47" s="95"/>
      <c r="AB47" s="95"/>
      <c r="AC47" s="59"/>
      <c r="AD47" s="59"/>
      <c r="AE47" s="59"/>
      <c r="AF47" s="99" t="s">
        <v>123</v>
      </c>
      <c r="AG47" s="100"/>
      <c r="AH47" s="103"/>
      <c r="AI47" s="103"/>
      <c r="AJ47" s="103"/>
      <c r="AK47" s="103"/>
      <c r="AL47" s="103"/>
      <c r="AM47" s="103"/>
      <c r="AN47" s="103"/>
      <c r="AO47" s="103"/>
      <c r="AP47" s="103"/>
      <c r="AQ47" s="103"/>
      <c r="AR47" s="103"/>
      <c r="AS47" s="103"/>
      <c r="AT47" s="103"/>
    </row>
    <row r="48" spans="1:55" ht="15.95" customHeight="1" x14ac:dyDescent="0.15">
      <c r="A48" s="95"/>
      <c r="B48" s="95"/>
      <c r="C48" s="95"/>
      <c r="D48" s="109"/>
      <c r="E48" s="110"/>
      <c r="F48" s="110"/>
      <c r="G48" s="110"/>
      <c r="H48" s="110"/>
      <c r="I48" s="87"/>
      <c r="J48" s="87"/>
      <c r="K48" s="87"/>
      <c r="L48" s="87"/>
      <c r="M48" s="87"/>
      <c r="N48" s="87"/>
      <c r="O48" s="95"/>
      <c r="P48" s="95"/>
      <c r="Q48" s="95"/>
      <c r="R48" s="95"/>
      <c r="S48" s="95"/>
      <c r="T48" s="95"/>
      <c r="U48" s="95"/>
      <c r="V48" s="95"/>
      <c r="W48" s="95"/>
      <c r="X48" s="95"/>
      <c r="Y48" s="95"/>
      <c r="Z48" s="95"/>
      <c r="AA48" s="95"/>
      <c r="AB48" s="95"/>
      <c r="AC48" s="59"/>
      <c r="AD48" s="59"/>
      <c r="AE48" s="59"/>
      <c r="AF48" s="100"/>
      <c r="AG48" s="106" t="s">
        <v>125</v>
      </c>
      <c r="AH48" s="227"/>
      <c r="AI48" s="228"/>
      <c r="AJ48" s="228"/>
      <c r="AK48" s="228"/>
      <c r="AL48" s="228"/>
      <c r="AM48" s="228"/>
      <c r="AN48" s="228"/>
      <c r="AO48" s="228"/>
      <c r="AP48" s="228"/>
      <c r="AQ48" s="228"/>
      <c r="AR48" s="228"/>
      <c r="AS48" s="228"/>
      <c r="AT48" s="229"/>
      <c r="AU48" s="72" t="s">
        <v>33</v>
      </c>
    </row>
    <row r="49" spans="1:46" ht="15.95" customHeight="1" thickBot="1" x14ac:dyDescent="0.2">
      <c r="A49" s="111"/>
      <c r="B49" s="111"/>
      <c r="C49" s="111"/>
      <c r="D49" s="112"/>
      <c r="E49" s="113"/>
      <c r="F49" s="113"/>
      <c r="G49" s="113"/>
      <c r="H49" s="113"/>
      <c r="I49" s="114"/>
      <c r="J49" s="114"/>
      <c r="K49" s="114"/>
      <c r="L49" s="114"/>
      <c r="M49" s="114"/>
      <c r="N49" s="114"/>
      <c r="O49" s="114"/>
      <c r="P49" s="114"/>
      <c r="Q49" s="114"/>
      <c r="R49" s="114"/>
      <c r="S49" s="114"/>
      <c r="T49" s="114"/>
      <c r="U49" s="114"/>
      <c r="V49" s="114"/>
      <c r="W49" s="114"/>
      <c r="X49" s="114"/>
      <c r="Y49" s="114"/>
      <c r="Z49" s="114"/>
      <c r="AA49" s="114"/>
      <c r="AB49" s="114"/>
      <c r="AF49" s="99"/>
      <c r="AG49" s="108" t="s">
        <v>3</v>
      </c>
      <c r="AH49" s="230"/>
      <c r="AI49" s="231"/>
      <c r="AJ49" s="231"/>
      <c r="AK49" s="231"/>
      <c r="AL49" s="231"/>
      <c r="AM49" s="231"/>
      <c r="AN49" s="231"/>
      <c r="AO49" s="231"/>
      <c r="AP49" s="231"/>
      <c r="AQ49" s="231"/>
      <c r="AR49" s="231"/>
      <c r="AS49" s="231"/>
      <c r="AT49" s="232"/>
    </row>
    <row r="50" spans="1:46" ht="15.95" customHeight="1" x14ac:dyDescent="0.15">
      <c r="A50" s="111"/>
      <c r="B50" s="111"/>
      <c r="C50" s="111"/>
      <c r="D50" s="115" t="s">
        <v>35</v>
      </c>
      <c r="E50" s="116"/>
      <c r="F50" s="116"/>
      <c r="G50" s="116"/>
      <c r="H50" s="116"/>
      <c r="I50" s="114"/>
      <c r="J50" s="115" t="s">
        <v>59</v>
      </c>
      <c r="K50" s="114"/>
      <c r="L50" s="114"/>
      <c r="M50" s="114"/>
      <c r="N50" s="114"/>
      <c r="O50" s="114"/>
      <c r="P50" s="117" t="s">
        <v>130</v>
      </c>
      <c r="Q50" s="114"/>
      <c r="R50" s="114"/>
      <c r="S50" s="114"/>
      <c r="T50" s="114"/>
      <c r="U50" s="114"/>
      <c r="V50" s="114"/>
      <c r="W50" s="114"/>
      <c r="X50" s="114"/>
      <c r="Y50" s="114"/>
      <c r="Z50" s="114"/>
      <c r="AA50" s="114"/>
      <c r="AC50" s="118"/>
      <c r="AD50" s="118"/>
    </row>
    <row r="51" spans="1:46" ht="15.95" customHeight="1" x14ac:dyDescent="0.15">
      <c r="A51" s="111"/>
      <c r="B51" s="111"/>
      <c r="C51" s="111"/>
      <c r="D51" s="115" t="s">
        <v>42</v>
      </c>
      <c r="E51" s="116"/>
      <c r="F51" s="116"/>
      <c r="G51" s="116"/>
      <c r="H51" s="116"/>
      <c r="I51" s="114"/>
      <c r="J51" s="115" t="s">
        <v>60</v>
      </c>
      <c r="K51" s="114"/>
      <c r="L51" s="114"/>
      <c r="M51" s="114"/>
      <c r="N51" s="114"/>
      <c r="O51" s="114"/>
      <c r="P51" s="117" t="s">
        <v>131</v>
      </c>
      <c r="Q51" s="114"/>
      <c r="R51" s="114"/>
      <c r="S51" s="114"/>
      <c r="T51" s="114"/>
      <c r="U51" s="114"/>
      <c r="V51" s="114"/>
      <c r="W51" s="114"/>
      <c r="X51" s="114"/>
      <c r="Y51" s="114"/>
      <c r="Z51" s="114"/>
      <c r="AA51" s="114"/>
    </row>
    <row r="52" spans="1:46" ht="15.95" customHeight="1" x14ac:dyDescent="0.15">
      <c r="A52" s="111"/>
      <c r="B52" s="111"/>
      <c r="C52" s="111"/>
      <c r="D52" s="115" t="s">
        <v>43</v>
      </c>
      <c r="E52" s="116"/>
      <c r="F52" s="116"/>
      <c r="G52" s="116"/>
      <c r="H52" s="116"/>
      <c r="I52" s="114"/>
      <c r="J52" s="115" t="s">
        <v>61</v>
      </c>
      <c r="K52" s="114"/>
      <c r="L52" s="114"/>
      <c r="M52" s="114"/>
      <c r="N52" s="114"/>
      <c r="O52" s="114"/>
      <c r="P52" s="114"/>
      <c r="Q52" s="114"/>
      <c r="R52" s="114"/>
      <c r="S52" s="114"/>
      <c r="T52" s="114"/>
      <c r="U52" s="114"/>
      <c r="V52" s="114"/>
      <c r="W52" s="114"/>
      <c r="X52" s="114"/>
      <c r="Y52" s="114"/>
      <c r="Z52" s="114"/>
      <c r="AA52" s="114"/>
      <c r="AB52" s="114"/>
    </row>
    <row r="53" spans="1:46" ht="15.95" customHeight="1" x14ac:dyDescent="0.15">
      <c r="D53" s="115" t="s">
        <v>44</v>
      </c>
      <c r="J53" s="115" t="s">
        <v>62</v>
      </c>
    </row>
    <row r="54" spans="1:46" ht="15.95" customHeight="1" x14ac:dyDescent="0.15">
      <c r="D54" s="115" t="s">
        <v>45</v>
      </c>
      <c r="J54" s="115" t="s">
        <v>55</v>
      </c>
    </row>
    <row r="55" spans="1:46" ht="15.95" customHeight="1" x14ac:dyDescent="0.15">
      <c r="D55" s="115" t="s">
        <v>46</v>
      </c>
      <c r="J55" s="115" t="s">
        <v>63</v>
      </c>
    </row>
    <row r="56" spans="1:46" ht="15.95" customHeight="1" x14ac:dyDescent="0.15">
      <c r="D56" s="115" t="s">
        <v>47</v>
      </c>
      <c r="J56" s="115" t="s">
        <v>64</v>
      </c>
    </row>
    <row r="57" spans="1:46" ht="15.95" customHeight="1" x14ac:dyDescent="0.15">
      <c r="D57" s="115" t="s">
        <v>48</v>
      </c>
      <c r="J57" s="115" t="s">
        <v>65</v>
      </c>
    </row>
    <row r="58" spans="1:46" ht="15.95" customHeight="1" x14ac:dyDescent="0.15">
      <c r="D58" s="115" t="s">
        <v>49</v>
      </c>
      <c r="J58" s="115" t="s">
        <v>66</v>
      </c>
    </row>
    <row r="59" spans="1:46" ht="15.95" customHeight="1" x14ac:dyDescent="0.15">
      <c r="D59" s="115" t="s">
        <v>50</v>
      </c>
      <c r="J59" s="115" t="s">
        <v>67</v>
      </c>
    </row>
    <row r="60" spans="1:46" ht="15.95" customHeight="1" x14ac:dyDescent="0.15">
      <c r="D60" s="103"/>
      <c r="J60" s="115" t="s">
        <v>68</v>
      </c>
    </row>
    <row r="61" spans="1:46" ht="15.95" customHeight="1" x14ac:dyDescent="0.15">
      <c r="D61" s="103"/>
      <c r="J61" s="115" t="s">
        <v>69</v>
      </c>
    </row>
    <row r="62" spans="1:46" ht="15.95" customHeight="1" x14ac:dyDescent="0.15">
      <c r="J62" s="115" t="s">
        <v>70</v>
      </c>
    </row>
    <row r="63" spans="1:46" ht="15.95" customHeight="1" x14ac:dyDescent="0.15">
      <c r="J63" s="115" t="s">
        <v>71</v>
      </c>
    </row>
    <row r="64" spans="1:46" ht="15.95" customHeight="1" x14ac:dyDescent="0.15">
      <c r="J64" s="115" t="s">
        <v>72</v>
      </c>
    </row>
    <row r="65" spans="10:10" ht="15.95" customHeight="1" x14ac:dyDescent="0.15">
      <c r="J65" s="115" t="s">
        <v>73</v>
      </c>
    </row>
    <row r="66" spans="10:10" ht="15.95" customHeight="1" x14ac:dyDescent="0.15">
      <c r="J66" s="115" t="s">
        <v>74</v>
      </c>
    </row>
    <row r="67" spans="10:10" ht="15.95" customHeight="1" x14ac:dyDescent="0.15">
      <c r="J67" s="115" t="s">
        <v>75</v>
      </c>
    </row>
    <row r="68" spans="10:10" ht="15.95" customHeight="1" x14ac:dyDescent="0.15">
      <c r="J68" s="115" t="s">
        <v>76</v>
      </c>
    </row>
    <row r="69" spans="10:10" ht="15.95" customHeight="1" x14ac:dyDescent="0.15">
      <c r="J69" s="115" t="s">
        <v>77</v>
      </c>
    </row>
    <row r="70" spans="10:10" ht="15.95" customHeight="1" x14ac:dyDescent="0.15">
      <c r="J70" s="115" t="s">
        <v>78</v>
      </c>
    </row>
    <row r="71" spans="10:10" ht="15.95" customHeight="1" x14ac:dyDescent="0.15">
      <c r="J71" s="115" t="s">
        <v>79</v>
      </c>
    </row>
    <row r="72" spans="10:10" ht="15.95" customHeight="1" x14ac:dyDescent="0.15">
      <c r="J72" s="115" t="s">
        <v>80</v>
      </c>
    </row>
    <row r="73" spans="10:10" ht="15.95" customHeight="1" x14ac:dyDescent="0.15">
      <c r="J73" s="115" t="s">
        <v>81</v>
      </c>
    </row>
    <row r="74" spans="10:10" ht="15.95" customHeight="1" x14ac:dyDescent="0.15">
      <c r="J74" s="119" t="s">
        <v>82</v>
      </c>
    </row>
    <row r="75" spans="10:10" ht="15.95" customHeight="1" x14ac:dyDescent="0.15">
      <c r="J75" s="115" t="s">
        <v>83</v>
      </c>
    </row>
    <row r="76" spans="10:10" ht="15.95" customHeight="1" x14ac:dyDescent="0.15">
      <c r="J76" s="115" t="s">
        <v>84</v>
      </c>
    </row>
    <row r="77" spans="10:10" ht="15.95" customHeight="1" x14ac:dyDescent="0.15">
      <c r="J77" s="115" t="s">
        <v>85</v>
      </c>
    </row>
    <row r="78" spans="10:10" ht="15.95" customHeight="1" x14ac:dyDescent="0.15">
      <c r="J78" s="115" t="s">
        <v>86</v>
      </c>
    </row>
    <row r="79" spans="10:10" ht="15.95" customHeight="1" x14ac:dyDescent="0.15">
      <c r="J79" s="115" t="s">
        <v>87</v>
      </c>
    </row>
    <row r="80" spans="10:10" ht="15.95" customHeight="1" x14ac:dyDescent="0.15">
      <c r="J80" s="115" t="s">
        <v>88</v>
      </c>
    </row>
    <row r="81" spans="10:10" ht="15.95" customHeight="1" x14ac:dyDescent="0.15">
      <c r="J81" s="115" t="s">
        <v>89</v>
      </c>
    </row>
    <row r="82" spans="10:10" ht="15.95" customHeight="1" x14ac:dyDescent="0.15">
      <c r="J82" s="115" t="s">
        <v>90</v>
      </c>
    </row>
    <row r="83" spans="10:10" ht="15.95" customHeight="1" x14ac:dyDescent="0.15">
      <c r="J83" s="115" t="s">
        <v>91</v>
      </c>
    </row>
    <row r="84" spans="10:10" ht="15.95" customHeight="1" x14ac:dyDescent="0.15">
      <c r="J84" s="115" t="s">
        <v>92</v>
      </c>
    </row>
    <row r="85" spans="10:10" ht="15.95" customHeight="1" x14ac:dyDescent="0.15">
      <c r="J85" s="115" t="s">
        <v>93</v>
      </c>
    </row>
    <row r="86" spans="10:10" ht="15.95" customHeight="1" x14ac:dyDescent="0.15">
      <c r="J86" s="115" t="s">
        <v>94</v>
      </c>
    </row>
    <row r="87" spans="10:10" ht="15.95" customHeight="1" x14ac:dyDescent="0.15">
      <c r="J87" s="115" t="s">
        <v>95</v>
      </c>
    </row>
    <row r="88" spans="10:10" ht="15.95" customHeight="1" x14ac:dyDescent="0.15">
      <c r="J88" s="115" t="s">
        <v>96</v>
      </c>
    </row>
    <row r="89" spans="10:10" ht="15.95" customHeight="1" x14ac:dyDescent="0.15">
      <c r="J89" s="115" t="s">
        <v>97</v>
      </c>
    </row>
    <row r="90" spans="10:10" ht="15.95" customHeight="1" x14ac:dyDescent="0.15">
      <c r="J90" s="115" t="s">
        <v>98</v>
      </c>
    </row>
    <row r="91" spans="10:10" ht="15.95" customHeight="1" x14ac:dyDescent="0.15">
      <c r="J91" s="115" t="s">
        <v>99</v>
      </c>
    </row>
    <row r="92" spans="10:10" ht="15.95" customHeight="1" x14ac:dyDescent="0.15">
      <c r="J92" s="115" t="s">
        <v>100</v>
      </c>
    </row>
    <row r="93" spans="10:10" ht="15.95" customHeight="1" x14ac:dyDescent="0.15">
      <c r="J93" s="115" t="s">
        <v>101</v>
      </c>
    </row>
    <row r="94" spans="10:10" ht="15.95" customHeight="1" x14ac:dyDescent="0.15">
      <c r="J94" s="115" t="s">
        <v>102</v>
      </c>
    </row>
    <row r="95" spans="10:10" ht="15.95" customHeight="1" x14ac:dyDescent="0.15">
      <c r="J95" s="115" t="s">
        <v>103</v>
      </c>
    </row>
    <row r="96" spans="10:10" ht="15.95" customHeight="1" x14ac:dyDescent="0.15">
      <c r="J96" s="115" t="s">
        <v>104</v>
      </c>
    </row>
    <row r="97" spans="10:10" ht="15.95" customHeight="1" x14ac:dyDescent="0.15">
      <c r="J97" s="115" t="s">
        <v>105</v>
      </c>
    </row>
    <row r="98" spans="10:10" ht="15.95" customHeight="1" x14ac:dyDescent="0.15">
      <c r="J98" s="115" t="s">
        <v>106</v>
      </c>
    </row>
    <row r="99" spans="10:10" ht="15.95" customHeight="1" x14ac:dyDescent="0.15">
      <c r="J99" s="115" t="s">
        <v>107</v>
      </c>
    </row>
    <row r="100" spans="10:10" ht="15.95" customHeight="1" x14ac:dyDescent="0.15">
      <c r="J100" s="115" t="s">
        <v>108</v>
      </c>
    </row>
    <row r="101" spans="10:10" ht="15.95" customHeight="1" x14ac:dyDescent="0.15">
      <c r="J101" s="115" t="s">
        <v>109</v>
      </c>
    </row>
    <row r="102" spans="10:10" ht="15.95" customHeight="1" x14ac:dyDescent="0.15">
      <c r="J102" s="115" t="s">
        <v>110</v>
      </c>
    </row>
    <row r="103" spans="10:10" ht="15.95" customHeight="1" x14ac:dyDescent="0.15">
      <c r="J103" s="115" t="s">
        <v>111</v>
      </c>
    </row>
    <row r="104" spans="10:10" ht="15.95" customHeight="1" x14ac:dyDescent="0.15">
      <c r="J104" s="115" t="s">
        <v>112</v>
      </c>
    </row>
    <row r="105" spans="10:10" ht="15.95" customHeight="1" x14ac:dyDescent="0.15">
      <c r="J105" s="115" t="s">
        <v>113</v>
      </c>
    </row>
    <row r="106" spans="10:10" ht="15.95" customHeight="1" x14ac:dyDescent="0.15">
      <c r="J106" s="115" t="s">
        <v>114</v>
      </c>
    </row>
    <row r="107" spans="10:10" ht="15.95" customHeight="1" x14ac:dyDescent="0.15">
      <c r="J107" s="115" t="s">
        <v>115</v>
      </c>
    </row>
    <row r="108" spans="10:10" ht="15.95" customHeight="1" x14ac:dyDescent="0.15">
      <c r="J108" s="115" t="s">
        <v>116</v>
      </c>
    </row>
    <row r="109" spans="10:10" ht="15.95" customHeight="1" x14ac:dyDescent="0.15">
      <c r="J109" s="115" t="s">
        <v>117</v>
      </c>
    </row>
    <row r="110" spans="10:10" ht="15.95" customHeight="1" x14ac:dyDescent="0.15">
      <c r="J110" s="115" t="s">
        <v>118</v>
      </c>
    </row>
  </sheetData>
  <sheetProtection sheet="1" objects="1" scenarios="1"/>
  <mergeCells count="76">
    <mergeCell ref="D13:J13"/>
    <mergeCell ref="AB1:AD1"/>
    <mergeCell ref="A4:AE4"/>
    <mergeCell ref="A5:AE5"/>
    <mergeCell ref="B6:AC6"/>
    <mergeCell ref="B7:AC7"/>
    <mergeCell ref="B8:AC8"/>
    <mergeCell ref="X10:AD10"/>
    <mergeCell ref="AH10:AK10"/>
    <mergeCell ref="D11:J11"/>
    <mergeCell ref="AH11:AK11"/>
    <mergeCell ref="D12:J12"/>
    <mergeCell ref="J14:L14"/>
    <mergeCell ref="M14:Q14"/>
    <mergeCell ref="S14:AE14"/>
    <mergeCell ref="AH14:AX14"/>
    <mergeCell ref="M16:Q16"/>
    <mergeCell ref="S16:AE16"/>
    <mergeCell ref="AH16:AK16"/>
    <mergeCell ref="M17:Q17"/>
    <mergeCell ref="S17:AE18"/>
    <mergeCell ref="AH17:AX18"/>
    <mergeCell ref="M18:Q18"/>
    <mergeCell ref="M20:Q20"/>
    <mergeCell ref="S20:AB20"/>
    <mergeCell ref="AF20:AG21"/>
    <mergeCell ref="AH20:AK20"/>
    <mergeCell ref="AL20:AX20"/>
    <mergeCell ref="M21:AB21"/>
    <mergeCell ref="M22:Q22"/>
    <mergeCell ref="S22:AE22"/>
    <mergeCell ref="AH22:AL22"/>
    <mergeCell ref="M23:Q23"/>
    <mergeCell ref="S23:AE23"/>
    <mergeCell ref="AH23:AL23"/>
    <mergeCell ref="D25:G25"/>
    <mergeCell ref="K25:O25"/>
    <mergeCell ref="S25:Z25"/>
    <mergeCell ref="AF25:AG26"/>
    <mergeCell ref="U26:V26"/>
    <mergeCell ref="AN26:AO26"/>
    <mergeCell ref="AQ26:AT26"/>
    <mergeCell ref="C29:G31"/>
    <mergeCell ref="H29:O31"/>
    <mergeCell ref="P29:W31"/>
    <mergeCell ref="X29:AB31"/>
    <mergeCell ref="AH31:AT31"/>
    <mergeCell ref="AH26:AL26"/>
    <mergeCell ref="AY32:BB32"/>
    <mergeCell ref="H34:O36"/>
    <mergeCell ref="P34:W36"/>
    <mergeCell ref="AH34:AT34"/>
    <mergeCell ref="AH35:AT35"/>
    <mergeCell ref="P39:W41"/>
    <mergeCell ref="AH39:AT39"/>
    <mergeCell ref="C32:G36"/>
    <mergeCell ref="H32:O33"/>
    <mergeCell ref="P32:W33"/>
    <mergeCell ref="X32:AB36"/>
    <mergeCell ref="AH32:AT32"/>
    <mergeCell ref="AH48:AT49"/>
    <mergeCell ref="AY39:BB39"/>
    <mergeCell ref="AH41:AT41"/>
    <mergeCell ref="C42:G46"/>
    <mergeCell ref="H42:O46"/>
    <mergeCell ref="P42:W46"/>
    <mergeCell ref="X42:AB46"/>
    <mergeCell ref="AH42:AT42"/>
    <mergeCell ref="AH45:AT46"/>
    <mergeCell ref="AY46:BB46"/>
    <mergeCell ref="C37:G41"/>
    <mergeCell ref="H37:O38"/>
    <mergeCell ref="P37:W38"/>
    <mergeCell ref="X37:AB41"/>
    <mergeCell ref="AH38:AT38"/>
    <mergeCell ref="H39:O41"/>
  </mergeCells>
  <phoneticPr fontId="2"/>
  <dataValidations count="6">
    <dataValidation imeMode="fullKatakana" allowBlank="1" showInputMessage="1" showErrorMessage="1" sqref="AH31:AT31 AH34:AT34 AH38:AT38 AH41:AT41"/>
    <dataValidation type="list" allowBlank="1" showInputMessage="1" showErrorMessage="1" sqref="AK29 AP29 AV29">
      <formula1>$P$50:$P$51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26:AT26">
      <formula1>6</formula1>
    </dataValidation>
    <dataValidation type="list" allowBlank="1" showInputMessage="1" showErrorMessage="1" sqref="AH26:AL26">
      <formula1>$J$50:$J$110</formula1>
    </dataValidation>
    <dataValidation type="textLength" imeMode="disabled" operator="equal" allowBlank="1" showInputMessage="1" showErrorMessage="1" error="7桁で入力ください。" prompt="7桁で入力ください。" sqref="AH16:AK16">
      <formula1>7</formula1>
    </dataValidation>
    <dataValidation type="list" allowBlank="1" showInputMessage="1" showErrorMessage="1" sqref="AH11:AK11">
      <formula1>$D$50:$D$59</formula1>
    </dataValidation>
  </dataValidations>
  <pageMargins left="0.59055118110236227" right="0.59055118110236227" top="0.59055118110236227" bottom="0.39370078740157483" header="0.51181102362204722" footer="0.51181102362204722"/>
  <pageSetup paperSize="9"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免許証書換え交付申請書</vt:lpstr>
      <vt:lpstr>記入例</vt:lpstr>
      <vt:lpstr>記入例!Print_Area</vt:lpstr>
      <vt:lpstr>免許証書換え交付申請書!Print_Area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棚橋 邦雄</dc:creator>
  <cp:lastModifiedBy>ㅤ</cp:lastModifiedBy>
  <cp:lastPrinted>2020-03-05T10:53:27Z</cp:lastPrinted>
  <dcterms:created xsi:type="dcterms:W3CDTF">2007-07-06T08:35:27Z</dcterms:created>
  <dcterms:modified xsi:type="dcterms:W3CDTF">2020-03-06T06:24:47Z</dcterms:modified>
</cp:coreProperties>
</file>