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8_{51DF77BE-96FB-40DB-9EF9-18AC57A70F85}" xr6:coauthVersionLast="47" xr6:coauthVersionMax="47" xr10:uidLastSave="{00000000-0000-0000-0000-000000000000}"/>
  <bookViews>
    <workbookView xWindow="14415" yWindow="-16200" windowWidth="14610" windowHeight="15585" tabRatio="832" xr2:uid="{00000000-000D-0000-FFFF-FFFF00000000}"/>
  </bookViews>
  <sheets>
    <sheet name="建設コンサルタント現況報告書" sheetId="1" r:id="rId1"/>
    <sheet name="建設コンサルタント業務経歴" sheetId="3" r:id="rId2"/>
    <sheet name="直前１年の事業収入金額" sheetId="4" r:id="rId3"/>
    <sheet name="使用人数" sheetId="16" r:id="rId4"/>
    <sheet name="登録部門及び技術管理者" sheetId="17" r:id="rId5"/>
    <sheet name="技術士等一覧表" sheetId="20" r:id="rId6"/>
    <sheet name="財務事項一覧表" sheetId="15" r:id="rId7"/>
    <sheet name="貸借対照表（個人）" sheetId="11" r:id="rId8"/>
    <sheet name="損益計算書（個人）" sheetId="14" r:id="rId9"/>
    <sheet name="過去に認定された経歴を有する者の一覧表" sheetId="21" r:id="rId10"/>
  </sheets>
  <definedNames>
    <definedName name="_xlnm.Print_Area" localSheetId="9">過去に認定された経歴を有する者の一覧表!$A$1:$P$36</definedName>
    <definedName name="_xlnm.Print_Area" localSheetId="5">技術士等一覧表!$B$1:$O$33</definedName>
    <definedName name="_xlnm.Print_Area" localSheetId="1">建設コンサルタント業務経歴!$A$1:$Y$46</definedName>
    <definedName name="_xlnm.Print_Area" localSheetId="0">建設コンサルタント現況報告書!$A$1:$AF$42</definedName>
    <definedName name="_xlnm.Print_Area" localSheetId="3">使用人数!$A$1:$M$28</definedName>
    <definedName name="_xlnm.Print_Area" localSheetId="8">'損益計算書（個人）'!$A$1:$AY$75</definedName>
    <definedName name="_xlnm.Print_Area" localSheetId="7">'貸借対照表（個人）'!$A$1:$AZ$73</definedName>
    <definedName name="_xlnm.Print_Area" localSheetId="2">直前１年の事業収入金額!$A$1:$AE$39</definedName>
    <definedName name="_xlnm.Print_Area" localSheetId="4">登録部門及び技術管理者!$A$1:$S$40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6" l="1"/>
  <c r="I6" i="16"/>
  <c r="G6" i="16"/>
  <c r="E17" i="16"/>
  <c r="E16" i="16"/>
  <c r="E15" i="16"/>
  <c r="E14" i="16"/>
  <c r="E13" i="16"/>
  <c r="E12" i="16"/>
  <c r="E11" i="16"/>
  <c r="E10" i="16"/>
  <c r="E9" i="16"/>
  <c r="E8" i="16"/>
  <c r="E7" i="16"/>
  <c r="D22" i="17"/>
  <c r="D13" i="17"/>
  <c r="D25" i="17"/>
  <c r="D19" i="17"/>
  <c r="D7" i="17"/>
  <c r="D16" i="17"/>
  <c r="D10" i="17"/>
  <c r="D28" i="17"/>
  <c r="D31" i="17"/>
  <c r="D34" i="17"/>
  <c r="E6" i="16" l="1"/>
  <c r="E19" i="16" s="1"/>
  <c r="N11" i="4"/>
  <c r="N15" i="4"/>
  <c r="N17" i="4"/>
  <c r="N19" i="4"/>
  <c r="N21" i="4"/>
  <c r="N23" i="4"/>
  <c r="N27" i="4"/>
  <c r="D29" i="4"/>
  <c r="G29" i="4"/>
  <c r="K29" i="4"/>
  <c r="H30" i="4"/>
  <c r="C10" i="1"/>
  <c r="B15" i="1"/>
  <c r="B23" i="1"/>
  <c r="B25" i="1"/>
  <c r="B21" i="1"/>
  <c r="B19" i="1"/>
  <c r="B27" i="1"/>
  <c r="B29" i="1"/>
  <c r="N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 authorId="0" shapeId="0" xr:uid="{930704D9-C303-43BF-BB56-C74DD639C777}">
      <text>
        <r>
          <rPr>
            <sz val="10"/>
            <color indexed="8"/>
            <rFont val="MS P ゴシック"/>
            <family val="3"/>
            <charset val="128"/>
          </rPr>
          <t>　各科目及び科目の合計の欄には決算書から統一的に端数処理（切り捨て又は四捨五入）した金額を直接転記ください。
　各科目及び科目の合計額が表面上の計算と整合しないこともありますが、合計額についても本来の決算額を端数処理した形で記載したものであれば問題ありません。</t>
        </r>
      </text>
    </comment>
    <comment ref="AC32" authorId="0" shapeId="0" xr:uid="{FC61E83D-604C-40BF-88C1-41B68FC3AE30}">
      <text>
        <r>
          <rPr>
            <sz val="10"/>
            <color indexed="8"/>
            <rFont val="MS P ゴシック"/>
            <family val="3"/>
            <charset val="128"/>
          </rPr>
          <t>「税込方式」又は「税抜方式」を記載ください。</t>
        </r>
      </text>
    </comment>
  </commentList>
</comments>
</file>

<file path=xl/sharedStrings.xml><?xml version="1.0" encoding="utf-8"?>
<sst xmlns="http://schemas.openxmlformats.org/spreadsheetml/2006/main" count="620" uniqueCount="407">
  <si>
    <t>事業主貸勘定</t>
  </si>
  <si>
    <t>　　た科目をもって記載すること。</t>
  </si>
  <si>
    <t>兼業事業売上高</t>
  </si>
  <si>
    <t>兼業事業売上原価</t>
  </si>
  <si>
    <t>売上総利益（売上総損失）</t>
  </si>
  <si>
    <t>兼業事業総利益（兼業事業総損失）</t>
  </si>
  <si>
    <t>給料手当</t>
  </si>
  <si>
    <t>退職金</t>
  </si>
  <si>
    <t xml:space="preserve">法定福利費 </t>
  </si>
  <si>
    <t xml:space="preserve">通勤費 </t>
  </si>
  <si>
    <t>雑　給</t>
  </si>
  <si>
    <t>福利厚生費</t>
  </si>
  <si>
    <t>旅費交通費</t>
  </si>
  <si>
    <t>消耗品費</t>
  </si>
  <si>
    <t xml:space="preserve">備品費 </t>
  </si>
  <si>
    <t>図書費</t>
  </si>
  <si>
    <t>地代家賃</t>
  </si>
  <si>
    <t>水道光熱費</t>
  </si>
  <si>
    <t>修繕維持費</t>
  </si>
  <si>
    <t>保険料</t>
  </si>
  <si>
    <t>賃借料</t>
  </si>
  <si>
    <t>交際費</t>
  </si>
  <si>
    <t>会議費</t>
  </si>
  <si>
    <t xml:space="preserve">寄付金 </t>
  </si>
  <si>
    <t>○○コンサルタント</t>
    <phoneticPr fontId="21" type="Hiragana"/>
  </si>
  <si>
    <t>　代表　○○　○○</t>
    <rPh sb="1" eb="3">
      <t>だいひょう</t>
    </rPh>
    <phoneticPr fontId="21" type="Hiragana"/>
  </si>
  <si>
    <t>○○コンサルタント</t>
    <phoneticPr fontId="21" type="Hiragana"/>
  </si>
  <si>
    <t>代表</t>
    <rPh sb="0" eb="2">
      <t>だいひょう</t>
    </rPh>
    <phoneticPr fontId="21" type="Hiragana"/>
  </si>
  <si>
    <t>会　費</t>
  </si>
  <si>
    <t>広告宣伝費</t>
  </si>
  <si>
    <t>租税公課</t>
  </si>
  <si>
    <t>手数料</t>
  </si>
  <si>
    <t xml:space="preserve">減価償却費 </t>
  </si>
  <si>
    <t>雑　費</t>
  </si>
  <si>
    <t xml:space="preserve">営業利益（営業損失）  </t>
  </si>
  <si>
    <t>支払利息</t>
  </si>
  <si>
    <t>手形売却損</t>
  </si>
  <si>
    <t>３　金額の記載に当たつて有効数字がない場合においては、科目の記載を要しない。</t>
  </si>
  <si>
    <t>人件費</t>
  </si>
  <si>
    <t>経　費</t>
  </si>
  <si>
    <t>１　損益計算書は、損益の状態を正確に判断することができるよう明瞭に記載すること。</t>
  </si>
  <si>
    <t>２　記載すべき金額は、千円単位をもつて表示すること。</t>
  </si>
  <si>
    <t>貸　借　対　照　表</t>
    <rPh sb="0" eb="1">
      <t>カシ</t>
    </rPh>
    <rPh sb="2" eb="3">
      <t>シャク</t>
    </rPh>
    <rPh sb="4" eb="5">
      <t>タイ</t>
    </rPh>
    <rPh sb="6" eb="7">
      <t>テル</t>
    </rPh>
    <rPh sb="8" eb="9">
      <t>オモテ</t>
    </rPh>
    <phoneticPr fontId="21"/>
  </si>
  <si>
    <t>○</t>
    <phoneticPr fontId="21"/>
  </si>
  <si>
    <t>月</t>
    <rPh sb="0" eb="1">
      <t>ガツ</t>
    </rPh>
    <phoneticPr fontId="21"/>
  </si>
  <si>
    <t>日現在</t>
    <rPh sb="0" eb="1">
      <t>ニチ</t>
    </rPh>
    <rPh sb="1" eb="3">
      <t>ゲンザイ</t>
    </rPh>
    <phoneticPr fontId="21"/>
  </si>
  <si>
    <t>資　　産　　の　　部</t>
    <rPh sb="0" eb="1">
      <t>シ</t>
    </rPh>
    <rPh sb="3" eb="4">
      <t>サン</t>
    </rPh>
    <rPh sb="9" eb="10">
      <t>ブ</t>
    </rPh>
    <phoneticPr fontId="21"/>
  </si>
  <si>
    <t>Ⅰ 流　動　資　産</t>
    <rPh sb="2" eb="3">
      <t>リュウ</t>
    </rPh>
    <rPh sb="4" eb="5">
      <t>ドウ</t>
    </rPh>
    <rPh sb="6" eb="7">
      <t>シ</t>
    </rPh>
    <rPh sb="8" eb="9">
      <t>サン</t>
    </rPh>
    <phoneticPr fontId="21"/>
  </si>
  <si>
    <t>Ⅱ 固　定　資　産</t>
    <phoneticPr fontId="21"/>
  </si>
  <si>
    <t>負　　債　　の　　部</t>
    <rPh sb="0" eb="1">
      <t>フ</t>
    </rPh>
    <rPh sb="3" eb="4">
      <t>サイ</t>
    </rPh>
    <rPh sb="9" eb="10">
      <t>ブ</t>
    </rPh>
    <phoneticPr fontId="21"/>
  </si>
  <si>
    <t>Ⅰ 流　動　負　債</t>
    <phoneticPr fontId="21"/>
  </si>
  <si>
    <t>純　資　産　の　部</t>
    <rPh sb="0" eb="1">
      <t>ジュン</t>
    </rPh>
    <rPh sb="2" eb="3">
      <t>シ</t>
    </rPh>
    <rPh sb="4" eb="5">
      <t>サン</t>
    </rPh>
    <rPh sb="8" eb="9">
      <t>ブ</t>
    </rPh>
    <phoneticPr fontId="21"/>
  </si>
  <si>
    <t>（商号又は名称）</t>
    <rPh sb="1" eb="3">
      <t>ショウゴウ</t>
    </rPh>
    <rPh sb="3" eb="4">
      <t>マタ</t>
    </rPh>
    <rPh sb="5" eb="7">
      <t>メイショウ</t>
    </rPh>
    <phoneticPr fontId="21"/>
  </si>
  <si>
    <t>　　　　○○コンサルタント</t>
    <phoneticPr fontId="21"/>
  </si>
  <si>
    <t>現金預金</t>
    <rPh sb="0" eb="2">
      <t>ゲンキン</t>
    </rPh>
    <rPh sb="2" eb="4">
      <t>ヨキン</t>
    </rPh>
    <phoneticPr fontId="21"/>
  </si>
  <si>
    <t>受取手形</t>
    <rPh sb="0" eb="2">
      <t>ウケトリ</t>
    </rPh>
    <rPh sb="2" eb="4">
      <t>テガタ</t>
    </rPh>
    <phoneticPr fontId="21"/>
  </si>
  <si>
    <t>完成業務未収入金</t>
    <rPh sb="2" eb="4">
      <t>ギョウム</t>
    </rPh>
    <phoneticPr fontId="21"/>
  </si>
  <si>
    <t>未成業務支出金</t>
    <rPh sb="2" eb="4">
      <t>ギョウム</t>
    </rPh>
    <phoneticPr fontId="21"/>
  </si>
  <si>
    <t>破産更生債権等</t>
    <phoneticPr fontId="21"/>
  </si>
  <si>
    <t>その他</t>
    <phoneticPr fontId="21"/>
  </si>
  <si>
    <t>　資産合計</t>
    <phoneticPr fontId="21"/>
  </si>
  <si>
    <t>業務未払金</t>
    <rPh sb="0" eb="2">
      <t>ギョウム</t>
    </rPh>
    <phoneticPr fontId="21"/>
  </si>
  <si>
    <t>未成調査受入金</t>
    <phoneticPr fontId="21"/>
  </si>
  <si>
    <t>・・・引当金</t>
    <phoneticPr fontId="21"/>
  </si>
  <si>
    <t>Ⅱ 固　定　負　債</t>
    <phoneticPr fontId="21"/>
  </si>
  <si>
    <t>固定負債合計</t>
    <phoneticPr fontId="21"/>
  </si>
  <si>
    <t>　負債合計</t>
    <phoneticPr fontId="21"/>
  </si>
  <si>
    <t>事業主利益（事業主損失）</t>
    <phoneticPr fontId="21"/>
  </si>
  <si>
    <t>　純資産合計</t>
    <phoneticPr fontId="21"/>
  </si>
  <si>
    <t>　負債・純資産合計</t>
    <phoneticPr fontId="21"/>
  </si>
  <si>
    <t>1　貸借対照表は、財産の状態を正確に判断することができるよう明瞭に記載すること。</t>
    <phoneticPr fontId="21"/>
  </si>
  <si>
    <t>2　記載すべき金額は、千円単位をもつて表示すること。</t>
    <phoneticPr fontId="21"/>
  </si>
  <si>
    <t>3　金額の記載に当たつて有効数字がない場合においては、科目の記載を要しない。</t>
    <phoneticPr fontId="21"/>
  </si>
  <si>
    <t>4　流動資産、固定資産、流動負債及び固定負債に属する科目の掲記が「その他」のみである場合に</t>
    <rPh sb="7" eb="9">
      <t>コテイ</t>
    </rPh>
    <phoneticPr fontId="21"/>
  </si>
  <si>
    <t>おいては、科目の記載を要しない。</t>
    <phoneticPr fontId="21"/>
  </si>
  <si>
    <t>5　流動資産又は固定資産の「その他」に属する資産で、その金額が資産の総額の100分の１を超えるものに</t>
    <phoneticPr fontId="21"/>
  </si>
  <si>
    <t>ついては、当該資産を明示する科目をもつて記載すること。</t>
    <phoneticPr fontId="21"/>
  </si>
  <si>
    <t>6　記載要領５は、負債の部の記載に準用する。</t>
    <phoneticPr fontId="21"/>
  </si>
  <si>
    <t>7　「・・・引当金」には、完成業務補償引当金その他の当該引当金の設定科目を示す名称を付し</t>
    <phoneticPr fontId="21"/>
  </si>
  <si>
    <t>8　注は、税抜方式及び税込方式のうち貸借対照表及び損益計算書の作成に当たつて採用したものを記載すること。</t>
    <phoneticPr fontId="21"/>
  </si>
  <si>
    <t>損　益　計　算　書</t>
    <rPh sb="0" eb="1">
      <t>ソン</t>
    </rPh>
    <rPh sb="2" eb="3">
      <t>エキ</t>
    </rPh>
    <rPh sb="4" eb="5">
      <t>ケイ</t>
    </rPh>
    <rPh sb="6" eb="7">
      <t>ザン</t>
    </rPh>
    <rPh sb="8" eb="9">
      <t>ショ</t>
    </rPh>
    <phoneticPr fontId="21"/>
  </si>
  <si>
    <t>日</t>
    <rPh sb="0" eb="1">
      <t>ニチ</t>
    </rPh>
    <phoneticPr fontId="21"/>
  </si>
  <si>
    <t>受取利息及び配当金</t>
    <rPh sb="4" eb="5">
      <t>オヨ</t>
    </rPh>
    <phoneticPr fontId="21"/>
  </si>
  <si>
    <t>完成業務収入</t>
    <rPh sb="2" eb="4">
      <t>ギョウム</t>
    </rPh>
    <phoneticPr fontId="21"/>
  </si>
  <si>
    <t>Ⅱ 売上原価</t>
    <phoneticPr fontId="21"/>
  </si>
  <si>
    <t>完成業務原価</t>
    <rPh sb="2" eb="4">
      <t>ギョウム</t>
    </rPh>
    <phoneticPr fontId="21"/>
  </si>
  <si>
    <t>完成業務総利益（完成業務総損失）</t>
    <rPh sb="2" eb="4">
      <t>ギョウム</t>
    </rPh>
    <rPh sb="10" eb="12">
      <t>ギョウム</t>
    </rPh>
    <phoneticPr fontId="21"/>
  </si>
  <si>
    <t>４　兼業事業とは、建設コンサルタント業以外の事業を併せて営む場合における当該建設コンサルタント業</t>
    <rPh sb="9" eb="11">
      <t>ケンセツ</t>
    </rPh>
    <phoneticPr fontId="21"/>
  </si>
  <si>
    <t>以外の事業をいう。この場合において、兼業事業の表示については、その内容を示す適当な名称をもつて記載</t>
    <rPh sb="0" eb="2">
      <t>イガイ</t>
    </rPh>
    <rPh sb="3" eb="5">
      <t>ジギョウ</t>
    </rPh>
    <phoneticPr fontId="21"/>
  </si>
  <si>
    <t>② 当該事業年度の損益計算書における完成業務収入中の登録部門ごとの業務に係る収入金額を記載すること。</t>
  </si>
  <si>
    <t>④ 海外で受注した業務は、元請、下請のいかんにかかわらず「海外」に記載すること。</t>
  </si>
  <si>
    <t>　　</t>
  </si>
  <si>
    <t>記載要領</t>
  </si>
  <si>
    <t>（用紙A4）</t>
    <rPh sb="1" eb="3">
      <t>ようし</t>
    </rPh>
    <phoneticPr fontId="21" type="Hiragana"/>
  </si>
  <si>
    <t>建設コンサルタント現況報告書</t>
    <rPh sb="0" eb="2">
      <t>ケンセツ</t>
    </rPh>
    <rPh sb="9" eb="11">
      <t>ゲンキョウ</t>
    </rPh>
    <rPh sb="11" eb="14">
      <t>ホウコクショ</t>
    </rPh>
    <phoneticPr fontId="21"/>
  </si>
  <si>
    <t>　　　　　　　建設コンサルタント登録規程第7条第1項の規定により、次のとおり報告します。
　　　　　　　この報告書及び添付書類の記載事項は、事実に相違ありません。</t>
    <rPh sb="7" eb="9">
      <t>ケンセツ</t>
    </rPh>
    <rPh sb="16" eb="18">
      <t>トウロク</t>
    </rPh>
    <rPh sb="18" eb="20">
      <t>キテイ</t>
    </rPh>
    <rPh sb="20" eb="21">
      <t>ダイ</t>
    </rPh>
    <rPh sb="22" eb="23">
      <t>ジョウ</t>
    </rPh>
    <rPh sb="23" eb="24">
      <t>ダイ</t>
    </rPh>
    <rPh sb="25" eb="26">
      <t>コウ</t>
    </rPh>
    <rPh sb="27" eb="29">
      <t>キテイ</t>
    </rPh>
    <rPh sb="33" eb="34">
      <t>ツギ</t>
    </rPh>
    <rPh sb="38" eb="40">
      <t>ホウコク</t>
    </rPh>
    <rPh sb="54" eb="57">
      <t>ホウコクショ</t>
    </rPh>
    <rPh sb="57" eb="58">
      <t>オヨ</t>
    </rPh>
    <rPh sb="59" eb="61">
      <t>テンプ</t>
    </rPh>
    <rPh sb="61" eb="63">
      <t>ショルイ</t>
    </rPh>
    <rPh sb="64" eb="66">
      <t>キサイ</t>
    </rPh>
    <rPh sb="66" eb="68">
      <t>ジコウ</t>
    </rPh>
    <rPh sb="70" eb="72">
      <t>ジジツ</t>
    </rPh>
    <rPh sb="73" eb="75">
      <t>ソウイ</t>
    </rPh>
    <phoneticPr fontId="21"/>
  </si>
  <si>
    <t>平成</t>
    <rPh sb="0" eb="2">
      <t>へいせい</t>
    </rPh>
    <phoneticPr fontId="21" type="Hiragana"/>
  </si>
  <si>
    <t>○</t>
    <phoneticPr fontId="21" type="Hiragana"/>
  </si>
  <si>
    <t>年</t>
    <rPh sb="0" eb="1">
      <t>ねん</t>
    </rPh>
    <phoneticPr fontId="21" type="Hiragana"/>
  </si>
  <si>
    <t>○</t>
    <phoneticPr fontId="21" type="Hiragana"/>
  </si>
  <si>
    <t>月</t>
    <rPh sb="0" eb="1">
      <t>つき</t>
    </rPh>
    <phoneticPr fontId="21" type="Hiragana"/>
  </si>
  <si>
    <t>日</t>
    <rPh sb="0" eb="1">
      <t>ひ</t>
    </rPh>
    <phoneticPr fontId="21" type="Hiragana"/>
  </si>
  <si>
    <t>報告者</t>
    <rPh sb="0" eb="3">
      <t>ほうこくしゃ</t>
    </rPh>
    <phoneticPr fontId="21" type="Hiragana"/>
  </si>
  <si>
    <t>東京都千代田区○○１－２</t>
    <rPh sb="0" eb="3">
      <t>とうきょうと</t>
    </rPh>
    <rPh sb="3" eb="7">
      <t>ちよだく</t>
    </rPh>
    <phoneticPr fontId="21" type="Hiragana"/>
  </si>
  <si>
    <t>○○地方整備局長</t>
    <phoneticPr fontId="21" type="Hiragana"/>
  </si>
  <si>
    <t>殿</t>
    <rPh sb="0" eb="1">
      <t>との</t>
    </rPh>
    <phoneticPr fontId="21" type="Hiragana"/>
  </si>
  <si>
    <t>イ</t>
    <phoneticPr fontId="21" type="Hiragana"/>
  </si>
  <si>
    <t>登録番号</t>
    <rPh sb="0" eb="2">
      <t>トウロク</t>
    </rPh>
    <rPh sb="2" eb="4">
      <t>バンゴウ</t>
    </rPh>
    <phoneticPr fontId="21"/>
  </si>
  <si>
    <t>建</t>
    <rPh sb="0" eb="1">
      <t>ケン</t>
    </rPh>
    <phoneticPr fontId="21"/>
  </si>
  <si>
    <t>－</t>
    <phoneticPr fontId="21"/>
  </si>
  <si>
    <t>登録
年月日</t>
    <rPh sb="0" eb="2">
      <t>トウロク</t>
    </rPh>
    <rPh sb="3" eb="6">
      <t>ネンガッピ</t>
    </rPh>
    <phoneticPr fontId="21"/>
  </si>
  <si>
    <t>年</t>
    <rPh sb="0" eb="1">
      <t>ネン</t>
    </rPh>
    <phoneticPr fontId="21"/>
  </si>
  <si>
    <t>月</t>
    <rPh sb="0" eb="1">
      <t>ツキ</t>
    </rPh>
    <phoneticPr fontId="21"/>
  </si>
  <si>
    <t>日</t>
    <rPh sb="0" eb="1">
      <t>ヒ</t>
    </rPh>
    <phoneticPr fontId="21"/>
  </si>
  <si>
    <t>当初登録
年 月 日</t>
    <rPh sb="0" eb="2">
      <t>トウショ</t>
    </rPh>
    <rPh sb="2" eb="4">
      <t>トウロク</t>
    </rPh>
    <rPh sb="5" eb="6">
      <t>トシ</t>
    </rPh>
    <rPh sb="7" eb="8">
      <t>ツキ</t>
    </rPh>
    <rPh sb="9" eb="10">
      <t>ヒ</t>
    </rPh>
    <phoneticPr fontId="21"/>
  </si>
  <si>
    <t>資本金額</t>
    <rPh sb="0" eb="2">
      <t>シホン</t>
    </rPh>
    <rPh sb="2" eb="4">
      <t>キンガク</t>
    </rPh>
    <phoneticPr fontId="21"/>
  </si>
  <si>
    <t>千円</t>
    <rPh sb="0" eb="2">
      <t>センエン</t>
    </rPh>
    <phoneticPr fontId="21"/>
  </si>
  <si>
    <t>創　業
年月日</t>
    <rPh sb="0" eb="1">
      <t>キズ</t>
    </rPh>
    <rPh sb="2" eb="3">
      <t>ギョウ</t>
    </rPh>
    <rPh sb="4" eb="7">
      <t>ネンガッピ</t>
    </rPh>
    <phoneticPr fontId="21"/>
  </si>
  <si>
    <t>○</t>
    <phoneticPr fontId="21" type="Hiragana"/>
  </si>
  <si>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4">
      <t>シ</t>
    </rPh>
    <rPh sb="34" eb="35">
      <t>ナ</t>
    </rPh>
    <rPh sb="35" eb="36">
      <t>オヨ</t>
    </rPh>
    <rPh sb="37" eb="40">
      <t>ヤクショクメイ</t>
    </rPh>
    <phoneticPr fontId="21"/>
  </si>
  <si>
    <t>営　　業　　所</t>
    <rPh sb="0" eb="1">
      <t>エイ</t>
    </rPh>
    <rPh sb="3" eb="4">
      <t>ギョウ</t>
    </rPh>
    <rPh sb="6" eb="7">
      <t>ショ</t>
    </rPh>
    <phoneticPr fontId="21"/>
  </si>
  <si>
    <t>役職名</t>
    <rPh sb="0" eb="3">
      <t>ヤクショクメイ</t>
    </rPh>
    <phoneticPr fontId="21"/>
  </si>
  <si>
    <t>名称</t>
    <rPh sb="0" eb="2">
      <t>メイショウ</t>
    </rPh>
    <phoneticPr fontId="21"/>
  </si>
  <si>
    <t>郵便
番号</t>
    <rPh sb="0" eb="2">
      <t>ユウビン</t>
    </rPh>
    <rPh sb="3" eb="5">
      <t>バンゴウ</t>
    </rPh>
    <phoneticPr fontId="21"/>
  </si>
  <si>
    <t>　所　　在　　地</t>
    <rPh sb="1" eb="2">
      <t>トコロ</t>
    </rPh>
    <rPh sb="4" eb="5">
      <t>ザイ</t>
    </rPh>
    <rPh sb="7" eb="8">
      <t>チ</t>
    </rPh>
    <phoneticPr fontId="21"/>
  </si>
  <si>
    <t>電話
番号</t>
    <rPh sb="0" eb="2">
      <t>デンワ</t>
    </rPh>
    <rPh sb="3" eb="5">
      <t>バンゴウ</t>
    </rPh>
    <phoneticPr fontId="21"/>
  </si>
  <si>
    <t>（主たる営業所）</t>
    <phoneticPr fontId="21" type="Hiragana"/>
  </si>
  <si>
    <t>○○　○○</t>
    <phoneticPr fontId="21" type="Hiragana"/>
  </si>
  <si>
    <t>本社</t>
    <rPh sb="0" eb="2">
      <t>ほんしゃ</t>
    </rPh>
    <phoneticPr fontId="21" type="Hiragana"/>
  </si>
  <si>
    <t>〒○○○－○○○○
東京都千代田区○○１－２
○○○－○○○－○○○○</t>
    <rPh sb="10" eb="13">
      <t>とうきょうと</t>
    </rPh>
    <rPh sb="13" eb="17">
      <t>ちよだく</t>
    </rPh>
    <phoneticPr fontId="21" type="Hiragana"/>
  </si>
  <si>
    <t>（その他の営業所）</t>
    <phoneticPr fontId="21" type="Hiragana"/>
  </si>
  <si>
    <t>〒○○○－○○○○
埼玉県さいたま市中央区新都心○○２－３
○○○－○○○－○○○○</t>
    <rPh sb="10" eb="24">
      <t>３３０－００８１</t>
    </rPh>
    <phoneticPr fontId="21" type="Hiragana"/>
  </si>
  <si>
    <t>役員の他企業役員
との兼務状況</t>
    <rPh sb="0" eb="2">
      <t>ヤクイン</t>
    </rPh>
    <rPh sb="3" eb="6">
      <t>タキギョウ</t>
    </rPh>
    <rPh sb="6" eb="8">
      <t>ヤクイン</t>
    </rPh>
    <rPh sb="11" eb="13">
      <t>ケンム</t>
    </rPh>
    <rPh sb="13" eb="15">
      <t>ジョウキョウ</t>
    </rPh>
    <phoneticPr fontId="21"/>
  </si>
  <si>
    <t>他に行っている
営業又は事業の種類</t>
    <rPh sb="0" eb="1">
      <t>タ</t>
    </rPh>
    <rPh sb="2" eb="3">
      <t>オコナ</t>
    </rPh>
    <rPh sb="8" eb="10">
      <t>エイギョウ</t>
    </rPh>
    <rPh sb="10" eb="11">
      <t>マタ</t>
    </rPh>
    <rPh sb="12" eb="14">
      <t>ジギョウ</t>
    </rPh>
    <rPh sb="15" eb="17">
      <t>シュルイ</t>
    </rPh>
    <phoneticPr fontId="21"/>
  </si>
  <si>
    <t>測量業（0）－00000　　補償コンサルタント　補00-0000</t>
    <rPh sb="0" eb="2">
      <t>そくりょう</t>
    </rPh>
    <rPh sb="2" eb="3">
      <t>ぎょう</t>
    </rPh>
    <rPh sb="14" eb="16">
      <t>ほしょう</t>
    </rPh>
    <rPh sb="24" eb="25">
      <t>たすく</t>
    </rPh>
    <phoneticPr fontId="21" type="Hiragana"/>
  </si>
  <si>
    <t>電話番号</t>
    <rPh sb="0" eb="2">
      <t>でんわ</t>
    </rPh>
    <rPh sb="2" eb="4">
      <t>ばんごう</t>
    </rPh>
    <phoneticPr fontId="21" type="Hiragana"/>
  </si>
  <si>
    <t>記載要領</t>
    <rPh sb="0" eb="2">
      <t>きさい</t>
    </rPh>
    <rPh sb="2" eb="4">
      <t>ようりょう</t>
    </rPh>
    <phoneticPr fontId="21" type="Hiragana"/>
  </si>
  <si>
    <t>ＦＡＸ番号</t>
    <rPh sb="3" eb="5">
      <t>ばんごう</t>
    </rPh>
    <phoneticPr fontId="21"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</si>
  <si>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1" type="Hiragana"/>
  </si>
  <si>
    <t>2　「役員の氏名及び役職名」の欄は、個人の場合は本人及び支</t>
    <phoneticPr fontId="21" type="Hiragana"/>
  </si>
  <si>
    <t>取扱責任者
所属氏名</t>
    <rPh sb="0" eb="2">
      <t>とりあつか</t>
    </rPh>
    <rPh sb="2" eb="5">
      <t>せきにんしゃ</t>
    </rPh>
    <phoneticPr fontId="21" type="Hiragana"/>
  </si>
  <si>
    <t>　配人について記載すること。</t>
    <rPh sb="1" eb="2">
      <t>くば</t>
    </rPh>
    <rPh sb="2" eb="3">
      <t>にん</t>
    </rPh>
    <rPh sb="7" eb="9">
      <t>きさい</t>
    </rPh>
    <phoneticPr fontId="21" type="Hiragana"/>
  </si>
  <si>
    <t xml:space="preserve">   3　「営業所」の欄は、本店又は常時建設コンサルタント業務に
    関する契約を締結する支店若しくは事務所を記載すること。</t>
    <phoneticPr fontId="21" type="Hiragana"/>
  </si>
  <si>
    <t>　 4　「役員の他企業役員との兼務状況」の欄は、当該役員が企業の役員を兼務している場合に、その企業名及び役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1">
      <t>きぎょう</t>
    </rPh>
    <rPh sb="32" eb="34">
      <t>やくいん</t>
    </rPh>
    <rPh sb="35" eb="37">
      <t>けんむ</t>
    </rPh>
    <rPh sb="41" eb="43">
      <t>ばあい</t>
    </rPh>
    <rPh sb="47" eb="49">
      <t>きぎょう</t>
    </rPh>
    <rPh sb="49" eb="50">
      <t>めい</t>
    </rPh>
    <rPh sb="50" eb="51">
      <t>およ</t>
    </rPh>
    <rPh sb="52" eb="53">
      <t>えき</t>
    </rPh>
    <rPh sb="59" eb="61">
      <t>しょくめい</t>
    </rPh>
    <rPh sb="62" eb="64">
      <t>きさい</t>
    </rPh>
    <phoneticPr fontId="21" type="Hiragana"/>
  </si>
  <si>
    <t>(用紙A4)</t>
    <rPh sb="1" eb="3">
      <t>ヨウシ</t>
    </rPh>
    <phoneticPr fontId="21"/>
  </si>
  <si>
    <t>ホ</t>
    <phoneticPr fontId="21" type="Hiragana"/>
  </si>
  <si>
    <t>登録部門</t>
    <rPh sb="0" eb="2">
      <t>トウロク</t>
    </rPh>
    <rPh sb="2" eb="4">
      <t>ブモン</t>
    </rPh>
    <phoneticPr fontId="21"/>
  </si>
  <si>
    <t>技　　　術　　　管　　　理　　　者</t>
    <rPh sb="0" eb="1">
      <t>ワザ</t>
    </rPh>
    <rPh sb="4" eb="5">
      <t>ジュツ</t>
    </rPh>
    <rPh sb="8" eb="9">
      <t>カン</t>
    </rPh>
    <rPh sb="12" eb="13">
      <t>リ</t>
    </rPh>
    <rPh sb="16" eb="17">
      <t>シャ</t>
    </rPh>
    <phoneticPr fontId="21"/>
  </si>
  <si>
    <t>所属営業所
の　名　称</t>
    <rPh sb="0" eb="2">
      <t>ショゾク</t>
    </rPh>
    <rPh sb="2" eb="4">
      <t>エイギョウ</t>
    </rPh>
    <rPh sb="4" eb="5">
      <t>ジョ</t>
    </rPh>
    <rPh sb="8" eb="9">
      <t>メイ</t>
    </rPh>
    <rPh sb="10" eb="11">
      <t>ショウ</t>
    </rPh>
    <phoneticPr fontId="21"/>
  </si>
  <si>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1"/>
  </si>
  <si>
    <t>登 録 番 号
(登録年月日)</t>
    <rPh sb="0" eb="1">
      <t>ノボル</t>
    </rPh>
    <rPh sb="2" eb="3">
      <t>ロク</t>
    </rPh>
    <rPh sb="4" eb="5">
      <t>バン</t>
    </rPh>
    <rPh sb="6" eb="7">
      <t>ゴウ</t>
    </rPh>
    <rPh sb="9" eb="11">
      <t>トウロク</t>
    </rPh>
    <rPh sb="11" eb="14">
      <t>ネンガッピ</t>
    </rPh>
    <phoneticPr fontId="21"/>
  </si>
  <si>
    <t>技術士登録
の技術部門</t>
    <rPh sb="0" eb="2">
      <t>ギジュツ</t>
    </rPh>
    <rPh sb="2" eb="3">
      <t>シ</t>
    </rPh>
    <rPh sb="3" eb="5">
      <t>トウロク</t>
    </rPh>
    <rPh sb="7" eb="9">
      <t>ギジュツ</t>
    </rPh>
    <rPh sb="9" eb="11">
      <t>ブモン</t>
    </rPh>
    <phoneticPr fontId="21"/>
  </si>
  <si>
    <t>区　分</t>
    <rPh sb="0" eb="1">
      <t>ク</t>
    </rPh>
    <rPh sb="2" eb="3">
      <t>ブン</t>
    </rPh>
    <phoneticPr fontId="21"/>
  </si>
  <si>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1"/>
  </si>
  <si>
    <t>本社</t>
    <rPh sb="0" eb="2">
      <t>ほんしゃ</t>
    </rPh>
    <phoneticPr fontId="22" type="Hiragana"/>
  </si>
  <si>
    <t>技術士</t>
    <rPh sb="0" eb="3">
      <t>ぎじゅつし</t>
    </rPh>
    <phoneticPr fontId="22" type="Hiragana"/>
  </si>
  <si>
    <t>00000</t>
    <phoneticPr fontId="21" type="Hiragana"/>
  </si>
  <si>
    <t>建設部門
（道路）</t>
    <rPh sb="0" eb="2">
      <t>けんせつ</t>
    </rPh>
    <rPh sb="2" eb="4">
      <t>ぶもん</t>
    </rPh>
    <rPh sb="6" eb="8">
      <t>どうろ</t>
    </rPh>
    <phoneticPr fontId="22" type="Hiragana"/>
  </si>
  <si>
    <t>イ　ロ</t>
    <phoneticPr fontId="21"/>
  </si>
  <si>
    <t>○○　○○</t>
    <phoneticPr fontId="22" type="Hiragana"/>
  </si>
  <si>
    <t>(H○.○.○)</t>
    <phoneticPr fontId="22" type="Hiragana"/>
  </si>
  <si>
    <t>○○支店</t>
    <rPh sb="2" eb="4">
      <t>してん</t>
    </rPh>
    <phoneticPr fontId="22" type="Hiragana"/>
  </si>
  <si>
    <t>平成△年
認定</t>
    <rPh sb="0" eb="2">
      <t>へいせい</t>
    </rPh>
    <rPh sb="3" eb="4">
      <t>ねん</t>
    </rPh>
    <rPh sb="5" eb="7">
      <t>にんてい</t>
    </rPh>
    <phoneticPr fontId="22" type="Hiragana"/>
  </si>
  <si>
    <t>建00-0000</t>
    <rPh sb="0" eb="1">
      <t>けん</t>
    </rPh>
    <phoneticPr fontId="22" type="Hiragana"/>
  </si>
  <si>
    <t>△△　△△</t>
    <phoneticPr fontId="22" type="Hiragana"/>
  </si>
  <si>
    <t>記載要領</t>
    <rPh sb="0" eb="2">
      <t>キサイ</t>
    </rPh>
    <rPh sb="2" eb="4">
      <t>ヨウリョウ</t>
    </rPh>
    <phoneticPr fontId="21"/>
  </si>
  <si>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1"/>
  </si>
  <si>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1"/>
  </si>
  <si>
    <t>ロ</t>
    <phoneticPr fontId="21" type="Hiragana"/>
  </si>
  <si>
    <t>建 設 コ ン サ ル タ ン ト 業 務 経 歴</t>
    <rPh sb="0" eb="1">
      <t>けん</t>
    </rPh>
    <rPh sb="2" eb="3">
      <t>せつ</t>
    </rPh>
    <rPh sb="18" eb="19">
      <t>ぎょう</t>
    </rPh>
    <rPh sb="20" eb="21">
      <t>つとむ</t>
    </rPh>
    <rPh sb="22" eb="23">
      <t>きょう</t>
    </rPh>
    <rPh sb="24" eb="25">
      <t>れき</t>
    </rPh>
    <phoneticPr fontId="21" type="Hiragana"/>
  </si>
  <si>
    <t>登 録
部 門</t>
    <rPh sb="0" eb="1">
      <t>のぼる</t>
    </rPh>
    <rPh sb="2" eb="3">
      <t>ろく</t>
    </rPh>
    <rPh sb="4" eb="5">
      <t>ぶ</t>
    </rPh>
    <rPh sb="6" eb="7">
      <t>もん</t>
    </rPh>
    <phoneticPr fontId="21" type="Hiragana"/>
  </si>
  <si>
    <t>契約の相手方
の名称</t>
    <rPh sb="0" eb="1">
      <t>ちぎり</t>
    </rPh>
    <rPh sb="1" eb="2">
      <t>やく</t>
    </rPh>
    <rPh sb="3" eb="4">
      <t>そう</t>
    </rPh>
    <rPh sb="4" eb="5">
      <t>て</t>
    </rPh>
    <rPh sb="5" eb="6">
      <t>かた</t>
    </rPh>
    <rPh sb="8" eb="9">
      <t>めい</t>
    </rPh>
    <rPh sb="9" eb="10">
      <t>しょう</t>
    </rPh>
    <phoneticPr fontId="21" type="Hiragana"/>
  </si>
  <si>
    <t>契　　約　　名</t>
    <rPh sb="0" eb="1">
      <t>ちぎり</t>
    </rPh>
    <rPh sb="3" eb="4">
      <t>やく</t>
    </rPh>
    <rPh sb="6" eb="7">
      <t>めい</t>
    </rPh>
    <phoneticPr fontId="21" type="Hiragana"/>
  </si>
  <si>
    <t>業 務 の
内    容</t>
    <rPh sb="0" eb="1">
      <t>ぎょう</t>
    </rPh>
    <rPh sb="2" eb="3">
      <t>つとむ</t>
    </rPh>
    <rPh sb="6" eb="7">
      <t>うち</t>
    </rPh>
    <rPh sb="11" eb="12">
      <t>かたち</t>
    </rPh>
    <phoneticPr fontId="21" type="Hiragana"/>
  </si>
  <si>
    <t>元 請 又 は
下 請 の 別</t>
    <rPh sb="0" eb="1">
      <t>もと</t>
    </rPh>
    <rPh sb="2" eb="3">
      <t>しょう</t>
    </rPh>
    <rPh sb="4" eb="5">
      <t>また</t>
    </rPh>
    <rPh sb="8" eb="9">
      <t>した</t>
    </rPh>
    <rPh sb="10" eb="11">
      <t>しょう</t>
    </rPh>
    <rPh sb="14" eb="15">
      <t>べつ</t>
    </rPh>
    <phoneticPr fontId="21" type="Hiragana"/>
  </si>
  <si>
    <t>契 約 金 額</t>
    <rPh sb="0" eb="1">
      <t>ちぎり</t>
    </rPh>
    <rPh sb="2" eb="3">
      <t>やく</t>
    </rPh>
    <rPh sb="4" eb="5">
      <t>かね</t>
    </rPh>
    <rPh sb="6" eb="7">
      <t>がく</t>
    </rPh>
    <phoneticPr fontId="21" type="Hiragana"/>
  </si>
  <si>
    <t>契　約　期　間</t>
    <rPh sb="0" eb="1">
      <t>ちぎり</t>
    </rPh>
    <rPh sb="2" eb="3">
      <t>やく</t>
    </rPh>
    <rPh sb="4" eb="5">
      <t>き</t>
    </rPh>
    <rPh sb="6" eb="7">
      <t>あいだ</t>
    </rPh>
    <phoneticPr fontId="21" type="Hiragana"/>
  </si>
  <si>
    <t>○○部門</t>
    <rPh sb="2" eb="4">
      <t>ぶもん</t>
    </rPh>
    <phoneticPr fontId="21" type="Hiragana"/>
  </si>
  <si>
    <t>○○県
○○土木事務所</t>
    <phoneticPr fontId="21" type="Hiragana"/>
  </si>
  <si>
    <t>○○道路
道路詳細設計</t>
    <phoneticPr fontId="21" type="Hiragana"/>
  </si>
  <si>
    <t>設計</t>
    <rPh sb="0" eb="2">
      <t>せっけい</t>
    </rPh>
    <phoneticPr fontId="21" type="Hiragana"/>
  </si>
  <si>
    <t>元請</t>
    <rPh sb="0" eb="2">
      <t>もとうけ</t>
    </rPh>
    <phoneticPr fontId="21" type="Hiragana"/>
  </si>
  <si>
    <t>千円</t>
    <rPh sb="0" eb="2">
      <t>せんえん</t>
    </rPh>
    <phoneticPr fontId="21" type="Hiragana"/>
  </si>
  <si>
    <t>自</t>
    <rPh sb="0" eb="1">
      <t>じ</t>
    </rPh>
    <phoneticPr fontId="21" type="Hiragana"/>
  </si>
  <si>
    <t>○○,○○○</t>
    <phoneticPr fontId="21" type="Hiragana"/>
  </si>
  <si>
    <t>至</t>
    <rPh sb="0" eb="1">
      <t>いたる</t>
    </rPh>
    <phoneticPr fontId="21"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</si>
  <si>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1" type="Hiragana"/>
  </si>
  <si>
    <t>ハ</t>
    <phoneticPr fontId="21"/>
  </si>
  <si>
    <t>株主（出資者）</t>
    <rPh sb="0" eb="2">
      <t>カブヌシ</t>
    </rPh>
    <rPh sb="3" eb="5">
      <t>シュッシ</t>
    </rPh>
    <rPh sb="5" eb="6">
      <t>シャ</t>
    </rPh>
    <phoneticPr fontId="21"/>
  </si>
  <si>
    <t>直前１年の事業収入金額</t>
    <rPh sb="0" eb="2">
      <t>チョクゼン</t>
    </rPh>
    <rPh sb="3" eb="4">
      <t>ネン</t>
    </rPh>
    <rPh sb="5" eb="7">
      <t>ジギョウ</t>
    </rPh>
    <rPh sb="7" eb="9">
      <t>シュウニュウ</t>
    </rPh>
    <rPh sb="9" eb="11">
      <t>キンガク</t>
    </rPh>
    <phoneticPr fontId="21"/>
  </si>
  <si>
    <t>(自</t>
    <rPh sb="1" eb="2">
      <t>ジ</t>
    </rPh>
    <phoneticPr fontId="21"/>
  </si>
  <si>
    <t>○</t>
    <phoneticPr fontId="21"/>
  </si>
  <si>
    <t>○</t>
    <phoneticPr fontId="21"/>
  </si>
  <si>
    <t>月:至</t>
    <rPh sb="0" eb="1">
      <t>ツキ</t>
    </rPh>
    <rPh sb="2" eb="3">
      <t>イタル</t>
    </rPh>
    <phoneticPr fontId="21"/>
  </si>
  <si>
    <t>△</t>
    <phoneticPr fontId="21"/>
  </si>
  <si>
    <t>月）</t>
    <rPh sb="0" eb="1">
      <t>ツキ</t>
    </rPh>
    <phoneticPr fontId="21"/>
  </si>
  <si>
    <t>(単位千円）</t>
    <rPh sb="1" eb="3">
      <t>タンイ</t>
    </rPh>
    <rPh sb="3" eb="5">
      <t>センエン</t>
    </rPh>
    <phoneticPr fontId="21"/>
  </si>
  <si>
    <t>国内</t>
    <rPh sb="0" eb="2">
      <t>コクナイ</t>
    </rPh>
    <phoneticPr fontId="21"/>
  </si>
  <si>
    <t>海外</t>
    <rPh sb="0" eb="2">
      <t>カイガイ</t>
    </rPh>
    <phoneticPr fontId="21"/>
  </si>
  <si>
    <t>計</t>
    <rPh sb="0" eb="1">
      <t>ケイ</t>
    </rPh>
    <phoneticPr fontId="21"/>
  </si>
  <si>
    <t>株主
(出資者)名</t>
    <rPh sb="0" eb="2">
      <t>カブヌシ</t>
    </rPh>
    <rPh sb="4" eb="7">
      <t>シュッシシャ</t>
    </rPh>
    <rPh sb="8" eb="9">
      <t>メイ</t>
    </rPh>
    <phoneticPr fontId="21"/>
  </si>
  <si>
    <t>所有株数又は出資の価値</t>
    <rPh sb="0" eb="2">
      <t>ショユウ</t>
    </rPh>
    <rPh sb="2" eb="3">
      <t>カブ</t>
    </rPh>
    <rPh sb="3" eb="4">
      <t>スウ</t>
    </rPh>
    <rPh sb="4" eb="5">
      <t>マタ</t>
    </rPh>
    <rPh sb="6" eb="8">
      <t>シュッシ</t>
    </rPh>
    <rPh sb="9" eb="11">
      <t>カチ</t>
    </rPh>
    <phoneticPr fontId="21"/>
  </si>
  <si>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1"/>
  </si>
  <si>
    <t>官公庁</t>
    <rPh sb="0" eb="3">
      <t>カンコウチョウ</t>
    </rPh>
    <phoneticPr fontId="21"/>
  </si>
  <si>
    <t>民　間</t>
    <rPh sb="0" eb="1">
      <t>タミ</t>
    </rPh>
    <rPh sb="2" eb="3">
      <t>アイダ</t>
    </rPh>
    <phoneticPr fontId="21"/>
  </si>
  <si>
    <t>(うち下請）</t>
    <rPh sb="3" eb="5">
      <t>シタウ</t>
    </rPh>
    <phoneticPr fontId="21"/>
  </si>
  <si>
    <t>○○</t>
    <phoneticPr fontId="21"/>
  </si>
  <si>
    <t>部門</t>
    <rPh sb="0" eb="2">
      <t>ブモン</t>
    </rPh>
    <phoneticPr fontId="21"/>
  </si>
  <si>
    <t>（</t>
    <phoneticPr fontId="21"/>
  </si>
  <si>
    <t>）</t>
    <phoneticPr fontId="21"/>
  </si>
  <si>
    <t>××</t>
    <phoneticPr fontId="21"/>
  </si>
  <si>
    <t>（</t>
    <phoneticPr fontId="21"/>
  </si>
  <si>
    <t>）</t>
    <phoneticPr fontId="21"/>
  </si>
  <si>
    <t>登録部門以外の建設
コンサルタント業務</t>
    <rPh sb="0" eb="2">
      <t>トウロク</t>
    </rPh>
    <rPh sb="2" eb="4">
      <t>ブモン</t>
    </rPh>
    <rPh sb="4" eb="6">
      <t>イガイ</t>
    </rPh>
    <rPh sb="7" eb="9">
      <t>ケンセツ</t>
    </rPh>
    <rPh sb="17" eb="19">
      <t>ギョウム</t>
    </rPh>
    <phoneticPr fontId="21"/>
  </si>
  <si>
    <t>（</t>
    <phoneticPr fontId="21"/>
  </si>
  <si>
    <t>）</t>
    <phoneticPr fontId="21"/>
  </si>
  <si>
    <t>合計</t>
    <rPh sb="0" eb="2">
      <t>ゴウケイ</t>
    </rPh>
    <phoneticPr fontId="21"/>
  </si>
  <si>
    <t>1「直前1年の事業収入金額」の欄は、次のより記載すること。</t>
    <rPh sb="2" eb="4">
      <t>チョクゼン</t>
    </rPh>
    <rPh sb="5" eb="6">
      <t>ネン</t>
    </rPh>
    <rPh sb="7" eb="9">
      <t>ジギョウ</t>
    </rPh>
    <rPh sb="9" eb="11">
      <t>シュウニュウ</t>
    </rPh>
    <rPh sb="11" eb="13">
      <t>キンガク</t>
    </rPh>
    <rPh sb="15" eb="16">
      <t>ラン</t>
    </rPh>
    <rPh sb="18" eb="19">
      <t>ツギ</t>
    </rPh>
    <rPh sb="22" eb="24">
      <t>キサイ</t>
    </rPh>
    <phoneticPr fontId="21"/>
  </si>
  <si>
    <t>① 「登録部門」の欄は、現に登録している登録部門名を記載すること。</t>
    <phoneticPr fontId="21"/>
  </si>
  <si>
    <t>③ 国内で受注した業務であって下請によるものは「民間」に含めるものとし、さらに当該収入金額を（　）内に記載すること。</t>
    <phoneticPr fontId="21"/>
  </si>
  <si>
    <t>2「株主(出資者)」の欄は、発行済株式総数の100分の5以上の株式を有する株主又は出資の総額の100分の5以上に相当する出資を</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1"/>
  </si>
  <si>
    <t>　している者について記載すること。</t>
    <phoneticPr fontId="21"/>
  </si>
  <si>
    <t xml:space="preserve">   　 </t>
    <phoneticPr fontId="21"/>
  </si>
  <si>
    <t>　　　</t>
    <phoneticPr fontId="21"/>
  </si>
  <si>
    <t xml:space="preserve">      </t>
    <phoneticPr fontId="21"/>
  </si>
  <si>
    <t>（単位　千円）</t>
    <phoneticPr fontId="21"/>
  </si>
  <si>
    <t>合　　計</t>
    <rPh sb="0" eb="1">
      <t>ゴウ</t>
    </rPh>
    <rPh sb="3" eb="4">
      <t>ケイ</t>
    </rPh>
    <phoneticPr fontId="21"/>
  </si>
  <si>
    <t>貸借対照表</t>
    <rPh sb="0" eb="2">
      <t>タイシャク</t>
    </rPh>
    <rPh sb="2" eb="5">
      <t>タイショウヒョウ</t>
    </rPh>
    <phoneticPr fontId="21"/>
  </si>
  <si>
    <t>損益計算書</t>
    <rPh sb="0" eb="2">
      <t>ソンエキ</t>
    </rPh>
    <rPh sb="2" eb="5">
      <t>ケイサンショ</t>
    </rPh>
    <phoneticPr fontId="21"/>
  </si>
  <si>
    <t>（用紙A4）</t>
    <rPh sb="1" eb="3">
      <t>ヨウシ</t>
    </rPh>
    <phoneticPr fontId="21"/>
  </si>
  <si>
    <t>○</t>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</si>
  <si>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</si>
  <si>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</si>
  <si>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</si>
  <si>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</si>
  <si>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ニン</t>
    </rPh>
    <phoneticPr fontId="21"/>
  </si>
  <si>
    <t>登録部門別技術関係使用人数</t>
    <rPh sb="0" eb="2">
      <t>トウロク</t>
    </rPh>
    <rPh sb="2" eb="4">
      <t>ブモン</t>
    </rPh>
    <rPh sb="4" eb="5">
      <t>ベツ</t>
    </rPh>
    <rPh sb="5" eb="7">
      <t>ギジュツ</t>
    </rPh>
    <rPh sb="7" eb="9">
      <t>カンケイ</t>
    </rPh>
    <rPh sb="9" eb="11">
      <t>シヨウ</t>
    </rPh>
    <rPh sb="11" eb="13">
      <t>ニンズウ</t>
    </rPh>
    <phoneticPr fontId="21"/>
  </si>
  <si>
    <t>事務関係使用人数</t>
    <rPh sb="0" eb="2">
      <t>ジム</t>
    </rPh>
    <rPh sb="2" eb="4">
      <t>カンケイ</t>
    </rPh>
    <rPh sb="4" eb="6">
      <t>シヨウ</t>
    </rPh>
    <rPh sb="6" eb="8">
      <t>ニンズウ</t>
    </rPh>
    <phoneticPr fontId="21"/>
  </si>
  <si>
    <t>1　使用人とは、役員、職員を問わず、常時雇用している者をいう。</t>
    <phoneticPr fontId="21"/>
  </si>
  <si>
    <t>所属営業所の名称</t>
    <rPh sb="0" eb="2">
      <t>ショゾク</t>
    </rPh>
    <rPh sb="2" eb="5">
      <t>エイギョウショ</t>
    </rPh>
    <rPh sb="6" eb="8">
      <t>メイショウ</t>
    </rPh>
    <phoneticPr fontId="21"/>
  </si>
  <si>
    <t>資　　　格</t>
    <rPh sb="0" eb="1">
      <t>シ</t>
    </rPh>
    <rPh sb="4" eb="5">
      <t>カク</t>
    </rPh>
    <phoneticPr fontId="21"/>
  </si>
  <si>
    <t>技術士登録の技術部門</t>
    <rPh sb="0" eb="2">
      <t>ギジュツ</t>
    </rPh>
    <rPh sb="2" eb="3">
      <t>シ</t>
    </rPh>
    <rPh sb="3" eb="5">
      <t>トウロク</t>
    </rPh>
    <rPh sb="6" eb="8">
      <t>ギジュツ</t>
    </rPh>
    <rPh sb="8" eb="10">
      <t>ブモン</t>
    </rPh>
    <phoneticPr fontId="21"/>
  </si>
  <si>
    <t>本社</t>
    <rPh sb="0" eb="2">
      <t>ホンシャ</t>
    </rPh>
    <phoneticPr fontId="21"/>
  </si>
  <si>
    <t>○○　○○</t>
    <phoneticPr fontId="21"/>
  </si>
  <si>
    <t>技術士</t>
    <rPh sb="0" eb="3">
      <t>ギジュツシ</t>
    </rPh>
    <phoneticPr fontId="21"/>
  </si>
  <si>
    <t>○○○○○</t>
    <phoneticPr fontId="21"/>
  </si>
  <si>
    <t>建設部門</t>
    <rPh sb="0" eb="2">
      <t>ケンセツ</t>
    </rPh>
    <rPh sb="2" eb="4">
      <t>ブモン</t>
    </rPh>
    <phoneticPr fontId="21"/>
  </si>
  <si>
    <t>（H○.○.○）</t>
    <phoneticPr fontId="21"/>
  </si>
  <si>
    <t>（建設環境）</t>
    <rPh sb="1" eb="3">
      <t>ケンセツ</t>
    </rPh>
    <rPh sb="3" eb="5">
      <t>カンキョウ</t>
    </rPh>
    <phoneticPr fontId="21"/>
  </si>
  <si>
    <t>〃</t>
    <phoneticPr fontId="21"/>
  </si>
  <si>
    <t>△△　△△</t>
    <phoneticPr fontId="21"/>
  </si>
  <si>
    <t>△△△△△</t>
    <phoneticPr fontId="21"/>
  </si>
  <si>
    <t>（S△.△.△）</t>
    <phoneticPr fontId="21"/>
  </si>
  <si>
    <t>（道路）</t>
    <rPh sb="1" eb="3">
      <t>ドウロ</t>
    </rPh>
    <phoneticPr fontId="21"/>
  </si>
  <si>
    <t>ＲＣＣＭ</t>
    <phoneticPr fontId="21"/>
  </si>
  <si>
    <t>第00-00-00000000号</t>
    <rPh sb="0" eb="1">
      <t>ダイ</t>
    </rPh>
    <rPh sb="15" eb="16">
      <t>ゴウ</t>
    </rPh>
    <phoneticPr fontId="21"/>
  </si>
  <si>
    <t>道路部門</t>
    <rPh sb="0" eb="2">
      <t>ドウロ</t>
    </rPh>
    <rPh sb="2" eb="4">
      <t>ブモン</t>
    </rPh>
    <phoneticPr fontId="21"/>
  </si>
  <si>
    <t>（H▽.▽.▽）</t>
    <phoneticPr fontId="21"/>
  </si>
  <si>
    <t>□□　□□</t>
    <phoneticPr fontId="21"/>
  </si>
  <si>
    <t>一級建築士</t>
    <rPh sb="0" eb="2">
      <t>イッキュウ</t>
    </rPh>
    <rPh sb="2" eb="5">
      <t>ケンチクシ</t>
    </rPh>
    <phoneticPr fontId="21"/>
  </si>
  <si>
    <t>□□□□□□</t>
    <phoneticPr fontId="21"/>
  </si>
  <si>
    <t>（H□.□.□）</t>
    <phoneticPr fontId="21"/>
  </si>
  <si>
    <t>2　所属営業所ごとに記載すること。</t>
    <rPh sb="2" eb="4">
      <t>ショゾク</t>
    </rPh>
    <rPh sb="4" eb="7">
      <t>エイギョウショ</t>
    </rPh>
    <rPh sb="10" eb="12">
      <t>キサイ</t>
    </rPh>
    <phoneticPr fontId="21"/>
  </si>
  <si>
    <t>有価証券</t>
  </si>
  <si>
    <t>材料貯蔵品</t>
  </si>
  <si>
    <t>その他</t>
  </si>
  <si>
    <t>貸倒引当金</t>
  </si>
  <si>
    <t>流動資産合計</t>
  </si>
  <si>
    <t>建物・構築物</t>
  </si>
  <si>
    <t>機械・運搬具</t>
  </si>
  <si>
    <t>工具器具・備品</t>
  </si>
  <si>
    <t>土　地</t>
  </si>
  <si>
    <t>建設仮勘定</t>
  </si>
  <si>
    <t>固定資産合計</t>
  </si>
  <si>
    <t>支払手形</t>
  </si>
  <si>
    <t>短期借入金</t>
  </si>
  <si>
    <t xml:space="preserve">未払金 </t>
  </si>
  <si>
    <t>預り金</t>
  </si>
  <si>
    <t>流動負債合計</t>
  </si>
  <si>
    <t>長期借入金</t>
  </si>
  <si>
    <t>期首資本金</t>
  </si>
  <si>
    <t>事業主借勘定</t>
  </si>
  <si>
    <t>○○コンサルタント</t>
    <phoneticPr fontId="21"/>
  </si>
  <si>
    <t>Ⅰ 売上高</t>
    <phoneticPr fontId="21"/>
  </si>
  <si>
    <t>Ⅲ 販売費及び一般管理費</t>
    <phoneticPr fontId="21"/>
  </si>
  <si>
    <t>通信運搬費</t>
    <phoneticPr fontId="21"/>
  </si>
  <si>
    <t>印刷費</t>
    <phoneticPr fontId="21"/>
  </si>
  <si>
    <t>Ⅳ 営業外収益</t>
    <phoneticPr fontId="21"/>
  </si>
  <si>
    <t>することができる。</t>
    <phoneticPr fontId="21"/>
  </si>
  <si>
    <t>５　「雑費」に属する費用で、販売費及び一般管理費の総額の10分の１を超えるものについては、当該費用を</t>
    <phoneticPr fontId="21"/>
  </si>
  <si>
    <t>明示する科目をもつて記載すること。</t>
    <phoneticPr fontId="21"/>
  </si>
  <si>
    <t>６　記載要領５は、営業外収益の「その他」に属する収益及び営業外費用の「その他」に属する費用の</t>
    <phoneticPr fontId="21"/>
  </si>
  <si>
    <t>記載に準用する。</t>
    <phoneticPr fontId="21"/>
  </si>
  <si>
    <t>７　注は、工事進行基準による完成業務収入が「完成業務収入」の総額の10分の１を超える場合に記載すること。</t>
    <phoneticPr fontId="21"/>
  </si>
  <si>
    <t>Ⅴ 営業外費用</t>
    <phoneticPr fontId="21"/>
  </si>
  <si>
    <t>　事業主利益（事業主損失）</t>
    <phoneticPr fontId="21"/>
  </si>
  <si>
    <t>○○（○○○○）○○○○</t>
    <phoneticPr fontId="21" type="Hiragana"/>
  </si>
  <si>
    <t>○○○○
○○　○○</t>
    <phoneticPr fontId="21" type="Hiragana"/>
  </si>
  <si>
    <t>○○支店</t>
    <rPh sb="2" eb="4">
      <t>してん</t>
    </rPh>
    <phoneticPr fontId="21" type="Hiragana"/>
  </si>
  <si>
    <t>××部門</t>
    <rPh sb="2" eb="4">
      <t>ぶもん</t>
    </rPh>
    <phoneticPr fontId="21" type="Hiragana"/>
  </si>
  <si>
    <t>○</t>
    <phoneticPr fontId="21" type="Hiragana"/>
  </si>
  <si>
    <t>○</t>
    <phoneticPr fontId="21" type="Hiragana"/>
  </si>
  <si>
    <t>○</t>
    <phoneticPr fontId="21" type="Hiragana"/>
  </si>
  <si>
    <t>令和</t>
    <rPh sb="0" eb="2">
      <t>れいわ</t>
    </rPh>
    <phoneticPr fontId="21" type="Hiragana"/>
  </si>
  <si>
    <t>様式第16号（第7条関係）</t>
    <rPh sb="0" eb="2">
      <t>ヨウシキ</t>
    </rPh>
    <rPh sb="2" eb="3">
      <t>ダイ</t>
    </rPh>
    <rPh sb="5" eb="6">
      <t>ゴウ</t>
    </rPh>
    <rPh sb="7" eb="8">
      <t>ダイ</t>
    </rPh>
    <rPh sb="9" eb="10">
      <t>ジョウ</t>
    </rPh>
    <rPh sb="10" eb="12">
      <t>カンケイ</t>
    </rPh>
    <phoneticPr fontId="21"/>
  </si>
  <si>
    <t>(様式第16号(第7条関係）)</t>
    <rPh sb="1" eb="3">
      <t>ヨウシキ</t>
    </rPh>
    <rPh sb="3" eb="4">
      <t>ダイ</t>
    </rPh>
    <rPh sb="6" eb="7">
      <t>ゴウ</t>
    </rPh>
    <rPh sb="8" eb="9">
      <t>ダイ</t>
    </rPh>
    <rPh sb="10" eb="11">
      <t>ジョウ</t>
    </rPh>
    <rPh sb="11" eb="13">
      <t>カンケイ</t>
    </rPh>
    <phoneticPr fontId="21"/>
  </si>
  <si>
    <t>様式第16号ニ　第７条関係</t>
    <rPh sb="0" eb="2">
      <t>ヨウシキ</t>
    </rPh>
    <rPh sb="2" eb="3">
      <t>ダイ</t>
    </rPh>
    <rPh sb="5" eb="6">
      <t>ゴウ</t>
    </rPh>
    <rPh sb="8" eb="9">
      <t>ダイ</t>
    </rPh>
    <rPh sb="10" eb="11">
      <t>ジョウ</t>
    </rPh>
    <rPh sb="11" eb="13">
      <t>カンケイ</t>
    </rPh>
    <phoneticPr fontId="21"/>
  </si>
  <si>
    <t>所属団体名</t>
    <rPh sb="0" eb="2">
      <t>ショゾク</t>
    </rPh>
    <rPh sb="2" eb="4">
      <t>ダンタイ</t>
    </rPh>
    <rPh sb="4" eb="5">
      <t>メイ</t>
    </rPh>
    <phoneticPr fontId="21"/>
  </si>
  <si>
    <t xml:space="preserve"> ヘ</t>
    <phoneticPr fontId="21"/>
  </si>
  <si>
    <t>技　　術　　士　　等　　一　　覧　　表</t>
    <rPh sb="0" eb="1">
      <t>ワザ</t>
    </rPh>
    <rPh sb="3" eb="4">
      <t>ジュツ</t>
    </rPh>
    <rPh sb="6" eb="7">
      <t>シ</t>
    </rPh>
    <rPh sb="9" eb="10">
      <t>ナド</t>
    </rPh>
    <rPh sb="12" eb="13">
      <t>イチ</t>
    </rPh>
    <rPh sb="15" eb="16">
      <t>ラン</t>
    </rPh>
    <rPh sb="18" eb="19">
      <t>ヒョウ</t>
    </rPh>
    <phoneticPr fontId="21"/>
  </si>
  <si>
    <t xml:space="preserve">  技術士第二次試験の
  選択科目</t>
    <rPh sb="14" eb="16">
      <t>センタク</t>
    </rPh>
    <rPh sb="16" eb="18">
      <t>カモク</t>
    </rPh>
    <phoneticPr fontId="21"/>
  </si>
  <si>
    <t>様式第１６号（第７条関係）</t>
    <rPh sb="0" eb="2">
      <t>ヨウシキ</t>
    </rPh>
    <rPh sb="2" eb="3">
      <t>ダイ</t>
    </rPh>
    <rPh sb="5" eb="6">
      <t>ゴウ</t>
    </rPh>
    <rPh sb="7" eb="8">
      <t>ダイ</t>
    </rPh>
    <rPh sb="9" eb="10">
      <t>ジョウ</t>
    </rPh>
    <rPh sb="10" eb="12">
      <t>カンケイ</t>
    </rPh>
    <phoneticPr fontId="21"/>
  </si>
  <si>
    <t>(用紙　Ａ４)</t>
    <phoneticPr fontId="21"/>
  </si>
  <si>
    <t>財務事項一覧表</t>
    <rPh sb="0" eb="2">
      <t>ザイム</t>
    </rPh>
    <rPh sb="2" eb="4">
      <t>ジコウ</t>
    </rPh>
    <rPh sb="4" eb="6">
      <t>イチラン</t>
    </rPh>
    <rPh sb="6" eb="7">
      <t>ヒョウ</t>
    </rPh>
    <phoneticPr fontId="21"/>
  </si>
  <si>
    <t>令和　　年　　月　　日現在</t>
    <rPh sb="0" eb="2">
      <t>レイワ</t>
    </rPh>
    <rPh sb="4" eb="5">
      <t>ネン</t>
    </rPh>
    <rPh sb="7" eb="8">
      <t>ガツ</t>
    </rPh>
    <rPh sb="10" eb="11">
      <t>ニチ</t>
    </rPh>
    <rPh sb="11" eb="13">
      <t>ゲンザイ</t>
    </rPh>
    <phoneticPr fontId="21"/>
  </si>
  <si>
    <t>ト</t>
  </si>
  <si>
    <t>Ⅰ 資産　合計</t>
    <rPh sb="2" eb="4">
      <t>シサン</t>
    </rPh>
    <rPh sb="5" eb="7">
      <t>ゴウケイ</t>
    </rPh>
    <phoneticPr fontId="21"/>
  </si>
  <si>
    <t>流動資産　合計</t>
    <rPh sb="0" eb="2">
      <t>リュウドウ</t>
    </rPh>
    <rPh sb="2" eb="4">
      <t>シサン</t>
    </rPh>
    <rPh sb="5" eb="7">
      <t>ゴウケイ</t>
    </rPh>
    <phoneticPr fontId="21"/>
  </si>
  <si>
    <t>固定資産　合計</t>
    <rPh sb="0" eb="4">
      <t>コテイシサン</t>
    </rPh>
    <rPh sb="5" eb="7">
      <t>ゴウケイ</t>
    </rPh>
    <phoneticPr fontId="21"/>
  </si>
  <si>
    <t>繰延資産　合計</t>
    <rPh sb="0" eb="2">
      <t>クリノ</t>
    </rPh>
    <rPh sb="2" eb="4">
      <t>シサン</t>
    </rPh>
    <rPh sb="5" eb="7">
      <t>ゴウケイ</t>
    </rPh>
    <phoneticPr fontId="21"/>
  </si>
  <si>
    <t>Ⅱ 負債　合計</t>
    <rPh sb="2" eb="4">
      <t>フサイ</t>
    </rPh>
    <rPh sb="5" eb="7">
      <t>ゴウケイ</t>
    </rPh>
    <phoneticPr fontId="21"/>
  </si>
  <si>
    <t>流動負債　合計</t>
    <rPh sb="0" eb="2">
      <t>リュウドウ</t>
    </rPh>
    <rPh sb="2" eb="4">
      <t>フサイ</t>
    </rPh>
    <rPh sb="5" eb="7">
      <t>ゴウケイ</t>
    </rPh>
    <phoneticPr fontId="21"/>
  </si>
  <si>
    <t>固定負債　合計</t>
    <rPh sb="0" eb="2">
      <t>コテイ</t>
    </rPh>
    <rPh sb="2" eb="4">
      <t>フサイ</t>
    </rPh>
    <rPh sb="5" eb="7">
      <t>ゴウケイ</t>
    </rPh>
    <phoneticPr fontId="21"/>
  </si>
  <si>
    <t>Ⅲ 純資産　合計</t>
    <rPh sb="2" eb="5">
      <t>ジュンシサン</t>
    </rPh>
    <rPh sb="6" eb="8">
      <t>ゴウケイ</t>
    </rPh>
    <phoneticPr fontId="21"/>
  </si>
  <si>
    <t>株主資本　合計</t>
    <rPh sb="0" eb="2">
      <t>カブヌシ</t>
    </rPh>
    <rPh sb="2" eb="4">
      <t>シホン</t>
    </rPh>
    <rPh sb="5" eb="7">
      <t>ゴウケイ</t>
    </rPh>
    <phoneticPr fontId="21"/>
  </si>
  <si>
    <t>資本金</t>
    <rPh sb="0" eb="3">
      <t>シホンキン</t>
    </rPh>
    <phoneticPr fontId="21"/>
  </si>
  <si>
    <t>評価・換算差額等　合計</t>
    <rPh sb="0" eb="2">
      <t>ヒョウカ</t>
    </rPh>
    <rPh sb="3" eb="5">
      <t>カンサン</t>
    </rPh>
    <rPh sb="5" eb="7">
      <t>サガク</t>
    </rPh>
    <rPh sb="7" eb="8">
      <t>ナド</t>
    </rPh>
    <rPh sb="9" eb="11">
      <t>ゴウケイ</t>
    </rPh>
    <phoneticPr fontId="21"/>
  </si>
  <si>
    <t>新株予約権　合計</t>
    <rPh sb="0" eb="2">
      <t>シンカブ</t>
    </rPh>
    <rPh sb="2" eb="5">
      <t>ヨヤクケン</t>
    </rPh>
    <rPh sb="6" eb="8">
      <t>ゴウケイ</t>
    </rPh>
    <phoneticPr fontId="21"/>
  </si>
  <si>
    <t>Ⅰ 売上高　合計</t>
    <rPh sb="2" eb="5">
      <t>ウリアゲダカ</t>
    </rPh>
    <rPh sb="6" eb="8">
      <t>ゴウケイ</t>
    </rPh>
    <phoneticPr fontId="21"/>
  </si>
  <si>
    <t>完成業務収入</t>
    <rPh sb="0" eb="2">
      <t>カンセイ</t>
    </rPh>
    <rPh sb="2" eb="4">
      <t>ギョウム</t>
    </rPh>
    <rPh sb="4" eb="6">
      <t>シュウニュウ</t>
    </rPh>
    <phoneticPr fontId="21"/>
  </si>
  <si>
    <t>Ⅱ 売上原価　合計</t>
    <rPh sb="2" eb="4">
      <t>ウリアゲ</t>
    </rPh>
    <rPh sb="4" eb="6">
      <t>ゲンカ</t>
    </rPh>
    <rPh sb="7" eb="9">
      <t>ゴウケイ</t>
    </rPh>
    <phoneticPr fontId="21"/>
  </si>
  <si>
    <t>完成業務原価</t>
    <rPh sb="0" eb="2">
      <t>カンセイ</t>
    </rPh>
    <rPh sb="2" eb="4">
      <t>ギョウム</t>
    </rPh>
    <rPh sb="4" eb="6">
      <t>ゲンカ</t>
    </rPh>
    <phoneticPr fontId="21"/>
  </si>
  <si>
    <t>売上総利益（売上総損失）</t>
    <rPh sb="6" eb="7">
      <t>ウ</t>
    </rPh>
    <rPh sb="7" eb="8">
      <t>ア</t>
    </rPh>
    <rPh sb="8" eb="9">
      <t>ソウ</t>
    </rPh>
    <rPh sb="9" eb="11">
      <t>ソンシツ</t>
    </rPh>
    <phoneticPr fontId="21"/>
  </si>
  <si>
    <t>Ⅲ 販売費及び一般管理費　合計</t>
    <rPh sb="2" eb="5">
      <t>ハンバイヒ</t>
    </rPh>
    <rPh sb="5" eb="6">
      <t>オヨ</t>
    </rPh>
    <rPh sb="7" eb="9">
      <t>イッパン</t>
    </rPh>
    <rPh sb="9" eb="12">
      <t>カンリヒ</t>
    </rPh>
    <rPh sb="13" eb="15">
      <t>ゴウケイ</t>
    </rPh>
    <phoneticPr fontId="21"/>
  </si>
  <si>
    <t>営業利益（営業損失）</t>
    <rPh sb="0" eb="2">
      <t>エイギョウ</t>
    </rPh>
    <rPh sb="2" eb="4">
      <t>リエキ</t>
    </rPh>
    <rPh sb="5" eb="7">
      <t>エイギョウ</t>
    </rPh>
    <rPh sb="7" eb="9">
      <t>ソンシツ</t>
    </rPh>
    <phoneticPr fontId="21"/>
  </si>
  <si>
    <t>Ⅳ 営業外収益　合計</t>
    <rPh sb="2" eb="5">
      <t>エイギョウガイ</t>
    </rPh>
    <rPh sb="5" eb="7">
      <t>シュウエキ</t>
    </rPh>
    <rPh sb="8" eb="10">
      <t>ゴウケイ</t>
    </rPh>
    <phoneticPr fontId="21"/>
  </si>
  <si>
    <t>Ⅴ 営業外費用　合計</t>
    <rPh sb="2" eb="5">
      <t>エイギョウガイ</t>
    </rPh>
    <rPh sb="5" eb="7">
      <t>ヒヨウ</t>
    </rPh>
    <rPh sb="8" eb="10">
      <t>ゴウケイ</t>
    </rPh>
    <phoneticPr fontId="21"/>
  </si>
  <si>
    <t>経常利益（経常損失）</t>
    <rPh sb="0" eb="2">
      <t>ケイジョウ</t>
    </rPh>
    <rPh sb="2" eb="4">
      <t>リエキ</t>
    </rPh>
    <rPh sb="5" eb="7">
      <t>ケイジョウ</t>
    </rPh>
    <rPh sb="7" eb="9">
      <t>ソンシツ</t>
    </rPh>
    <phoneticPr fontId="21"/>
  </si>
  <si>
    <t>Ⅵ 特別利益　合計</t>
    <rPh sb="2" eb="4">
      <t>トクベツ</t>
    </rPh>
    <rPh sb="4" eb="6">
      <t>リエキ</t>
    </rPh>
    <rPh sb="7" eb="9">
      <t>ゴウケイ</t>
    </rPh>
    <phoneticPr fontId="21"/>
  </si>
  <si>
    <t>Ⅶ 特別損失　合計</t>
    <rPh sb="2" eb="4">
      <t>トクベツ</t>
    </rPh>
    <rPh sb="4" eb="6">
      <t>ソンシツ</t>
    </rPh>
    <rPh sb="7" eb="9">
      <t>ゴウケイ</t>
    </rPh>
    <phoneticPr fontId="2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</si>
  <si>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1"/>
  </si>
  <si>
    <t>法人税等　合計</t>
    <rPh sb="3" eb="4">
      <t>トウ</t>
    </rPh>
    <rPh sb="5" eb="7">
      <t>ゴウケイ</t>
    </rPh>
    <phoneticPr fontId="21"/>
  </si>
  <si>
    <t>当期純利益（当期純損失）</t>
    <phoneticPr fontId="21"/>
  </si>
  <si>
    <t>　消費税及び地方消費税に相当する額の会計処理の方法</t>
    <phoneticPr fontId="21"/>
  </si>
  <si>
    <t>１　財務事項一覧表は、一般に公正妥当と認められる企業会計の基準その他の企業会計の慣行をしん酌し、会社の財産及び損益の状態を
　判断することができるよう明瞭に記載すること。</t>
    <phoneticPr fontId="21"/>
  </si>
  <si>
    <t>２　直前一年分の決算書等により作成すること。</t>
    <phoneticPr fontId="21"/>
  </si>
  <si>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1"/>
  </si>
  <si>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1"/>
  </si>
  <si>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1"/>
  </si>
  <si>
    <t>６　持分会社である場合においては、「株主資本　合計」とあるのは「社員資本　合計」として記載すること。</t>
    <phoneticPr fontId="21"/>
  </si>
  <si>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1"/>
  </si>
  <si>
    <t>税込方式</t>
  </si>
  <si>
    <t>令和</t>
    <rPh sb="0" eb="2">
      <t>レイワ</t>
    </rPh>
    <phoneticPr fontId="21"/>
  </si>
  <si>
    <t>様式第12号（第4条関係）</t>
    <phoneticPr fontId="21"/>
  </si>
  <si>
    <t>様式第13号（第4条関係）</t>
    <phoneticPr fontId="21"/>
  </si>
  <si>
    <t>注　工事進行基準による完成業務収入</t>
  </si>
  <si>
    <r>
      <t>(ふりがな)</t>
    </r>
    <r>
      <rPr>
        <sz val="9"/>
        <color theme="1"/>
        <rFont val="ＭＳ 明朝"/>
        <family val="1"/>
        <charset val="128"/>
      </rPr>
      <t xml:space="preserve">
商号又は名称</t>
    </r>
    <phoneticPr fontId="21"/>
  </si>
  <si>
    <r>
      <t>（ふりがな）</t>
    </r>
    <r>
      <rPr>
        <sz val="9"/>
        <color theme="1"/>
        <rFont val="ＭＳ 明朝"/>
        <family val="1"/>
        <charset val="128"/>
      </rPr>
      <t xml:space="preserve">
氏　　　　名</t>
    </r>
    <rPh sb="7" eb="8">
      <t>シ</t>
    </rPh>
    <rPh sb="12" eb="13">
      <t>メイ</t>
    </rPh>
    <phoneticPr fontId="21"/>
  </si>
  <si>
    <r>
      <t>注  消費税及び地方消費税に相当する額の会計処理の方法　　　　　</t>
    </r>
    <r>
      <rPr>
        <sz val="12"/>
        <color theme="1"/>
        <rFont val="ＭＳ ゴシック"/>
        <family val="3"/>
        <charset val="128"/>
      </rPr>
      <t>税込方式</t>
    </r>
    <rPh sb="32" eb="34">
      <t>ゼイコ</t>
    </rPh>
    <rPh sb="34" eb="36">
      <t>ホウシキ</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</si>
  <si>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</si>
  <si>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</si>
  <si>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2　この表の人数を記載する欄は、建設コンサルタント業務に主として従事している使用人数を整数値で記載
　すること。</t>
    <phoneticPr fontId="21"/>
  </si>
  <si>
    <t>3　理工系学科とは土木工学、建築学、農業土木工学、森林土木工学、機械工学、地学、造園学、電気工学等
　の学科をいう。</t>
    <phoneticPr fontId="21"/>
  </si>
  <si>
    <t>4　「登録部門別技術関係使用人数」の欄は、現に登録している登録部門の業務に主として従事している者の
　人数を記載すること。</t>
    <phoneticPr fontId="21"/>
  </si>
  <si>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1"/>
  </si>
  <si>
    <t>(様式第16号(第7条関係))</t>
    <phoneticPr fontId="21"/>
  </si>
  <si>
    <t>(ふりがな)</t>
    <phoneticPr fontId="21"/>
  </si>
  <si>
    <t>技術管理者の
氏　　名</t>
    <rPh sb="0" eb="2">
      <t>ギジュツ</t>
    </rPh>
    <rPh sb="2" eb="5">
      <t>カンリシャ</t>
    </rPh>
    <phoneticPr fontId="21"/>
  </si>
  <si>
    <t>道路部門</t>
    <rPh sb="0" eb="2">
      <t>どうろ</t>
    </rPh>
    <rPh sb="2" eb="4">
      <t>ぶもん</t>
    </rPh>
    <phoneticPr fontId="22" type="Hiragana"/>
  </si>
  <si>
    <t>河川、砂防及び
海岸・海洋部門</t>
    <phoneticPr fontId="22" type="Hiragana"/>
  </si>
  <si>
    <t>氏　　　名</t>
    <rPh sb="0" eb="1">
      <t>シ</t>
    </rPh>
    <rPh sb="4" eb="5">
      <t>メイ</t>
    </rPh>
    <phoneticPr fontId="21"/>
  </si>
  <si>
    <t>登 録 番 号
(登録年月日)</t>
    <rPh sb="0" eb="1">
      <t>ノボル</t>
    </rPh>
    <rPh sb="2" eb="3">
      <t>ロク</t>
    </rPh>
    <rPh sb="4" eb="5">
      <t>バン</t>
    </rPh>
    <rPh sb="6" eb="7">
      <t>ゴウ</t>
    </rPh>
    <phoneticPr fontId="21"/>
  </si>
  <si>
    <t>大阪支社</t>
    <rPh sb="0" eb="2">
      <t>オオサカ</t>
    </rPh>
    <rPh sb="2" eb="4">
      <t>シシャ</t>
    </rPh>
    <phoneticPr fontId="21"/>
  </si>
  <si>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1"/>
  </si>
  <si>
    <t>すべてについて記載すること。</t>
    <phoneticPr fontId="21"/>
  </si>
  <si>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1"/>
  </si>
  <si>
    <t>第13号様式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</si>
  <si>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</si>
  <si>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認 定 番 号
（認 定 日）</t>
    <phoneticPr fontId="21"/>
  </si>
  <si>
    <t>認定された部門</t>
    <phoneticPr fontId="21"/>
  </si>
  <si>
    <t>現在の
所属営業所の名称
※登録外の営業所、海外の営業所の場合はその旨を記載</t>
    <phoneticPr fontId="21"/>
  </si>
  <si>
    <t>建設コンサルタント業務への現在の従事の有無</t>
    <rPh sb="0" eb="2">
      <t>ケンセツ</t>
    </rPh>
    <rPh sb="9" eb="11">
      <t>ギョウム</t>
    </rPh>
    <rPh sb="13" eb="15">
      <t>ゲンザイ</t>
    </rPh>
    <rPh sb="16" eb="18">
      <t>ジュウジ</t>
    </rPh>
    <rPh sb="19" eb="21">
      <t>ウム</t>
    </rPh>
    <phoneticPr fontId="21"/>
  </si>
  <si>
    <t>建○○-○○○○</t>
    <rPh sb="0" eb="1">
      <t>ケン</t>
    </rPh>
    <phoneticPr fontId="21"/>
  </si>
  <si>
    <t>○○ ○○</t>
    <phoneticPr fontId="21"/>
  </si>
  <si>
    <t>○○部門</t>
    <rPh sb="2" eb="4">
      <t>ブモン</t>
    </rPh>
    <phoneticPr fontId="21"/>
  </si>
  <si>
    <t>有　・　無</t>
    <rPh sb="0" eb="1">
      <t>ア</t>
    </rPh>
    <rPh sb="4" eb="5">
      <t>ナ</t>
    </rPh>
    <phoneticPr fontId="21"/>
  </si>
  <si>
    <t>平成○年○月○日</t>
  </si>
  <si>
    <t>建△△-△△△△</t>
    <rPh sb="0" eb="1">
      <t>ケン</t>
    </rPh>
    <phoneticPr fontId="21"/>
  </si>
  <si>
    <t>△△ △△</t>
    <phoneticPr fontId="21"/>
  </si>
  <si>
    <t>△△部門</t>
    <rPh sb="2" eb="4">
      <t>ブモン</t>
    </rPh>
    <phoneticPr fontId="21"/>
  </si>
  <si>
    <t>△△支店
（登録外）</t>
    <rPh sb="2" eb="4">
      <t>シテン</t>
    </rPh>
    <rPh sb="6" eb="9">
      <t>トウロクガイ</t>
    </rPh>
    <phoneticPr fontId="21"/>
  </si>
  <si>
    <t>平成△年△月△日</t>
    <phoneticPr fontId="21"/>
  </si>
  <si>
    <t>建□□-□□□□</t>
    <rPh sb="0" eb="1">
      <t>ケン</t>
    </rPh>
    <phoneticPr fontId="21"/>
  </si>
  <si>
    <t>□□部門</t>
    <rPh sb="2" eb="4">
      <t>ブモン</t>
    </rPh>
    <phoneticPr fontId="21"/>
  </si>
  <si>
    <t>平成□年□月□日</t>
    <phoneticPr fontId="21"/>
  </si>
  <si>
    <t>建××-××××</t>
    <rPh sb="0" eb="1">
      <t>ケン</t>
    </rPh>
    <phoneticPr fontId="21"/>
  </si>
  <si>
    <t>×× ××</t>
    <phoneticPr fontId="21"/>
  </si>
  <si>
    <t>××部門</t>
    <rPh sb="2" eb="4">
      <t>ブモン</t>
    </rPh>
    <phoneticPr fontId="21"/>
  </si>
  <si>
    <t>××営業所
（海外・××国）</t>
    <rPh sb="7" eb="9">
      <t>カイガイ</t>
    </rPh>
    <rPh sb="12" eb="13">
      <t>コク</t>
    </rPh>
    <phoneticPr fontId="21"/>
  </si>
  <si>
    <t>平成×年×月×日</t>
    <rPh sb="1" eb="2">
      <t>セイ</t>
    </rPh>
    <phoneticPr fontId="21"/>
  </si>
  <si>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1"/>
  </si>
  <si>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1"/>
  </si>
  <si>
    <t>　管理者として登録されている者を含む）</t>
    <phoneticPr fontId="21"/>
  </si>
  <si>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1"/>
  </si>
  <si>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1"/>
  </si>
  <si>
    <t>　して登録された実績を有する者のみを記載すること。</t>
    <phoneticPr fontId="21"/>
  </si>
  <si>
    <t>4　該当者がいない場合は、「該当無し」と記載すること。</t>
    <rPh sb="2" eb="5">
      <t>ガイトウシャ</t>
    </rPh>
    <rPh sb="9" eb="11">
      <t>バアイ</t>
    </rPh>
    <rPh sb="14" eb="16">
      <t>ガイトウ</t>
    </rPh>
    <rPh sb="16" eb="17">
      <t>ナ</t>
    </rPh>
    <rPh sb="20" eb="22">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</si>
</sst>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name val="ＭＳ 明朝"/>
      <family val="1"/>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sz val="10"/>
      <color theme="1"/>
      <name val="ＭＳ Ｐゴシック"/>
      <family val="3"/>
      <charset val="128"/>
    </font>
    <font>
      <sz val="10"/>
      <color theme="1"/>
      <name val="ＭＳ 明朝"/>
      <family val="1"/>
    </font>
    <font>
      <sz val="11"/>
      <color theme="1"/>
      <name val="ＭＳ Ｐゴシック"/>
      <family val="3"/>
      <charset val="128"/>
    </font>
    <font>
      <b/>
      <sz val="16"/>
      <color theme="1"/>
      <name val="ＭＳ 明朝"/>
      <family val="1"/>
      <charset val="128"/>
    </font>
    <font>
      <sz val="9"/>
      <color theme="1"/>
      <name val="ＭＳ Ｐ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sz val="8"/>
      <color theme="1"/>
      <name val="ＭＳ ゴシック"/>
      <family val="3"/>
      <charset val="128"/>
    </font>
    <font>
      <sz val="8"/>
      <color theme="1"/>
      <name val="ＭＳ Ｐゴシック"/>
      <family val="3"/>
      <charset val="128"/>
    </font>
    <font>
      <sz val="16"/>
      <color theme="1"/>
      <name val="ＭＳ 明朝"/>
      <family val="1"/>
      <charset val="128"/>
    </font>
    <font>
      <b/>
      <sz val="18"/>
      <color theme="1"/>
      <name val="ＭＳ 明朝"/>
      <family val="1"/>
      <charset val="128"/>
    </font>
    <font>
      <sz val="12"/>
      <color theme="1"/>
      <name val="ＭＳ ゴシック"/>
      <family val="3"/>
      <charset val="128"/>
    </font>
    <font>
      <sz val="10"/>
      <name val="ＭＳ 明朝"/>
      <family val="1"/>
      <charset val="128"/>
    </font>
    <font>
      <sz val="10"/>
      <name val="ＭＳ Ｐゴシック"/>
      <family val="3"/>
      <charset val="128"/>
    </font>
    <font>
      <b/>
      <sz val="16"/>
      <name val="ＭＳ 明朝"/>
      <family val="1"/>
      <charset val="128"/>
    </font>
    <font>
      <sz val="10"/>
      <color indexed="1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6"/>
      <color rgb="FFFF0000"/>
      <name val="ＭＳ 明朝"/>
      <family val="1"/>
      <charset val="128"/>
    </font>
    <font>
      <sz val="11"/>
      <color rgb="FFFF0000"/>
      <name val="ＭＳ Ｐゴシック"/>
      <family val="3"/>
      <charset val="128"/>
    </font>
    <font>
      <sz val="7"/>
      <color rgb="FFFF0000"/>
      <name val="ＭＳ 明朝"/>
      <family val="1"/>
      <charset val="128"/>
    </font>
    <font>
      <sz val="10"/>
      <color indexed="8"/>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9"/>
      </right>
      <top style="thin">
        <color indexed="9"/>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9"/>
      </left>
      <right/>
      <top/>
      <bottom style="thin">
        <color indexed="9"/>
      </bottom>
      <diagonal/>
    </border>
    <border>
      <left style="thin">
        <color indexed="64"/>
      </left>
      <right style="thin">
        <color indexed="64"/>
      </right>
      <top style="medium">
        <color indexed="64"/>
      </top>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diagonal/>
    </border>
    <border>
      <left/>
      <right/>
      <top/>
      <bottom style="thin">
        <color indexed="9"/>
      </bottom>
      <diagonal/>
    </border>
    <border>
      <left/>
      <right/>
      <top style="thin">
        <color indexed="9"/>
      </top>
      <bottom style="thin">
        <color indexed="9"/>
      </bottom>
      <diagonal/>
    </border>
    <border>
      <left/>
      <right style="thin">
        <color indexed="9"/>
      </right>
      <top/>
      <bottom style="thin">
        <color indexed="9"/>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9"/>
      </top>
      <bottom style="thin">
        <color indexed="9"/>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left/>
      <right/>
      <top style="thin">
        <color indexed="64"/>
      </top>
      <bottom style="double">
        <color indexed="64"/>
      </bottom>
      <diagonal/>
    </border>
    <border>
      <left/>
      <right/>
      <top/>
      <bottom style="dotted">
        <color indexed="64"/>
      </bottom>
      <diagonal/>
    </border>
    <border>
      <left/>
      <right/>
      <top style="thin">
        <color indexed="64"/>
      </top>
      <bottom style="dotted">
        <color indexed="64"/>
      </bottom>
      <diagonal/>
    </border>
    <border>
      <left style="thin">
        <color indexed="9"/>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9" fillId="0" borderId="0"/>
    <xf numFmtId="0" fontId="6" fillId="0" borderId="0"/>
    <xf numFmtId="0" fontId="20" fillId="4" borderId="0" applyNumberFormat="0" applyBorder="0" applyAlignment="0" applyProtection="0">
      <alignment vertical="center"/>
    </xf>
    <xf numFmtId="0" fontId="6" fillId="0" borderId="0"/>
    <xf numFmtId="6" fontId="6" fillId="0" borderId="0" applyFont="0" applyFill="0" applyBorder="0" applyAlignment="0" applyProtection="0">
      <alignment vertical="center"/>
    </xf>
    <xf numFmtId="0" fontId="6" fillId="0" borderId="0">
      <alignment vertical="center"/>
    </xf>
  </cellStyleXfs>
  <cellXfs count="715">
    <xf numFmtId="0" fontId="0" fillId="0" borderId="0" xfId="0">
      <alignment vertical="center"/>
    </xf>
    <xf numFmtId="0" fontId="23" fillId="0" borderId="0" xfId="0" applyNumberFormat="1" applyFont="1" applyProtection="1">
      <alignment vertical="center"/>
      <protection locked="0"/>
    </xf>
    <xf numFmtId="0" fontId="23" fillId="0" borderId="0" xfId="0" applyNumberFormat="1" applyFont="1" applyAlignment="1" applyProtection="1">
      <alignment horizontal="left" vertical="center"/>
    </xf>
    <xf numFmtId="0" fontId="23" fillId="0" borderId="0" xfId="0" applyNumberFormat="1" applyFont="1" applyProtection="1">
      <alignment vertical="center"/>
    </xf>
    <xf numFmtId="0" fontId="25" fillId="0" borderId="0" xfId="47" applyFont="1"/>
    <xf numFmtId="0" fontId="24" fillId="0" borderId="0" xfId="47" applyFont="1" applyAlignment="1">
      <alignment horizontal="center" vertical="center"/>
    </xf>
    <xf numFmtId="0" fontId="26" fillId="0" borderId="0" xfId="47" applyFont="1" applyAlignment="1">
      <alignment horizontal="center" vertical="center"/>
    </xf>
    <xf numFmtId="0" fontId="25" fillId="0" borderId="0" xfId="47" applyFont="1" applyAlignment="1">
      <alignment vertical="center"/>
    </xf>
    <xf numFmtId="0" fontId="25" fillId="0" borderId="59" xfId="47" applyFont="1" applyBorder="1"/>
    <xf numFmtId="0" fontId="28" fillId="0" borderId="22" xfId="47" applyFont="1" applyBorder="1" applyAlignment="1">
      <alignment vertical="center"/>
    </xf>
    <xf numFmtId="0" fontId="28" fillId="0" borderId="20" xfId="47" applyFont="1" applyBorder="1" applyAlignment="1">
      <alignment vertical="center"/>
    </xf>
    <xf numFmtId="0" fontId="28" fillId="0" borderId="117" xfId="47" applyFont="1" applyBorder="1" applyAlignment="1">
      <alignment horizontal="right" vertical="center"/>
    </xf>
    <xf numFmtId="0" fontId="25" fillId="0" borderId="0" xfId="47" applyFont="1" applyBorder="1"/>
    <xf numFmtId="0" fontId="23" fillId="0" borderId="0" xfId="47" applyFont="1" applyBorder="1" applyAlignment="1">
      <alignment horizontal="left"/>
    </xf>
    <xf numFmtId="0" fontId="23" fillId="0" borderId="0" xfId="47" applyFont="1"/>
    <xf numFmtId="0" fontId="23" fillId="0" borderId="0" xfId="47" applyFont="1" applyAlignment="1">
      <alignment horizontal="left" vertical="center" wrapText="1"/>
    </xf>
    <xf numFmtId="0" fontId="23" fillId="0" borderId="0" xfId="47" applyFont="1" applyAlignment="1">
      <alignment wrapText="1"/>
    </xf>
    <xf numFmtId="0" fontId="23" fillId="0" borderId="0" xfId="47" applyFont="1" applyAlignment="1">
      <alignment vertical="center"/>
    </xf>
    <xf numFmtId="0" fontId="23" fillId="0" borderId="0" xfId="47" applyFont="1" applyAlignment="1">
      <alignment vertical="center" wrapText="1"/>
    </xf>
    <xf numFmtId="0" fontId="25" fillId="0" borderId="0" xfId="47" applyFont="1" applyAlignment="1">
      <alignment wrapText="1"/>
    </xf>
    <xf numFmtId="0" fontId="23" fillId="0" borderId="0" xfId="47" applyFont="1" applyAlignment="1">
      <alignment horizontal="left" vertical="center"/>
    </xf>
    <xf numFmtId="0" fontId="31" fillId="0" borderId="0" xfId="0" applyFont="1" applyProtection="1">
      <alignment vertical="center"/>
      <protection locked="0"/>
    </xf>
    <xf numFmtId="0" fontId="31" fillId="0" borderId="0" xfId="0" applyFont="1">
      <alignment vertical="center"/>
    </xf>
    <xf numFmtId="0" fontId="33" fillId="0" borderId="0" xfId="0" applyFo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10" xfId="0" applyFont="1" applyBorder="1" applyAlignment="1">
      <alignment vertical="center"/>
    </xf>
    <xf numFmtId="0" fontId="23" fillId="0" borderId="0" xfId="0" applyFont="1" applyAlignment="1">
      <alignment horizontal="center" vertical="center"/>
    </xf>
    <xf numFmtId="0" fontId="34" fillId="0" borderId="11" xfId="0" applyFont="1" applyBorder="1" applyAlignment="1">
      <alignment horizontal="distributed"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5" xfId="0" applyFont="1" applyBorder="1" applyAlignment="1">
      <alignment horizontal="distributed" vertical="center" wrapText="1"/>
    </xf>
    <xf numFmtId="0" fontId="34" fillId="0" borderId="15"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6" xfId="0" applyFont="1" applyBorder="1" applyAlignment="1">
      <alignment horizontal="left" vertical="center"/>
    </xf>
    <xf numFmtId="0" fontId="34" fillId="0" borderId="17" xfId="0" applyFont="1" applyBorder="1" applyAlignment="1">
      <alignment horizontal="center" vertical="center" wrapText="1"/>
    </xf>
    <xf numFmtId="0" fontId="34" fillId="0" borderId="18" xfId="0" applyFont="1" applyBorder="1" applyAlignment="1">
      <alignment horizontal="center" vertical="center"/>
    </xf>
    <xf numFmtId="0" fontId="34" fillId="0" borderId="19" xfId="0" applyFont="1" applyBorder="1" applyAlignment="1">
      <alignment vertical="center"/>
    </xf>
    <xf numFmtId="0" fontId="37" fillId="0" borderId="0" xfId="0" applyFont="1" applyAlignment="1">
      <alignment horizontal="left" vertical="center" indent="1"/>
    </xf>
    <xf numFmtId="0" fontId="37" fillId="0" borderId="0" xfId="0" applyFont="1">
      <alignment vertical="center"/>
    </xf>
    <xf numFmtId="0" fontId="37" fillId="0" borderId="0" xfId="0" applyFont="1" applyAlignment="1">
      <alignment vertical="center" wrapText="1"/>
    </xf>
    <xf numFmtId="0" fontId="25" fillId="0" borderId="0" xfId="0" applyFont="1" applyProtection="1">
      <alignment vertical="center"/>
      <protection locked="0"/>
    </xf>
    <xf numFmtId="0" fontId="25" fillId="0" borderId="0" xfId="0" applyFont="1" applyProtection="1">
      <alignment vertical="center"/>
    </xf>
    <xf numFmtId="0" fontId="25" fillId="0" borderId="0" xfId="0" applyFont="1">
      <alignment vertical="center"/>
    </xf>
    <xf numFmtId="0" fontId="23" fillId="0" borderId="0" xfId="0" applyFont="1" applyProtection="1">
      <alignment vertical="center"/>
    </xf>
    <xf numFmtId="0" fontId="23" fillId="0" borderId="25" xfId="0" applyFont="1" applyBorder="1" applyAlignment="1" applyProtection="1">
      <alignment horizontal="left" vertical="center" indent="1"/>
    </xf>
    <xf numFmtId="0" fontId="36" fillId="0" borderId="26" xfId="0" applyFont="1" applyBorder="1" applyAlignment="1">
      <alignment horizontal="center" vertical="center" wrapText="1"/>
    </xf>
    <xf numFmtId="0" fontId="36" fillId="0" borderId="27" xfId="0" applyFont="1" applyBorder="1" applyAlignment="1">
      <alignment horizontal="distributed" vertical="center" wrapText="1" justifyLastLine="1"/>
    </xf>
    <xf numFmtId="0" fontId="36" fillId="0" borderId="28" xfId="0" applyFont="1" applyBorder="1" applyAlignment="1">
      <alignment horizontal="center" vertical="center"/>
    </xf>
    <xf numFmtId="0" fontId="36" fillId="0" borderId="28" xfId="0" applyFont="1" applyBorder="1" applyAlignment="1">
      <alignment horizontal="center" vertical="center" wrapText="1"/>
    </xf>
    <xf numFmtId="0" fontId="23" fillId="0" borderId="0" xfId="0" applyFont="1" applyBorder="1" applyAlignment="1" applyProtection="1">
      <alignment horizontal="distributed" vertical="center" indent="12"/>
    </xf>
    <xf numFmtId="0" fontId="36" fillId="0" borderId="21" xfId="0" applyFont="1" applyBorder="1" applyAlignment="1">
      <alignment horizontal="right" vertical="top"/>
    </xf>
    <xf numFmtId="0" fontId="36" fillId="0" borderId="25" xfId="0" applyFont="1" applyBorder="1" applyAlignment="1">
      <alignment horizontal="center" vertical="top"/>
    </xf>
    <xf numFmtId="0" fontId="36" fillId="0" borderId="0" xfId="0" applyFont="1" applyBorder="1" applyAlignment="1" applyProtection="1">
      <alignment horizontal="center" vertical="top"/>
      <protection locked="0"/>
    </xf>
    <xf numFmtId="0" fontId="36" fillId="0" borderId="0" xfId="0" applyFont="1" applyBorder="1" applyAlignment="1">
      <alignment horizontal="center" vertical="top"/>
    </xf>
    <xf numFmtId="0" fontId="36" fillId="0" borderId="29" xfId="0" applyFont="1" applyBorder="1" applyAlignment="1" applyProtection="1">
      <alignment horizontal="center" vertical="top"/>
    </xf>
    <xf numFmtId="0" fontId="36" fillId="0" borderId="30" xfId="0" applyFont="1" applyBorder="1" applyAlignment="1">
      <alignment horizontal="center" vertical="top"/>
    </xf>
    <xf numFmtId="0" fontId="36" fillId="0" borderId="31" xfId="0" applyFont="1" applyBorder="1" applyAlignment="1" applyProtection="1">
      <alignment horizontal="center" vertical="top"/>
      <protection locked="0"/>
    </xf>
    <xf numFmtId="0" fontId="36" fillId="0" borderId="31" xfId="0" applyFont="1" applyBorder="1" applyAlignment="1">
      <alignment horizontal="center" vertical="top"/>
    </xf>
    <xf numFmtId="0" fontId="36" fillId="0" borderId="32" xfId="0" applyFont="1" applyBorder="1" applyAlignment="1" applyProtection="1">
      <alignment horizontal="center" vertical="top"/>
    </xf>
    <xf numFmtId="0" fontId="31" fillId="0" borderId="0" xfId="0" applyFont="1" applyProtection="1">
      <alignment vertical="center"/>
    </xf>
    <xf numFmtId="0" fontId="25" fillId="0" borderId="0" xfId="45" applyFont="1" applyProtection="1">
      <protection locked="0"/>
    </xf>
    <xf numFmtId="0" fontId="25" fillId="0" borderId="0" xfId="45" applyFont="1" applyProtection="1"/>
    <xf numFmtId="0" fontId="25" fillId="0" borderId="33" xfId="45" applyFont="1" applyFill="1" applyBorder="1" applyAlignment="1" applyProtection="1">
      <alignment horizontal="right"/>
    </xf>
    <xf numFmtId="49" fontId="25" fillId="0" borderId="0" xfId="45" applyNumberFormat="1" applyFont="1" applyBorder="1" applyProtection="1"/>
    <xf numFmtId="0" fontId="25" fillId="0" borderId="0" xfId="45" applyFont="1" applyBorder="1" applyProtection="1"/>
    <xf numFmtId="176" fontId="25" fillId="0" borderId="21" xfId="34" applyNumberFormat="1" applyFont="1" applyBorder="1" applyAlignment="1" applyProtection="1">
      <alignment horizontal="right" vertical="center"/>
      <protection locked="0"/>
    </xf>
    <xf numFmtId="176" fontId="25" fillId="0" borderId="34" xfId="45" applyNumberFormat="1" applyFont="1" applyBorder="1" applyAlignment="1" applyProtection="1">
      <alignment horizontal="center" vertical="center"/>
      <protection locked="0"/>
    </xf>
    <xf numFmtId="38" fontId="25" fillId="0" borderId="35" xfId="34" applyFont="1" applyBorder="1" applyAlignment="1" applyProtection="1">
      <alignment horizontal="right" vertical="center"/>
    </xf>
    <xf numFmtId="38" fontId="25" fillId="0" borderId="23" xfId="34" applyFont="1" applyBorder="1" applyAlignment="1" applyProtection="1">
      <alignment horizontal="center" vertical="center"/>
    </xf>
    <xf numFmtId="176" fontId="25" fillId="0" borderId="20" xfId="34" applyNumberFormat="1" applyFont="1" applyBorder="1" applyAlignment="1" applyProtection="1">
      <alignment horizontal="right" vertical="center"/>
      <protection locked="0"/>
    </xf>
    <xf numFmtId="176" fontId="25" fillId="0" borderId="36" xfId="45" applyNumberFormat="1" applyFont="1" applyBorder="1" applyAlignment="1" applyProtection="1">
      <alignment horizontal="center" vertical="center"/>
      <protection locked="0"/>
    </xf>
    <xf numFmtId="176" fontId="25" fillId="0" borderId="20" xfId="34" applyNumberFormat="1" applyFont="1" applyBorder="1" applyAlignment="1" applyProtection="1">
      <alignment vertical="center"/>
      <protection locked="0"/>
    </xf>
    <xf numFmtId="176" fontId="25" fillId="0" borderId="36" xfId="45" applyNumberFormat="1" applyFont="1" applyBorder="1" applyAlignment="1" applyProtection="1">
      <alignment vertical="center"/>
      <protection locked="0"/>
    </xf>
    <xf numFmtId="176" fontId="25" fillId="0" borderId="29" xfId="45" applyNumberFormat="1" applyFont="1" applyBorder="1" applyAlignment="1" applyProtection="1">
      <alignment horizontal="right" vertical="center"/>
      <protection locked="0"/>
    </xf>
    <xf numFmtId="38" fontId="25" fillId="0" borderId="30" xfId="34" applyFont="1" applyBorder="1" applyAlignment="1" applyProtection="1">
      <alignment horizontal="right" vertical="center"/>
    </xf>
    <xf numFmtId="38" fontId="25" fillId="0" borderId="37" xfId="34" applyFont="1" applyBorder="1" applyAlignment="1" applyProtection="1">
      <alignment horizontal="center" vertical="center"/>
    </xf>
    <xf numFmtId="176" fontId="25" fillId="0" borderId="24" xfId="34" applyNumberFormat="1" applyFont="1" applyBorder="1" applyAlignment="1" applyProtection="1">
      <alignment vertical="center"/>
      <protection locked="0"/>
    </xf>
    <xf numFmtId="176" fontId="25" fillId="0" borderId="38" xfId="45" applyNumberFormat="1" applyFont="1" applyBorder="1" applyAlignment="1" applyProtection="1">
      <alignment vertical="center"/>
      <protection locked="0"/>
    </xf>
    <xf numFmtId="0" fontId="23" fillId="0" borderId="0" xfId="45" applyFont="1" applyAlignment="1"/>
    <xf numFmtId="38" fontId="23" fillId="0" borderId="0" xfId="34" applyFont="1" applyAlignment="1">
      <alignment horizontal="center" vertical="center"/>
    </xf>
    <xf numFmtId="38" fontId="23" fillId="0" borderId="0" xfId="34" applyFont="1" applyAlignment="1" applyProtection="1">
      <alignment horizontal="center" vertical="center"/>
    </xf>
    <xf numFmtId="38" fontId="23" fillId="0" borderId="0" xfId="34" applyFont="1" applyAlignment="1"/>
    <xf numFmtId="49" fontId="23" fillId="0" borderId="0" xfId="45" applyNumberFormat="1" applyFont="1" applyAlignment="1">
      <alignment vertical="center" wrapText="1"/>
    </xf>
    <xf numFmtId="38" fontId="23" fillId="0" borderId="0" xfId="34" applyFont="1" applyAlignment="1">
      <alignment vertical="center" wrapText="1"/>
    </xf>
    <xf numFmtId="0" fontId="23" fillId="0" borderId="0" xfId="45" applyFont="1" applyAlignment="1">
      <alignment vertical="center"/>
    </xf>
    <xf numFmtId="0" fontId="23" fillId="0" borderId="0" xfId="45" applyFont="1" applyProtection="1"/>
    <xf numFmtId="0" fontId="37" fillId="0" borderId="0" xfId="45" applyFont="1" applyProtection="1"/>
    <xf numFmtId="0" fontId="23" fillId="0" borderId="0" xfId="0" applyFont="1">
      <alignment vertical="center"/>
    </xf>
    <xf numFmtId="0" fontId="36" fillId="0" borderId="20" xfId="0" applyFont="1" applyBorder="1" applyAlignment="1">
      <alignment horizontal="center" vertical="top" wrapText="1"/>
    </xf>
    <xf numFmtId="49" fontId="35" fillId="0" borderId="21" xfId="0" applyNumberFormat="1" applyFont="1" applyBorder="1" applyAlignment="1" applyProtection="1">
      <alignment horizontal="center" shrinkToFit="1"/>
      <protection locked="0"/>
    </xf>
    <xf numFmtId="49" fontId="34" fillId="0" borderId="20" xfId="0" applyNumberFormat="1" applyFont="1" applyBorder="1" applyAlignment="1" applyProtection="1">
      <alignment horizontal="center" vertical="top" shrinkToFit="1"/>
      <protection locked="0"/>
    </xf>
    <xf numFmtId="49" fontId="34" fillId="0" borderId="22" xfId="0" applyNumberFormat="1" applyFont="1" applyBorder="1" applyAlignment="1" applyProtection="1">
      <alignment horizontal="center" vertical="top" shrinkToFit="1"/>
      <protection locked="0"/>
    </xf>
    <xf numFmtId="49" fontId="34" fillId="0" borderId="24" xfId="0" applyNumberFormat="1" applyFont="1" applyBorder="1" applyAlignment="1" applyProtection="1">
      <alignment horizontal="center" vertical="top" shrinkToFit="1"/>
      <protection locked="0"/>
    </xf>
    <xf numFmtId="49" fontId="23" fillId="0" borderId="0" xfId="0" applyNumberFormat="1" applyFont="1" applyBorder="1" applyAlignment="1" applyProtection="1">
      <alignment horizontal="center" vertical="center"/>
    </xf>
    <xf numFmtId="49" fontId="23" fillId="0" borderId="0" xfId="0" applyNumberFormat="1" applyFont="1" applyBorder="1" applyAlignment="1" applyProtection="1">
      <alignment vertical="center" wrapText="1"/>
    </xf>
    <xf numFmtId="49" fontId="31" fillId="0" borderId="0" xfId="0" applyNumberFormat="1" applyFont="1" applyBorder="1" applyAlignment="1" applyProtection="1">
      <alignment vertical="center" wrapText="1"/>
    </xf>
    <xf numFmtId="49" fontId="31" fillId="0" borderId="0" xfId="0" applyNumberFormat="1" applyFont="1" applyBorder="1" applyAlignment="1" applyProtection="1">
      <alignment horizontal="center" vertical="center" wrapText="1"/>
    </xf>
    <xf numFmtId="0" fontId="37" fillId="0" borderId="0" xfId="31" applyFont="1">
      <alignment vertical="center"/>
    </xf>
    <xf numFmtId="0" fontId="25" fillId="0" borderId="0" xfId="0" applyFont="1" applyAlignment="1">
      <alignment horizontal="right" vertical="top"/>
    </xf>
    <xf numFmtId="0" fontId="37" fillId="0" borderId="0" xfId="31" applyFont="1" applyAlignment="1">
      <alignment horizontal="left" vertical="center" indent="1"/>
    </xf>
    <xf numFmtId="0" fontId="25" fillId="0" borderId="0" xfId="0" applyFont="1" applyAlignment="1"/>
    <xf numFmtId="0" fontId="25" fillId="0" borderId="0" xfId="0" applyFont="1" applyAlignment="1">
      <alignment vertical="top"/>
    </xf>
    <xf numFmtId="0" fontId="23" fillId="0" borderId="0" xfId="0" applyNumberFormat="1" applyFont="1" applyFill="1" applyProtection="1">
      <alignment vertical="center"/>
    </xf>
    <xf numFmtId="0" fontId="23" fillId="0" borderId="0" xfId="0" applyNumberFormat="1" applyFont="1" applyFill="1" applyAlignment="1" applyProtection="1">
      <alignment horizontal="right" vertical="center"/>
    </xf>
    <xf numFmtId="0" fontId="23" fillId="0" borderId="0" xfId="0" applyNumberFormat="1" applyFont="1" applyFill="1" applyAlignment="1" applyProtection="1">
      <alignment horizontal="center" vertical="center"/>
      <protection locked="0"/>
    </xf>
    <xf numFmtId="0" fontId="23" fillId="0" borderId="0" xfId="0" applyNumberFormat="1" applyFont="1" applyFill="1" applyAlignment="1" applyProtection="1">
      <alignment horizontal="center" vertical="center"/>
    </xf>
    <xf numFmtId="0" fontId="25" fillId="0" borderId="0" xfId="0" applyNumberFormat="1" applyFont="1" applyAlignment="1" applyProtection="1"/>
    <xf numFmtId="176" fontId="25" fillId="0" borderId="51" xfId="0" applyNumberFormat="1" applyFont="1" applyBorder="1" applyAlignment="1" applyProtection="1">
      <alignment horizontal="right"/>
    </xf>
    <xf numFmtId="176" fontId="25" fillId="0" borderId="52" xfId="0" applyNumberFormat="1" applyFont="1" applyBorder="1" applyAlignment="1" applyProtection="1">
      <alignment horizontal="right"/>
    </xf>
    <xf numFmtId="0" fontId="23" fillId="0" borderId="0" xfId="0" applyNumberFormat="1" applyFont="1" applyBorder="1" applyAlignment="1" applyProtection="1">
      <alignment horizontal="center" vertical="center"/>
    </xf>
    <xf numFmtId="0" fontId="37" fillId="0" borderId="0" xfId="0" applyNumberFormat="1" applyFont="1" applyProtection="1">
      <alignment vertical="center"/>
    </xf>
    <xf numFmtId="0" fontId="37" fillId="0" borderId="0" xfId="0" applyNumberFormat="1" applyFont="1" applyAlignment="1" applyProtection="1">
      <alignment horizontal="left" vertical="center" indent="1"/>
    </xf>
    <xf numFmtId="0" fontId="37" fillId="0" borderId="0" xfId="0" applyNumberFormat="1" applyFont="1" applyAlignment="1" applyProtection="1">
      <alignment horizontal="left" vertical="center"/>
    </xf>
    <xf numFmtId="0" fontId="23" fillId="0" borderId="0" xfId="0" applyNumberFormat="1" applyFont="1" applyFill="1" applyAlignment="1" applyProtection="1">
      <alignment horizontal="right" vertical="center"/>
      <protection locked="0"/>
    </xf>
    <xf numFmtId="0" fontId="23" fillId="0" borderId="0" xfId="0" applyNumberFormat="1" applyFont="1" applyAlignment="1" applyProtection="1"/>
    <xf numFmtId="0" fontId="25" fillId="0" borderId="0" xfId="0" applyNumberFormat="1" applyFont="1" applyBorder="1" applyAlignment="1" applyProtection="1"/>
    <xf numFmtId="0" fontId="25" fillId="0" borderId="0" xfId="0" applyNumberFormat="1" applyFont="1" applyProtection="1">
      <alignment vertical="center"/>
    </xf>
    <xf numFmtId="0" fontId="25" fillId="0" borderId="0" xfId="0" applyNumberFormat="1" applyFont="1" applyBorder="1" applyProtection="1">
      <alignment vertical="center"/>
    </xf>
    <xf numFmtId="0" fontId="23" fillId="0" borderId="0" xfId="0" applyNumberFormat="1" applyFont="1" applyBorder="1" applyProtection="1">
      <alignment vertical="center"/>
    </xf>
    <xf numFmtId="0" fontId="23" fillId="0" borderId="0" xfId="0" applyNumberFormat="1" applyFont="1" applyAlignment="1" applyProtection="1">
      <alignment horizontal="left" vertical="center" indent="1"/>
    </xf>
    <xf numFmtId="0" fontId="42" fillId="0" borderId="0" xfId="0" applyFont="1" applyProtection="1">
      <alignment vertical="center"/>
      <protection locked="0"/>
    </xf>
    <xf numFmtId="0" fontId="42" fillId="0" borderId="0" xfId="0" applyFont="1">
      <alignment vertical="center"/>
    </xf>
    <xf numFmtId="0" fontId="43" fillId="0" borderId="0" xfId="0" applyFont="1">
      <alignment vertical="center"/>
    </xf>
    <xf numFmtId="0" fontId="19" fillId="0" borderId="0" xfId="0" applyFont="1">
      <alignment vertical="center"/>
    </xf>
    <xf numFmtId="176" fontId="45" fillId="0" borderId="44" xfId="0" applyNumberFormat="1" applyFont="1" applyFill="1" applyBorder="1" applyAlignment="1" applyProtection="1">
      <alignment horizontal="right" vertical="center"/>
      <protection locked="0"/>
    </xf>
    <xf numFmtId="0" fontId="42" fillId="0" borderId="45" xfId="0" applyFont="1" applyFill="1" applyBorder="1" applyAlignment="1">
      <alignment horizontal="center" vertical="center"/>
    </xf>
    <xf numFmtId="0" fontId="45" fillId="0" borderId="39" xfId="0" applyFont="1" applyFill="1" applyBorder="1" applyAlignment="1" applyProtection="1">
      <alignment horizontal="center" vertical="center" wrapText="1" shrinkToFit="1"/>
      <protection locked="0"/>
    </xf>
    <xf numFmtId="0" fontId="42" fillId="0" borderId="27" xfId="0" applyFont="1" applyFill="1" applyBorder="1">
      <alignment vertical="center"/>
    </xf>
    <xf numFmtId="176" fontId="45" fillId="0" borderId="39" xfId="0" applyNumberFormat="1" applyFont="1" applyFill="1" applyBorder="1" applyAlignment="1" applyProtection="1">
      <alignment horizontal="right" vertical="center"/>
      <protection locked="0"/>
    </xf>
    <xf numFmtId="176" fontId="42" fillId="0" borderId="39" xfId="0"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center" vertical="center" wrapText="1" shrinkToFit="1"/>
      <protection locked="0"/>
    </xf>
    <xf numFmtId="0" fontId="45" fillId="0" borderId="41" xfId="0" applyFont="1" applyFill="1" applyBorder="1">
      <alignment vertical="center"/>
    </xf>
    <xf numFmtId="176" fontId="45" fillId="0" borderId="43" xfId="0" applyNumberFormat="1" applyFont="1" applyFill="1" applyBorder="1" applyAlignment="1" applyProtection="1">
      <alignment horizontal="right" vertical="center"/>
      <protection locked="0"/>
    </xf>
    <xf numFmtId="176" fontId="45" fillId="0" borderId="47" xfId="0" applyNumberFormat="1" applyFont="1" applyFill="1" applyBorder="1" applyAlignment="1" applyProtection="1">
      <alignment horizontal="right" vertical="center"/>
      <protection locked="0"/>
    </xf>
    <xf numFmtId="0" fontId="42" fillId="0" borderId="48" xfId="0" applyFont="1" applyFill="1" applyBorder="1">
      <alignment vertical="center"/>
    </xf>
    <xf numFmtId="176" fontId="45" fillId="0" borderId="35" xfId="0" applyNumberFormat="1" applyFont="1" applyFill="1" applyBorder="1" applyAlignment="1" applyProtection="1">
      <alignment horizontal="right" vertical="center"/>
      <protection locked="0"/>
    </xf>
    <xf numFmtId="0" fontId="42" fillId="0" borderId="23" xfId="0" applyFont="1" applyFill="1" applyBorder="1">
      <alignment vertical="center"/>
    </xf>
    <xf numFmtId="0" fontId="19" fillId="0" borderId="0" xfId="0" applyFont="1" applyFill="1">
      <alignment vertical="center"/>
    </xf>
    <xf numFmtId="0" fontId="19" fillId="0" borderId="0" xfId="0" applyFont="1" applyBorder="1" applyAlignment="1">
      <alignment horizontal="distributed" vertical="center"/>
    </xf>
    <xf numFmtId="0" fontId="19" fillId="0" borderId="0" xfId="0" applyFont="1" applyFill="1" applyBorder="1" applyAlignment="1" applyProtection="1">
      <alignment horizontal="left" vertical="center"/>
    </xf>
    <xf numFmtId="0" fontId="9"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9" fillId="0" borderId="0" xfId="0" applyFont="1">
      <alignment vertical="center"/>
    </xf>
    <xf numFmtId="0" fontId="36" fillId="0" borderId="21" xfId="0" applyFont="1" applyFill="1" applyBorder="1" applyAlignment="1">
      <alignment horizontal="center" vertical="center" wrapText="1"/>
    </xf>
    <xf numFmtId="49" fontId="25" fillId="0" borderId="20" xfId="0" applyNumberFormat="1" applyFont="1" applyBorder="1" applyAlignment="1" applyProtection="1">
      <alignment horizontal="center" vertical="center" wrapText="1"/>
      <protection locked="0"/>
    </xf>
    <xf numFmtId="49" fontId="25" fillId="0" borderId="36" xfId="0" applyNumberFormat="1" applyFont="1" applyBorder="1" applyAlignment="1" applyProtection="1">
      <alignment horizontal="center" vertical="center" wrapText="1"/>
      <protection locked="0"/>
    </xf>
    <xf numFmtId="49" fontId="25" fillId="0" borderId="22" xfId="0" applyNumberFormat="1" applyFont="1" applyBorder="1" applyAlignment="1" applyProtection="1">
      <alignment horizontal="center" vertical="center" wrapText="1"/>
      <protection locked="0"/>
    </xf>
    <xf numFmtId="49" fontId="25" fillId="0" borderId="72" xfId="0" applyNumberFormat="1" applyFont="1" applyBorder="1" applyAlignment="1" applyProtection="1">
      <alignment horizontal="center" vertical="center" wrapText="1"/>
      <protection locked="0"/>
    </xf>
    <xf numFmtId="49" fontId="25" fillId="0" borderId="21" xfId="0" applyNumberFormat="1" applyFont="1" applyBorder="1" applyAlignment="1" applyProtection="1">
      <alignment horizontal="center" vertical="center" wrapText="1"/>
      <protection locked="0"/>
    </xf>
    <xf numFmtId="49" fontId="25" fillId="0" borderId="109" xfId="0" applyNumberFormat="1" applyFont="1" applyBorder="1" applyAlignment="1" applyProtection="1">
      <alignment horizontal="center" vertical="center" wrapText="1"/>
      <protection locked="0"/>
    </xf>
    <xf numFmtId="49" fontId="25" fillId="0" borderId="24" xfId="0" applyNumberFormat="1" applyFont="1" applyBorder="1" applyAlignment="1" applyProtection="1">
      <alignment horizontal="center" vertical="center" wrapText="1"/>
      <protection locked="0"/>
    </xf>
    <xf numFmtId="49" fontId="25" fillId="0" borderId="38" xfId="0" applyNumberFormat="1" applyFont="1" applyBorder="1" applyAlignment="1" applyProtection="1">
      <alignment horizontal="center" vertical="center" wrapText="1"/>
      <protection locked="0"/>
    </xf>
    <xf numFmtId="0" fontId="25" fillId="0" borderId="0" xfId="0" applyFont="1" applyAlignment="1">
      <alignment horizontal="right" vertical="top"/>
    </xf>
    <xf numFmtId="0" fontId="25" fillId="0" borderId="36" xfId="0" applyFont="1" applyBorder="1" applyAlignment="1">
      <alignment horizontal="center" vertical="center" wrapText="1"/>
    </xf>
    <xf numFmtId="0" fontId="37" fillId="25" borderId="0" xfId="31" applyFont="1" applyFill="1">
      <alignment vertical="center"/>
    </xf>
    <xf numFmtId="0" fontId="23" fillId="25" borderId="0" xfId="0" applyFont="1" applyFill="1">
      <alignment vertical="center"/>
    </xf>
    <xf numFmtId="49" fontId="2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0" fontId="25" fillId="0" borderId="0" xfId="49" applyFont="1" applyProtection="1">
      <alignment vertical="center"/>
      <protection locked="0"/>
    </xf>
    <xf numFmtId="0" fontId="25" fillId="0" borderId="0" xfId="49" applyFont="1" applyAlignment="1">
      <alignment horizontal="right" vertical="top"/>
    </xf>
    <xf numFmtId="0" fontId="25" fillId="0" borderId="0" xfId="49" applyFont="1">
      <alignment vertical="center"/>
    </xf>
    <xf numFmtId="0" fontId="23" fillId="0" borderId="0" xfId="49" applyFont="1">
      <alignment vertical="center"/>
    </xf>
    <xf numFmtId="49" fontId="25" fillId="0" borderId="20" xfId="49" applyNumberFormat="1" applyFont="1" applyBorder="1" applyAlignment="1" applyProtection="1">
      <alignment horizontal="center" vertical="center" wrapText="1"/>
      <protection locked="0"/>
    </xf>
    <xf numFmtId="49" fontId="25" fillId="0" borderId="22" xfId="49" applyNumberFormat="1" applyFont="1" applyBorder="1" applyAlignment="1" applyProtection="1">
      <alignment horizontal="center" vertical="center" wrapText="1"/>
      <protection locked="0"/>
    </xf>
    <xf numFmtId="49" fontId="25" fillId="0" borderId="21" xfId="49" applyNumberFormat="1" applyFont="1" applyBorder="1" applyAlignment="1" applyProtection="1">
      <alignment horizontal="center" vertical="center" wrapText="1"/>
      <protection locked="0"/>
    </xf>
    <xf numFmtId="49" fontId="25" fillId="0" borderId="24" xfId="49" applyNumberFormat="1" applyFont="1" applyBorder="1" applyAlignment="1" applyProtection="1">
      <alignment horizontal="center" vertical="center" wrapText="1"/>
      <protection locked="0"/>
    </xf>
    <xf numFmtId="49" fontId="25" fillId="0" borderId="0" xfId="49" applyNumberFormat="1" applyFont="1" applyAlignment="1">
      <alignment horizontal="center" vertical="center" wrapText="1"/>
    </xf>
    <xf numFmtId="49" fontId="34" fillId="0" borderId="0" xfId="49" applyNumberFormat="1" applyFont="1" applyAlignment="1">
      <alignment horizontal="center" vertical="center" wrapText="1"/>
    </xf>
    <xf numFmtId="49" fontId="25" fillId="0" borderId="0" xfId="49" applyNumberFormat="1" applyFont="1" applyAlignment="1">
      <alignment horizontal="left" vertical="center" wrapText="1"/>
    </xf>
    <xf numFmtId="0" fontId="37" fillId="0" borderId="0" xfId="49" applyFont="1">
      <alignment vertical="center"/>
    </xf>
    <xf numFmtId="0" fontId="25" fillId="0" borderId="79" xfId="0" applyFont="1" applyBorder="1" applyAlignment="1">
      <alignment horizontal="right" vertical="top"/>
    </xf>
    <xf numFmtId="0" fontId="25" fillId="0" borderId="49" xfId="0" applyFont="1" applyBorder="1" applyAlignment="1">
      <alignment horizontal="right" vertical="top"/>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2" xfId="0" applyFont="1" applyBorder="1" applyAlignment="1">
      <alignment horizontal="center" vertical="center"/>
    </xf>
    <xf numFmtId="0" fontId="25" fillId="0" borderId="83" xfId="0" applyFont="1" applyBorder="1" applyAlignment="1">
      <alignment horizontal="left" vertical="center" wrapText="1"/>
    </xf>
    <xf numFmtId="0" fontId="25" fillId="0" borderId="83" xfId="0" applyFont="1" applyBorder="1" applyAlignment="1">
      <alignment horizontal="left" vertical="center"/>
    </xf>
    <xf numFmtId="0" fontId="34" fillId="0" borderId="84" xfId="0" applyFont="1" applyBorder="1" applyAlignment="1">
      <alignment horizontal="left" vertical="center"/>
    </xf>
    <xf numFmtId="0" fontId="34" fillId="0" borderId="83" xfId="0" applyFont="1" applyBorder="1" applyAlignment="1">
      <alignment horizontal="left" vertical="center"/>
    </xf>
    <xf numFmtId="0" fontId="34" fillId="0" borderId="85" xfId="0" applyFont="1" applyBorder="1" applyAlignment="1">
      <alignment horizontal="left" vertical="center"/>
    </xf>
    <xf numFmtId="0" fontId="34" fillId="0" borderId="0" xfId="0" applyFont="1" applyBorder="1" applyAlignment="1">
      <alignment horizontal="left" vertical="center"/>
    </xf>
    <xf numFmtId="0" fontId="34" fillId="0" borderId="49" xfId="0" applyFont="1" applyBorder="1" applyAlignment="1">
      <alignment horizontal="left" vertical="center"/>
    </xf>
    <xf numFmtId="0" fontId="34" fillId="0" borderId="86" xfId="0" applyFont="1" applyBorder="1" applyAlignment="1">
      <alignment horizontal="left" vertical="center"/>
    </xf>
    <xf numFmtId="0" fontId="25" fillId="0" borderId="0" xfId="0" applyFont="1" applyBorder="1" applyAlignment="1" applyProtection="1">
      <alignment horizontal="center" vertical="center"/>
      <protection locked="0"/>
    </xf>
    <xf numFmtId="0" fontId="34" fillId="0" borderId="0" xfId="0" applyFont="1" applyAlignment="1">
      <alignment horizontal="center" vertical="center"/>
    </xf>
    <xf numFmtId="0" fontId="31" fillId="0" borderId="87" xfId="0" applyFont="1" applyBorder="1" applyAlignment="1">
      <alignment horizontal="center" vertical="center"/>
    </xf>
    <xf numFmtId="0" fontId="31" fillId="0" borderId="83" xfId="0" applyFont="1" applyBorder="1" applyAlignment="1">
      <alignment horizontal="center" vertical="center"/>
    </xf>
    <xf numFmtId="0" fontId="34" fillId="0" borderId="83" xfId="0" applyFont="1" applyBorder="1" applyAlignment="1">
      <alignment horizontal="center" vertical="center"/>
    </xf>
    <xf numFmtId="0" fontId="34" fillId="0" borderId="10" xfId="0" applyFont="1" applyBorder="1" applyAlignment="1">
      <alignment horizontal="center" vertical="center"/>
    </xf>
    <xf numFmtId="0" fontId="34" fillId="0" borderId="86" xfId="0" applyFont="1" applyBorder="1" applyAlignment="1">
      <alignment horizontal="center" vertical="center"/>
    </xf>
    <xf numFmtId="0" fontId="34" fillId="0" borderId="88" xfId="0" applyFont="1" applyBorder="1" applyAlignment="1">
      <alignment horizontal="center" vertical="center"/>
    </xf>
    <xf numFmtId="0" fontId="25" fillId="0" borderId="88" xfId="0" applyFont="1" applyBorder="1" applyAlignment="1">
      <alignment horizontal="left" vertical="top"/>
    </xf>
    <xf numFmtId="0" fontId="25" fillId="0" borderId="79" xfId="0" applyFont="1" applyBorder="1" applyAlignment="1">
      <alignment horizontal="left" vertical="top"/>
    </xf>
    <xf numFmtId="0" fontId="34" fillId="0" borderId="31" xfId="0" applyFont="1" applyBorder="1" applyAlignment="1">
      <alignment horizontal="left"/>
    </xf>
    <xf numFmtId="0" fontId="35" fillId="0" borderId="26" xfId="0" applyFont="1" applyBorder="1" applyAlignment="1">
      <alignment horizontal="distributed" vertical="center" wrapText="1"/>
    </xf>
    <xf numFmtId="0" fontId="34" fillId="0" borderId="75" xfId="0" applyFont="1" applyBorder="1" applyAlignment="1">
      <alignment horizontal="distributed" vertical="center" wrapText="1"/>
    </xf>
    <xf numFmtId="0" fontId="34" fillId="0" borderId="76" xfId="0" applyFont="1" applyBorder="1" applyAlignment="1">
      <alignment horizontal="distributed"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176" fontId="34" fillId="0" borderId="43" xfId="0" applyNumberFormat="1" applyFont="1" applyBorder="1" applyAlignment="1" applyProtection="1">
      <alignment horizontal="right" vertical="center"/>
      <protection locked="0"/>
    </xf>
    <xf numFmtId="176" fontId="34" fillId="0" borderId="40" xfId="0" applyNumberFormat="1" applyFont="1" applyBorder="1" applyAlignment="1" applyProtection="1">
      <alignment horizontal="right" vertical="center"/>
      <protection locked="0"/>
    </xf>
    <xf numFmtId="176" fontId="34" fillId="0" borderId="35" xfId="0" applyNumberFormat="1" applyFont="1" applyBorder="1" applyAlignment="1" applyProtection="1">
      <alignment horizontal="right" vertical="center"/>
      <protection locked="0"/>
    </xf>
    <xf numFmtId="176" fontId="34" fillId="0" borderId="42" xfId="0" applyNumberFormat="1" applyFont="1" applyBorder="1" applyAlignment="1" applyProtection="1">
      <alignment horizontal="right" vertical="center"/>
      <protection locked="0"/>
    </xf>
    <xf numFmtId="0" fontId="34" fillId="0" borderId="40" xfId="0" applyFont="1" applyBorder="1" applyAlignment="1">
      <alignment horizontal="center" vertical="center"/>
    </xf>
    <xf numFmtId="0" fontId="34" fillId="0" borderId="34" xfId="0" applyFont="1" applyBorder="1" applyAlignment="1">
      <alignment horizontal="center" vertical="center"/>
    </xf>
    <xf numFmtId="0" fontId="34" fillId="0" borderId="42" xfId="0" applyFont="1" applyBorder="1" applyAlignment="1">
      <alignment horizontal="center" vertical="center"/>
    </xf>
    <xf numFmtId="0" fontId="34" fillId="0" borderId="56" xfId="0" applyFont="1" applyBorder="1" applyAlignment="1">
      <alignment horizontal="center" vertical="center"/>
    </xf>
    <xf numFmtId="0" fontId="36" fillId="0" borderId="70" xfId="0" applyFont="1" applyBorder="1" applyAlignment="1">
      <alignment horizontal="distributed" vertical="center" wrapText="1" justifyLastLine="1"/>
    </xf>
    <xf numFmtId="0" fontId="31" fillId="0" borderId="71" xfId="0" applyFont="1" applyBorder="1">
      <alignment vertical="center"/>
    </xf>
    <xf numFmtId="0" fontId="31" fillId="0" borderId="45" xfId="0" applyFont="1" applyBorder="1">
      <alignment vertical="center"/>
    </xf>
    <xf numFmtId="0" fontId="34" fillId="0" borderId="72" xfId="0" applyFont="1" applyBorder="1" applyAlignment="1">
      <alignment horizontal="center" vertical="center"/>
    </xf>
    <xf numFmtId="0" fontId="35" fillId="0" borderId="26"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39" xfId="0" applyFont="1" applyBorder="1" applyAlignment="1">
      <alignment horizontal="distributed" vertical="center"/>
    </xf>
    <xf numFmtId="0" fontId="34" fillId="0" borderId="62" xfId="0" applyFont="1" applyBorder="1" applyAlignment="1">
      <alignment horizontal="distributed" vertical="center"/>
    </xf>
    <xf numFmtId="0" fontId="34" fillId="0" borderId="27" xfId="0" applyFont="1" applyBorder="1" applyAlignment="1">
      <alignment horizontal="distributed" vertical="center"/>
    </xf>
    <xf numFmtId="0" fontId="34" fillId="0" borderId="39" xfId="0" applyFont="1" applyBorder="1" applyAlignment="1">
      <alignment horizontal="right" vertical="center" wrapText="1"/>
    </xf>
    <xf numFmtId="0" fontId="34" fillId="0" borderId="62" xfId="0" applyFont="1" applyBorder="1" applyAlignment="1">
      <alignment horizontal="right" vertical="center" wrapText="1"/>
    </xf>
    <xf numFmtId="0" fontId="34" fillId="0" borderId="73" xfId="0" applyFont="1" applyBorder="1" applyAlignment="1">
      <alignment horizontal="center" vertical="center"/>
    </xf>
    <xf numFmtId="0" fontId="34" fillId="0" borderId="62" xfId="0" applyFont="1" applyBorder="1" applyAlignment="1">
      <alignment horizontal="center" vertical="center"/>
    </xf>
    <xf numFmtId="0" fontId="34" fillId="0" borderId="74" xfId="0" applyFont="1" applyBorder="1" applyAlignment="1">
      <alignment horizontal="center" vertical="center"/>
    </xf>
    <xf numFmtId="0" fontId="34" fillId="0" borderId="62"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43" xfId="0" applyFont="1" applyBorder="1" applyAlignment="1" applyProtection="1">
      <alignment horizontal="center" vertical="top" wrapText="1"/>
      <protection locked="0"/>
    </xf>
    <xf numFmtId="0" fontId="34" fillId="0" borderId="40" xfId="0" applyFont="1" applyBorder="1" applyAlignment="1" applyProtection="1">
      <alignment horizontal="center" vertical="top" wrapText="1"/>
      <protection locked="0"/>
    </xf>
    <xf numFmtId="0" fontId="34" fillId="0" borderId="25" xfId="0" applyFont="1" applyBorder="1" applyAlignment="1" applyProtection="1">
      <alignment horizontal="center" vertical="top" wrapText="1"/>
      <protection locked="0"/>
    </xf>
    <xf numFmtId="0" fontId="34" fillId="0" borderId="0" xfId="0" applyFont="1" applyBorder="1" applyAlignment="1" applyProtection="1">
      <alignment horizontal="center" vertical="top" wrapText="1"/>
      <protection locked="0"/>
    </xf>
    <xf numFmtId="0" fontId="25" fillId="0" borderId="43"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36" fillId="0" borderId="26" xfId="0" applyFont="1" applyBorder="1" applyAlignment="1">
      <alignment horizontal="distributed" vertical="center" wrapText="1"/>
    </xf>
    <xf numFmtId="0" fontId="36" fillId="0" borderId="28" xfId="0" applyFont="1" applyBorder="1" applyAlignment="1">
      <alignment horizontal="distributed" vertical="center"/>
    </xf>
    <xf numFmtId="0" fontId="25" fillId="0" borderId="39" xfId="0" applyFont="1" applyBorder="1" applyAlignment="1" applyProtection="1">
      <alignment horizontal="left" vertical="center" wrapText="1"/>
      <protection locked="0"/>
    </xf>
    <xf numFmtId="0" fontId="25" fillId="0" borderId="62" xfId="0" applyFont="1" applyBorder="1" applyAlignment="1" applyProtection="1">
      <alignment horizontal="left" vertical="center" wrapText="1"/>
      <protection locked="0"/>
    </xf>
    <xf numFmtId="0" fontId="25" fillId="0" borderId="63" xfId="0" applyFont="1" applyBorder="1" applyAlignment="1" applyProtection="1">
      <alignment horizontal="left" vertical="center" wrapText="1"/>
      <protection locked="0"/>
    </xf>
    <xf numFmtId="0" fontId="36" fillId="0" borderId="64" xfId="0" applyFont="1" applyBorder="1" applyAlignment="1">
      <alignment horizontal="distributed" vertical="center" wrapText="1"/>
    </xf>
    <xf numFmtId="0" fontId="36" fillId="0" borderId="65" xfId="0" applyFont="1" applyBorder="1" applyAlignment="1">
      <alignment horizontal="distributed" vertical="center"/>
    </xf>
    <xf numFmtId="0" fontId="37" fillId="0" borderId="0" xfId="0" applyFont="1" applyAlignment="1">
      <alignment horizontal="left" vertical="center" wrapText="1" indent="1"/>
    </xf>
    <xf numFmtId="0" fontId="37" fillId="0" borderId="0" xfId="0" applyFont="1" applyAlignment="1">
      <alignment horizontal="left" vertical="center" wrapText="1"/>
    </xf>
    <xf numFmtId="0" fontId="36" fillId="0" borderId="11" xfId="0" applyFont="1" applyBorder="1" applyAlignment="1">
      <alignment horizontal="distributed" vertical="center"/>
    </xf>
    <xf numFmtId="0" fontId="36" fillId="0" borderId="15" xfId="0" applyFont="1" applyBorder="1" applyAlignment="1">
      <alignment horizontal="distributed" vertical="center"/>
    </xf>
    <xf numFmtId="0" fontId="36" fillId="0" borderId="26" xfId="0" applyFont="1" applyBorder="1" applyAlignment="1">
      <alignment horizontal="distributed" vertical="center"/>
    </xf>
    <xf numFmtId="0" fontId="36" fillId="0" borderId="57" xfId="0" applyFont="1" applyBorder="1" applyAlignment="1">
      <alignment horizontal="distributed" vertical="center"/>
    </xf>
    <xf numFmtId="0" fontId="31" fillId="0" borderId="40" xfId="0" applyFont="1" applyBorder="1" applyAlignment="1">
      <alignment vertical="center"/>
    </xf>
    <xf numFmtId="0" fontId="31" fillId="0" borderId="41" xfId="0" applyFont="1" applyBorder="1" applyAlignment="1">
      <alignment vertical="center"/>
    </xf>
    <xf numFmtId="0" fontId="31" fillId="0" borderId="58" xfId="0" applyFont="1" applyBorder="1" applyAlignment="1">
      <alignment vertical="center"/>
    </xf>
    <xf numFmtId="0" fontId="31" fillId="0" borderId="42" xfId="0" applyFont="1" applyBorder="1" applyAlignment="1">
      <alignment vertical="center"/>
    </xf>
    <xf numFmtId="0" fontId="31" fillId="0" borderId="23" xfId="0" applyFont="1" applyBorder="1" applyAlignment="1">
      <alignment vertical="center"/>
    </xf>
    <xf numFmtId="0" fontId="36" fillId="0" borderId="57" xfId="0" applyFont="1" applyBorder="1" applyAlignment="1">
      <alignment horizontal="distributed" vertical="center" wrapText="1"/>
    </xf>
    <xf numFmtId="0" fontId="36" fillId="0" borderId="40" xfId="0" applyFont="1" applyBorder="1" applyAlignment="1">
      <alignment horizontal="distributed" vertical="center"/>
    </xf>
    <xf numFmtId="0" fontId="36" fillId="0" borderId="41" xfId="0" applyFont="1" applyBorder="1" applyAlignment="1">
      <alignment horizontal="distributed" vertical="center"/>
    </xf>
    <xf numFmtId="0" fontId="36" fillId="0" borderId="59" xfId="0" applyFont="1" applyBorder="1" applyAlignment="1">
      <alignment horizontal="distributed" vertical="center"/>
    </xf>
    <xf numFmtId="0" fontId="36" fillId="0" borderId="0" xfId="0" applyFont="1" applyBorder="1" applyAlignment="1">
      <alignment horizontal="distributed" vertical="center"/>
    </xf>
    <xf numFmtId="0" fontId="36" fillId="0" borderId="60" xfId="0" applyFont="1" applyBorder="1" applyAlignment="1">
      <alignment horizontal="distributed" vertical="center"/>
    </xf>
    <xf numFmtId="0" fontId="36" fillId="0" borderId="61" xfId="0" applyFont="1" applyBorder="1" applyAlignment="1">
      <alignment horizontal="distributed" vertical="center"/>
    </xf>
    <xf numFmtId="0" fontId="36" fillId="0" borderId="31" xfId="0" applyFont="1" applyBorder="1" applyAlignment="1">
      <alignment horizontal="distributed" vertical="center"/>
    </xf>
    <xf numFmtId="0" fontId="36" fillId="0" borderId="37" xfId="0" applyFont="1" applyBorder="1" applyAlignment="1">
      <alignment horizontal="distributed" vertical="center"/>
    </xf>
    <xf numFmtId="0" fontId="25" fillId="0" borderId="91"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36" fillId="0" borderId="39" xfId="0" applyFont="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6" fillId="0" borderId="21"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36" fillId="0" borderId="21"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36" fillId="0" borderId="43" xfId="0" applyFont="1" applyBorder="1" applyAlignment="1">
      <alignment horizontal="center"/>
    </xf>
    <xf numFmtId="0" fontId="36" fillId="0" borderId="25" xfId="0" applyFont="1" applyBorder="1" applyAlignment="1">
      <alignment horizontal="center"/>
    </xf>
    <xf numFmtId="0" fontId="36" fillId="0" borderId="75" xfId="0" applyFont="1" applyBorder="1" applyAlignment="1" applyProtection="1">
      <alignment horizontal="center" vertical="center" textRotation="255" wrapText="1"/>
      <protection locked="0"/>
    </xf>
    <xf numFmtId="0" fontId="36" fillId="0" borderId="69" xfId="0" applyFont="1" applyBorder="1" applyAlignment="1" applyProtection="1">
      <alignment horizontal="center" vertical="center" textRotation="255" wrapText="1"/>
      <protection locked="0"/>
    </xf>
    <xf numFmtId="0" fontId="36" fillId="0" borderId="90" xfId="0" applyFont="1" applyBorder="1" applyAlignment="1" applyProtection="1">
      <alignment horizontal="center" vertical="center" textRotation="255" wrapText="1"/>
      <protection locked="0"/>
    </xf>
    <xf numFmtId="0" fontId="36" fillId="0" borderId="22" xfId="0" applyFont="1" applyBorder="1" applyAlignment="1" applyProtection="1">
      <alignment horizontal="left" vertical="center" wrapText="1"/>
      <protection locked="0"/>
    </xf>
    <xf numFmtId="0" fontId="36" fillId="0" borderId="40" xfId="0" applyFont="1" applyBorder="1" applyAlignment="1" applyProtection="1">
      <alignment horizontal="center"/>
      <protection locked="0"/>
    </xf>
    <xf numFmtId="0" fontId="36" fillId="0" borderId="0" xfId="0" applyFont="1" applyBorder="1" applyAlignment="1" applyProtection="1">
      <alignment horizontal="center"/>
      <protection locked="0"/>
    </xf>
    <xf numFmtId="0" fontId="36" fillId="0" borderId="22" xfId="0" applyFont="1" applyBorder="1" applyAlignment="1" applyProtection="1">
      <alignment horizontal="center" vertical="center" wrapText="1"/>
      <protection locked="0"/>
    </xf>
    <xf numFmtId="176" fontId="36" fillId="0" borderId="20" xfId="34" applyNumberFormat="1" applyFont="1" applyBorder="1" applyAlignment="1" applyProtection="1">
      <alignment horizontal="right" vertical="center"/>
      <protection locked="0"/>
    </xf>
    <xf numFmtId="176" fontId="36" fillId="0" borderId="22" xfId="34" applyNumberFormat="1" applyFont="1" applyBorder="1" applyAlignment="1" applyProtection="1">
      <alignment horizontal="right" vertical="center"/>
      <protection locked="0"/>
    </xf>
    <xf numFmtId="0" fontId="36" fillId="0" borderId="21" xfId="0" applyFont="1" applyBorder="1" applyAlignment="1" applyProtection="1">
      <alignment horizontal="left" vertical="center"/>
      <protection locked="0"/>
    </xf>
    <xf numFmtId="0" fontId="36" fillId="0" borderId="20" xfId="0" applyFont="1" applyBorder="1" applyAlignment="1" applyProtection="1">
      <alignment horizontal="left" vertical="center"/>
      <protection locked="0"/>
    </xf>
    <xf numFmtId="0" fontId="36" fillId="0" borderId="22" xfId="0" applyFont="1" applyBorder="1" applyAlignment="1" applyProtection="1">
      <alignment horizontal="left" vertical="center"/>
      <protection locked="0"/>
    </xf>
    <xf numFmtId="0" fontId="37" fillId="0" borderId="0" xfId="0" applyFont="1" applyAlignment="1">
      <alignment vertical="top" wrapText="1"/>
    </xf>
    <xf numFmtId="0" fontId="23" fillId="0" borderId="0" xfId="0" applyFont="1" applyBorder="1" applyAlignment="1" applyProtection="1">
      <alignment horizontal="left" vertical="center" indent="1"/>
    </xf>
    <xf numFmtId="0" fontId="36" fillId="0" borderId="25" xfId="0" applyFont="1" applyBorder="1" applyAlignment="1">
      <alignment horizontal="center" vertical="center"/>
    </xf>
    <xf numFmtId="0" fontId="36" fillId="0" borderId="0" xfId="0" applyFont="1" applyBorder="1" applyAlignment="1">
      <alignment horizontal="center" vertical="center"/>
    </xf>
    <xf numFmtId="0" fontId="36" fillId="0" borderId="29" xfId="0" applyFont="1" applyBorder="1" applyAlignment="1">
      <alignment horizontal="center" vertical="center"/>
    </xf>
    <xf numFmtId="0" fontId="36" fillId="0" borderId="34" xfId="0" applyFont="1" applyBorder="1" applyAlignment="1" applyProtection="1">
      <alignment horizontal="center"/>
    </xf>
    <xf numFmtId="0" fontId="36" fillId="0" borderId="29" xfId="0" applyFont="1" applyBorder="1" applyAlignment="1" applyProtection="1">
      <alignment horizontal="center"/>
    </xf>
    <xf numFmtId="0" fontId="36" fillId="0" borderId="89" xfId="0" applyFont="1" applyBorder="1" applyAlignment="1" applyProtection="1">
      <alignment horizontal="center" vertical="center" textRotation="255" wrapText="1"/>
      <protection locked="0"/>
    </xf>
    <xf numFmtId="0" fontId="36" fillId="0" borderId="40" xfId="0" applyFont="1" applyBorder="1" applyAlignment="1">
      <alignment horizontal="center"/>
    </xf>
    <xf numFmtId="0" fontId="36" fillId="0" borderId="0" xfId="0" applyFont="1" applyBorder="1" applyAlignment="1">
      <alignment horizontal="center"/>
    </xf>
    <xf numFmtId="176" fontId="36" fillId="0" borderId="24" xfId="34" applyNumberFormat="1" applyFont="1" applyBorder="1" applyAlignment="1" applyProtection="1">
      <alignment horizontal="right" vertical="center"/>
      <protection locked="0"/>
    </xf>
    <xf numFmtId="0" fontId="31" fillId="0" borderId="54" xfId="0"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right" vertical="top"/>
    </xf>
    <xf numFmtId="0" fontId="23" fillId="0" borderId="31" xfId="0" applyFont="1" applyBorder="1" applyAlignment="1">
      <alignment horizontal="left" vertical="center"/>
    </xf>
    <xf numFmtId="0" fontId="25" fillId="0" borderId="41" xfId="45" applyFont="1" applyBorder="1" applyAlignment="1">
      <alignment horizontal="center" vertical="center"/>
    </xf>
    <xf numFmtId="0" fontId="25" fillId="0" borderId="23" xfId="45" applyFont="1" applyBorder="1" applyAlignment="1">
      <alignment horizontal="center" vertical="center"/>
    </xf>
    <xf numFmtId="0" fontId="25" fillId="0" borderId="57" xfId="45" applyFont="1" applyBorder="1" applyAlignment="1" applyProtection="1">
      <alignment horizontal="center" vertical="center"/>
      <protection locked="0"/>
    </xf>
    <xf numFmtId="0" fontId="25" fillId="0" borderId="58" xfId="45" applyFont="1" applyBorder="1" applyAlignment="1" applyProtection="1">
      <alignment horizontal="center" vertical="center"/>
      <protection locked="0"/>
    </xf>
    <xf numFmtId="0" fontId="34" fillId="0" borderId="57" xfId="45" applyFont="1" applyBorder="1" applyAlignment="1">
      <alignment horizontal="center" vertical="center" wrapText="1"/>
    </xf>
    <xf numFmtId="0" fontId="34" fillId="0" borderId="41" xfId="45" applyFont="1" applyBorder="1" applyAlignment="1">
      <alignment horizontal="center" vertical="center"/>
    </xf>
    <xf numFmtId="0" fontId="34" fillId="0" borderId="58" xfId="45" applyFont="1" applyBorder="1" applyAlignment="1">
      <alignment horizontal="center" vertical="center"/>
    </xf>
    <xf numFmtId="0" fontId="34" fillId="0" borderId="23" xfId="45" applyFont="1" applyBorder="1" applyAlignment="1">
      <alignment horizontal="center" vertical="center"/>
    </xf>
    <xf numFmtId="0" fontId="25" fillId="0" borderId="35" xfId="45" applyFont="1" applyBorder="1" applyAlignment="1" applyProtection="1">
      <alignment horizontal="center" vertical="center"/>
    </xf>
    <xf numFmtId="0" fontId="25" fillId="0" borderId="42" xfId="45" applyFont="1" applyBorder="1"/>
    <xf numFmtId="0" fontId="25" fillId="0" borderId="23" xfId="45" applyFont="1" applyBorder="1"/>
    <xf numFmtId="49" fontId="25" fillId="0" borderId="95" xfId="45" applyNumberFormat="1" applyFont="1" applyBorder="1" applyAlignment="1" applyProtection="1">
      <alignment horizontal="center" vertical="center" shrinkToFit="1"/>
      <protection locked="0"/>
    </xf>
    <xf numFmtId="49" fontId="25" fillId="0" borderId="0" xfId="45" applyNumberFormat="1" applyFont="1" applyBorder="1" applyAlignment="1" applyProtection="1">
      <alignment horizontal="center" vertical="center" shrinkToFit="1"/>
      <protection locked="0"/>
    </xf>
    <xf numFmtId="49" fontId="25" fillId="0" borderId="60" xfId="45" applyNumberFormat="1" applyFont="1" applyBorder="1" applyAlignment="1" applyProtection="1">
      <alignment horizontal="center" vertical="center" shrinkToFit="1"/>
      <protection locked="0"/>
    </xf>
    <xf numFmtId="176" fontId="25" fillId="0" borderId="43" xfId="34" applyNumberFormat="1" applyFont="1" applyBorder="1" applyAlignment="1" applyProtection="1">
      <alignment horizontal="right" vertical="center"/>
      <protection locked="0"/>
    </xf>
    <xf numFmtId="176" fontId="25" fillId="0" borderId="40" xfId="45" applyNumberFormat="1" applyFont="1" applyBorder="1" applyAlignment="1" applyProtection="1">
      <alignment horizontal="right" vertical="center"/>
      <protection locked="0"/>
    </xf>
    <xf numFmtId="176" fontId="25" fillId="0" borderId="41" xfId="45" applyNumberFormat="1" applyFont="1" applyBorder="1" applyAlignment="1" applyProtection="1">
      <alignment horizontal="right" vertical="center"/>
      <protection locked="0"/>
    </xf>
    <xf numFmtId="49" fontId="25" fillId="0" borderId="95" xfId="45" applyNumberFormat="1" applyFont="1" applyBorder="1" applyAlignment="1" applyProtection="1">
      <alignment horizontal="center" vertical="center"/>
      <protection locked="0"/>
    </xf>
    <xf numFmtId="49" fontId="25" fillId="0" borderId="0" xfId="45" applyNumberFormat="1" applyFont="1" applyBorder="1" applyAlignment="1" applyProtection="1">
      <alignment horizontal="center" vertical="center"/>
      <protection locked="0"/>
    </xf>
    <xf numFmtId="49" fontId="25" fillId="0" borderId="60" xfId="45" applyNumberFormat="1" applyFont="1" applyBorder="1" applyAlignment="1" applyProtection="1">
      <alignment horizontal="center" vertical="center"/>
      <protection locked="0"/>
    </xf>
    <xf numFmtId="0" fontId="25" fillId="0" borderId="21" xfId="45" applyFont="1" applyBorder="1" applyAlignment="1" applyProtection="1">
      <alignment horizontal="left" vertical="center" wrapText="1"/>
    </xf>
    <xf numFmtId="0" fontId="25" fillId="0" borderId="20" xfId="45" applyFont="1" applyBorder="1" applyAlignment="1" applyProtection="1">
      <alignment horizontal="left" vertical="center" wrapText="1"/>
    </xf>
    <xf numFmtId="0" fontId="25" fillId="0" borderId="22" xfId="45" applyFont="1" applyBorder="1" applyAlignment="1">
      <alignment horizontal="left" vertical="center" wrapText="1"/>
    </xf>
    <xf numFmtId="176" fontId="25" fillId="0" borderId="28" xfId="34" applyNumberFormat="1" applyFont="1" applyBorder="1" applyAlignment="1" applyProtection="1">
      <alignment horizontal="right" vertical="center"/>
      <protection locked="0"/>
    </xf>
    <xf numFmtId="176" fontId="25" fillId="0" borderId="39" xfId="34" applyNumberFormat="1" applyFont="1" applyBorder="1" applyAlignment="1" applyProtection="1">
      <alignment horizontal="right" vertical="center"/>
      <protection locked="0"/>
    </xf>
    <xf numFmtId="176" fontId="25" fillId="0" borderId="42" xfId="34" applyNumberFormat="1" applyFont="1" applyBorder="1" applyAlignment="1" applyProtection="1">
      <alignment horizontal="right" vertical="center"/>
      <protection locked="0"/>
    </xf>
    <xf numFmtId="176" fontId="25" fillId="0" borderId="40" xfId="34" applyNumberFormat="1" applyFont="1" applyBorder="1" applyAlignment="1" applyProtection="1">
      <alignment horizontal="right" vertical="center"/>
      <protection locked="0"/>
    </xf>
    <xf numFmtId="176" fontId="25" fillId="0" borderId="41" xfId="34" applyNumberFormat="1" applyFont="1" applyBorder="1" applyAlignment="1" applyProtection="1">
      <alignment horizontal="right" vertical="center"/>
      <protection locked="0"/>
    </xf>
    <xf numFmtId="176" fontId="25" fillId="0" borderId="35" xfId="34" applyNumberFormat="1" applyFont="1" applyBorder="1" applyAlignment="1" applyProtection="1">
      <alignment horizontal="right" vertical="center"/>
      <protection locked="0"/>
    </xf>
    <xf numFmtId="176" fontId="25" fillId="0" borderId="23" xfId="34" applyNumberFormat="1" applyFont="1" applyBorder="1" applyAlignment="1" applyProtection="1">
      <alignment horizontal="right" vertical="center"/>
      <protection locked="0"/>
    </xf>
    <xf numFmtId="0" fontId="25" fillId="0" borderId="104" xfId="45" applyFont="1" applyBorder="1" applyAlignment="1" applyProtection="1">
      <alignment horizontal="center" vertical="center" wrapText="1"/>
    </xf>
    <xf numFmtId="0" fontId="25" fillId="0" borderId="28" xfId="45" applyFont="1" applyBorder="1" applyAlignment="1" applyProtection="1">
      <alignment horizontal="center" vertical="center" wrapText="1"/>
    </xf>
    <xf numFmtId="0" fontId="25" fillId="0" borderId="39" xfId="45" applyFont="1" applyBorder="1" applyAlignment="1" applyProtection="1">
      <alignment horizontal="center" vertical="center" wrapText="1"/>
    </xf>
    <xf numFmtId="0" fontId="25" fillId="0" borderId="104" xfId="45" applyFont="1" applyBorder="1" applyAlignment="1">
      <alignment vertical="center" wrapText="1"/>
    </xf>
    <xf numFmtId="0" fontId="25" fillId="0" borderId="28" xfId="45" applyFont="1" applyBorder="1" applyAlignment="1">
      <alignment vertical="center" wrapText="1"/>
    </xf>
    <xf numFmtId="0" fontId="25" fillId="0" borderId="39" xfId="45" applyFont="1" applyBorder="1" applyAlignment="1">
      <alignment vertical="center" wrapText="1"/>
    </xf>
    <xf numFmtId="0" fontId="25" fillId="0" borderId="43" xfId="45" applyFont="1" applyBorder="1" applyAlignment="1" applyProtection="1">
      <alignment horizontal="center" vertical="center"/>
    </xf>
    <xf numFmtId="0" fontId="25" fillId="0" borderId="40" xfId="45" applyFont="1" applyBorder="1" applyAlignment="1" applyProtection="1">
      <alignment horizontal="center" vertical="center"/>
    </xf>
    <xf numFmtId="0" fontId="25" fillId="0" borderId="41" xfId="45" applyFont="1" applyBorder="1" applyAlignment="1" applyProtection="1">
      <alignment horizontal="center" vertical="center"/>
    </xf>
    <xf numFmtId="0" fontId="25" fillId="0" borderId="42" xfId="45" applyFont="1" applyBorder="1" applyAlignment="1" applyProtection="1">
      <alignment horizontal="center" vertical="center"/>
    </xf>
    <xf numFmtId="0" fontId="25" fillId="0" borderId="23" xfId="45" applyFont="1" applyBorder="1" applyAlignment="1" applyProtection="1">
      <alignment horizontal="center" vertical="center"/>
    </xf>
    <xf numFmtId="0" fontId="25" fillId="0" borderId="28" xfId="45" applyFont="1" applyBorder="1" applyAlignment="1" applyProtection="1">
      <alignment horizontal="center" vertical="center"/>
    </xf>
    <xf numFmtId="0" fontId="25" fillId="0" borderId="28" xfId="45" applyFont="1" applyBorder="1" applyAlignment="1"/>
    <xf numFmtId="0" fontId="25" fillId="0" borderId="40" xfId="45" applyFont="1" applyBorder="1"/>
    <xf numFmtId="0" fontId="25" fillId="0" borderId="41" xfId="45" applyFont="1" applyBorder="1"/>
    <xf numFmtId="0" fontId="25" fillId="0" borderId="39" xfId="45" applyFont="1" applyBorder="1" applyAlignment="1" applyProtection="1">
      <alignment horizontal="center" vertical="center"/>
    </xf>
    <xf numFmtId="0" fontId="25" fillId="0" borderId="39" xfId="45" applyFont="1" applyBorder="1" applyAlignment="1"/>
    <xf numFmtId="49" fontId="25" fillId="0" borderId="102" xfId="45" applyNumberFormat="1" applyFont="1" applyBorder="1" applyAlignment="1" applyProtection="1">
      <alignment horizontal="center" vertical="center"/>
      <protection locked="0"/>
    </xf>
    <xf numFmtId="49" fontId="25" fillId="0" borderId="31" xfId="45" applyNumberFormat="1" applyFont="1" applyBorder="1" applyAlignment="1" applyProtection="1">
      <alignment horizontal="center" vertical="center"/>
      <protection locked="0"/>
    </xf>
    <xf numFmtId="49" fontId="25" fillId="0" borderId="37" xfId="45" applyNumberFormat="1" applyFont="1" applyBorder="1" applyAlignment="1" applyProtection="1">
      <alignment horizontal="center" vertical="center"/>
      <protection locked="0"/>
    </xf>
    <xf numFmtId="176" fontId="25" fillId="0" borderId="100" xfId="34" applyNumberFormat="1" applyFont="1" applyBorder="1" applyAlignment="1" applyProtection="1">
      <alignment horizontal="right" vertical="center"/>
      <protection locked="0"/>
    </xf>
    <xf numFmtId="176" fontId="25" fillId="0" borderId="30" xfId="34" applyNumberFormat="1" applyFont="1" applyBorder="1" applyAlignment="1" applyProtection="1">
      <alignment horizontal="right" vertical="center"/>
      <protection locked="0"/>
    </xf>
    <xf numFmtId="176" fontId="25" fillId="0" borderId="31" xfId="34" applyNumberFormat="1" applyFont="1" applyBorder="1" applyAlignment="1" applyProtection="1">
      <alignment horizontal="right" vertical="center"/>
      <protection locked="0"/>
    </xf>
    <xf numFmtId="176" fontId="25" fillId="0" borderId="101" xfId="34" applyNumberFormat="1" applyFont="1" applyBorder="1" applyAlignment="1" applyProtection="1">
      <alignment horizontal="right" vertical="center"/>
      <protection locked="0"/>
    </xf>
    <xf numFmtId="0" fontId="25" fillId="0" borderId="57" xfId="45" applyFont="1" applyBorder="1" applyAlignment="1" applyProtection="1">
      <alignment horizontal="center" vertical="center"/>
    </xf>
    <xf numFmtId="0" fontId="25" fillId="0" borderId="61" xfId="45" applyFont="1" applyBorder="1" applyAlignment="1" applyProtection="1">
      <alignment horizontal="center" vertical="center"/>
    </xf>
    <xf numFmtId="0" fontId="25" fillId="0" borderId="37" xfId="45" applyFont="1" applyBorder="1" applyAlignment="1" applyProtection="1">
      <alignment horizontal="center" vertical="center"/>
    </xf>
    <xf numFmtId="176" fontId="25" fillId="0" borderId="30" xfId="45" applyNumberFormat="1" applyFont="1" applyBorder="1" applyAlignment="1" applyProtection="1">
      <alignment horizontal="right" vertical="center"/>
      <protection locked="0"/>
    </xf>
    <xf numFmtId="176" fontId="25" fillId="0" borderId="31" xfId="45" applyNumberFormat="1" applyFont="1" applyBorder="1" applyAlignment="1" applyProtection="1">
      <alignment horizontal="right" vertical="center"/>
      <protection locked="0"/>
    </xf>
    <xf numFmtId="176" fontId="25" fillId="0" borderId="37" xfId="45" applyNumberFormat="1" applyFont="1" applyBorder="1" applyAlignment="1" applyProtection="1">
      <alignment horizontal="right" vertical="center"/>
      <protection locked="0"/>
    </xf>
    <xf numFmtId="176" fontId="25" fillId="0" borderId="65" xfId="34" applyNumberFormat="1" applyFont="1" applyBorder="1" applyAlignment="1" applyProtection="1">
      <alignment horizontal="right" vertical="center"/>
      <protection locked="0"/>
    </xf>
    <xf numFmtId="0" fontId="25" fillId="0" borderId="0" xfId="45" applyFont="1" applyAlignment="1" applyProtection="1">
      <alignment horizontal="right" vertical="top"/>
    </xf>
    <xf numFmtId="0" fontId="25" fillId="0" borderId="31" xfId="45" applyFont="1" applyBorder="1" applyAlignment="1" applyProtection="1">
      <alignment horizontal="left" vertical="center"/>
    </xf>
    <xf numFmtId="0" fontId="25" fillId="24" borderId="92" xfId="45" applyFont="1" applyFill="1" applyBorder="1" applyAlignment="1" applyProtection="1">
      <alignment horizontal="center"/>
    </xf>
    <xf numFmtId="0" fontId="25" fillId="24" borderId="54" xfId="45" applyFont="1" applyFill="1" applyBorder="1" applyAlignment="1" applyProtection="1">
      <alignment horizontal="center"/>
    </xf>
    <xf numFmtId="0" fontId="25" fillId="24" borderId="93" xfId="45" applyFont="1" applyFill="1" applyBorder="1" applyAlignment="1" applyProtection="1">
      <alignment horizontal="center"/>
    </xf>
    <xf numFmtId="0" fontId="25" fillId="0" borderId="94" xfId="45" applyFont="1" applyBorder="1" applyAlignment="1" applyProtection="1">
      <alignment horizontal="center" vertical="center"/>
    </xf>
    <xf numFmtId="0" fontId="25" fillId="0" borderId="54" xfId="45" applyFont="1" applyBorder="1" applyAlignment="1" applyProtection="1">
      <alignment horizontal="center" vertical="center"/>
    </xf>
    <xf numFmtId="0" fontId="25" fillId="0" borderId="55" xfId="45" applyFont="1" applyBorder="1" applyAlignment="1" applyProtection="1">
      <alignment horizontal="center" vertical="center"/>
    </xf>
    <xf numFmtId="0" fontId="25" fillId="0" borderId="95" xfId="45" applyFont="1" applyBorder="1" applyAlignment="1" applyProtection="1">
      <alignment horizontal="center" vertical="center"/>
    </xf>
    <xf numFmtId="0" fontId="25" fillId="0" borderId="0" xfId="45" applyFont="1" applyBorder="1" applyAlignment="1" applyProtection="1">
      <alignment horizontal="center" vertical="center"/>
    </xf>
    <xf numFmtId="0" fontId="25" fillId="0" borderId="29" xfId="45" applyFont="1" applyBorder="1" applyAlignment="1" applyProtection="1">
      <alignment horizontal="center" vertical="center"/>
    </xf>
    <xf numFmtId="0" fontId="25" fillId="0" borderId="96" xfId="45" applyFont="1" applyBorder="1" applyAlignment="1" applyProtection="1">
      <alignment horizontal="center" vertical="center"/>
    </xf>
    <xf numFmtId="0" fontId="25" fillId="0" borderId="56" xfId="45" applyFont="1" applyBorder="1" applyAlignment="1" applyProtection="1">
      <alignment horizontal="center" vertical="center"/>
    </xf>
    <xf numFmtId="0" fontId="25" fillId="0" borderId="58" xfId="45" applyFont="1" applyBorder="1" applyAlignment="1" applyProtection="1">
      <alignment horizontal="center" vertical="top"/>
    </xf>
    <xf numFmtId="0" fontId="25" fillId="0" borderId="42" xfId="45" applyFont="1" applyBorder="1" applyAlignment="1" applyProtection="1">
      <alignment horizontal="center" vertical="top"/>
    </xf>
    <xf numFmtId="0" fontId="25" fillId="0" borderId="97" xfId="45" applyFont="1" applyBorder="1" applyAlignment="1" applyProtection="1">
      <alignment horizontal="center" vertical="top"/>
    </xf>
    <xf numFmtId="0" fontId="25" fillId="0" borderId="0" xfId="45" applyFont="1" applyAlignment="1" applyProtection="1">
      <alignment horizontal="left" vertical="top"/>
    </xf>
    <xf numFmtId="0" fontId="23" fillId="0" borderId="59" xfId="45" applyFont="1" applyBorder="1" applyAlignment="1" applyProtection="1">
      <alignment horizontal="center" vertical="center"/>
    </xf>
    <xf numFmtId="0" fontId="23" fillId="0" borderId="0" xfId="45" applyFont="1" applyBorder="1" applyAlignment="1" applyProtection="1">
      <alignment horizontal="center" vertical="center"/>
    </xf>
    <xf numFmtId="0" fontId="23" fillId="0" borderId="98" xfId="45" applyFont="1" applyBorder="1" applyAlignment="1" applyProtection="1">
      <alignment horizontal="center" vertical="center"/>
    </xf>
    <xf numFmtId="0" fontId="25" fillId="0" borderId="0" xfId="45" applyFont="1" applyBorder="1" applyAlignment="1" applyProtection="1">
      <alignment horizontal="center"/>
    </xf>
    <xf numFmtId="0" fontId="25" fillId="0" borderId="87" xfId="45" applyFont="1" applyFill="1" applyBorder="1" applyAlignment="1" applyProtection="1">
      <alignment horizontal="center"/>
    </xf>
    <xf numFmtId="0" fontId="25" fillId="0" borderId="99" xfId="45" applyFont="1" applyFill="1" applyBorder="1" applyAlignment="1" applyProtection="1">
      <alignment horizontal="center"/>
    </xf>
    <xf numFmtId="0" fontId="36" fillId="0" borderId="63" xfId="45" applyFont="1" applyBorder="1" applyAlignment="1" applyProtection="1">
      <alignment vertical="center" wrapText="1"/>
    </xf>
    <xf numFmtId="0" fontId="36" fillId="0" borderId="63" xfId="45" applyFont="1" applyBorder="1" applyAlignment="1">
      <alignment vertical="center" wrapText="1"/>
    </xf>
    <xf numFmtId="49" fontId="25" fillId="0" borderId="103" xfId="45" applyNumberFormat="1" applyFont="1" applyBorder="1" applyAlignment="1" applyProtection="1">
      <alignment horizontal="center" vertical="center"/>
      <protection locked="0"/>
    </xf>
    <xf numFmtId="49" fontId="25" fillId="0" borderId="40" xfId="45" applyNumberFormat="1" applyFont="1" applyBorder="1" applyAlignment="1" applyProtection="1">
      <alignment horizontal="center" vertical="center"/>
      <protection locked="0"/>
    </xf>
    <xf numFmtId="49" fontId="25" fillId="0" borderId="41" xfId="45" applyNumberFormat="1" applyFont="1" applyBorder="1" applyAlignment="1" applyProtection="1">
      <alignment horizontal="center" vertical="center"/>
      <protection locked="0"/>
    </xf>
    <xf numFmtId="0" fontId="25" fillId="0" borderId="35" xfId="45" applyFont="1" applyBorder="1"/>
    <xf numFmtId="0" fontId="25" fillId="0" borderId="57" xfId="45" applyFont="1" applyBorder="1" applyAlignment="1">
      <alignment horizontal="center" vertical="center"/>
    </xf>
    <xf numFmtId="0" fontId="25" fillId="0" borderId="59" xfId="45" applyFont="1" applyBorder="1" applyAlignment="1">
      <alignment horizontal="center" vertical="center"/>
    </xf>
    <xf numFmtId="0" fontId="25" fillId="0" borderId="60" xfId="45" applyFont="1" applyBorder="1" applyAlignment="1">
      <alignment horizontal="center" vertical="center"/>
    </xf>
    <xf numFmtId="0" fontId="25" fillId="0" borderId="58" xfId="45" applyFont="1" applyBorder="1" applyAlignment="1">
      <alignment horizontal="center" vertical="center"/>
    </xf>
    <xf numFmtId="0" fontId="19" fillId="0" borderId="0" xfId="0" applyFont="1" applyFill="1" applyAlignment="1">
      <alignment horizontal="left" vertical="top"/>
    </xf>
    <xf numFmtId="0" fontId="42" fillId="0" borderId="0" xfId="0" applyFont="1" applyFill="1" applyAlignment="1">
      <alignment horizontal="right" vertical="top"/>
    </xf>
    <xf numFmtId="0" fontId="44" fillId="0" borderId="0" xfId="0" applyFont="1" applyFill="1" applyAlignment="1">
      <alignment horizontal="center" vertical="center"/>
    </xf>
    <xf numFmtId="0" fontId="42" fillId="0" borderId="28"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28" xfId="0" applyFont="1" applyFill="1" applyBorder="1" applyAlignment="1">
      <alignment horizontal="left" vertical="center" wrapText="1"/>
    </xf>
    <xf numFmtId="0" fontId="42" fillId="0" borderId="28" xfId="0" applyFont="1" applyFill="1" applyBorder="1" applyAlignment="1">
      <alignment horizontal="center" vertical="center" wrapText="1"/>
    </xf>
    <xf numFmtId="0" fontId="9" fillId="0" borderId="0" xfId="0" applyFont="1" applyAlignment="1">
      <alignment horizontal="left" vertical="center"/>
    </xf>
    <xf numFmtId="0" fontId="42" fillId="0" borderId="46" xfId="0" applyFont="1" applyFill="1" applyBorder="1" applyAlignment="1">
      <alignment horizontal="distributed" vertical="center"/>
    </xf>
    <xf numFmtId="0" fontId="42" fillId="0" borderId="21" xfId="0" applyFont="1" applyFill="1" applyBorder="1" applyAlignment="1">
      <alignment horizontal="center" vertical="center" textRotation="255" shrinkToFit="1"/>
    </xf>
    <xf numFmtId="0" fontId="42" fillId="0" borderId="20" xfId="0" applyFont="1" applyFill="1" applyBorder="1" applyAlignment="1">
      <alignment horizontal="center" vertical="center" textRotation="255" shrinkToFit="1"/>
    </xf>
    <xf numFmtId="0" fontId="42" fillId="0" borderId="105" xfId="0" applyFont="1" applyFill="1" applyBorder="1" applyAlignment="1">
      <alignment horizontal="center" vertical="center" textRotation="255" shrinkToFit="1"/>
    </xf>
    <xf numFmtId="0" fontId="42" fillId="0" borderId="106" xfId="0" applyFont="1" applyFill="1" applyBorder="1" applyAlignment="1">
      <alignment horizontal="center" vertical="center" wrapText="1"/>
    </xf>
    <xf numFmtId="0" fontId="42" fillId="0" borderId="107" xfId="0" applyFont="1" applyFill="1" applyBorder="1" applyAlignment="1">
      <alignment horizontal="center" vertical="center"/>
    </xf>
    <xf numFmtId="0" fontId="42" fillId="0" borderId="47" xfId="0" applyFont="1" applyFill="1" applyBorder="1" applyAlignment="1">
      <alignment horizontal="distributed" vertical="center"/>
    </xf>
    <xf numFmtId="0" fontId="42" fillId="0" borderId="110" xfId="0" applyFont="1" applyFill="1" applyBorder="1" applyAlignment="1">
      <alignment horizontal="distributed" vertical="center"/>
    </xf>
    <xf numFmtId="0" fontId="42" fillId="0" borderId="48" xfId="0" applyFont="1" applyFill="1" applyBorder="1" applyAlignment="1">
      <alignment horizontal="distributed" vertical="center"/>
    </xf>
    <xf numFmtId="0" fontId="42" fillId="0" borderId="120" xfId="0" applyFont="1" applyFill="1" applyBorder="1" applyAlignment="1">
      <alignment horizontal="center" vertical="center"/>
    </xf>
    <xf numFmtId="0" fontId="42" fillId="0" borderId="121" xfId="0" applyFont="1" applyFill="1" applyBorder="1" applyAlignment="1">
      <alignment horizontal="center" vertical="center"/>
    </xf>
    <xf numFmtId="0" fontId="42" fillId="0" borderId="122" xfId="0" applyFont="1" applyFill="1" applyBorder="1" applyAlignment="1">
      <alignment horizontal="center" vertical="center"/>
    </xf>
    <xf numFmtId="0" fontId="42" fillId="0" borderId="123" xfId="0" applyFont="1" applyFill="1" applyBorder="1" applyAlignment="1">
      <alignment horizontal="center" vertical="center"/>
    </xf>
    <xf numFmtId="0" fontId="42" fillId="0" borderId="124" xfId="0" applyFont="1" applyFill="1" applyBorder="1" applyAlignment="1">
      <alignment horizontal="center" vertical="center"/>
    </xf>
    <xf numFmtId="0" fontId="42" fillId="0" borderId="125" xfId="0" applyFont="1" applyFill="1" applyBorder="1" applyAlignment="1">
      <alignment horizontal="center" vertical="center"/>
    </xf>
    <xf numFmtId="0" fontId="42" fillId="0" borderId="44" xfId="0" applyFont="1" applyFill="1" applyBorder="1" applyAlignment="1">
      <alignment horizontal="distributed" vertical="center"/>
    </xf>
    <xf numFmtId="0" fontId="42" fillId="0" borderId="71" xfId="0" applyFont="1" applyFill="1" applyBorder="1" applyAlignment="1">
      <alignment horizontal="distributed" vertical="center"/>
    </xf>
    <xf numFmtId="0" fontId="42" fillId="0" borderId="45" xfId="0" applyFont="1" applyFill="1" applyBorder="1" applyAlignment="1">
      <alignment horizontal="distributed" vertical="center"/>
    </xf>
    <xf numFmtId="0" fontId="42" fillId="0" borderId="39" xfId="0" applyFont="1" applyBorder="1" applyAlignment="1">
      <alignment horizontal="distributed" vertical="center"/>
    </xf>
    <xf numFmtId="0" fontId="42" fillId="0" borderId="62" xfId="0" applyFont="1" applyBorder="1" applyAlignment="1">
      <alignment horizontal="distributed" vertical="center"/>
    </xf>
    <xf numFmtId="0" fontId="42" fillId="0" borderId="27" xfId="0" applyFont="1" applyBorder="1" applyAlignment="1">
      <alignment horizontal="distributed" vertical="center"/>
    </xf>
    <xf numFmtId="0" fontId="42" fillId="0" borderId="39" xfId="0" applyFont="1" applyFill="1" applyBorder="1" applyAlignment="1" applyProtection="1">
      <alignment horizontal="center" vertical="center" wrapText="1"/>
      <protection locked="0"/>
    </xf>
    <xf numFmtId="0" fontId="42" fillId="0" borderId="62" xfId="0" applyFont="1" applyFill="1" applyBorder="1" applyAlignment="1" applyProtection="1">
      <alignment horizontal="center" vertical="center" wrapText="1"/>
      <protection locked="0"/>
    </xf>
    <xf numFmtId="0" fontId="42" fillId="0" borderId="27" xfId="0" applyFont="1" applyFill="1" applyBorder="1" applyAlignment="1" applyProtection="1">
      <alignment horizontal="center" vertical="center" wrapText="1"/>
      <protection locked="0"/>
    </xf>
    <xf numFmtId="0" fontId="9" fillId="0" borderId="0" xfId="0" applyFont="1" applyAlignment="1">
      <alignment vertical="center" wrapText="1"/>
    </xf>
    <xf numFmtId="0" fontId="25" fillId="0" borderId="31" xfId="0" applyFont="1" applyBorder="1" applyAlignment="1">
      <alignment horizontal="left" vertical="center"/>
    </xf>
    <xf numFmtId="0" fontId="34" fillId="0" borderId="89" xfId="0" applyFont="1" applyBorder="1" applyAlignment="1">
      <alignment horizontal="center" vertical="center"/>
    </xf>
    <xf numFmtId="0" fontId="34" fillId="0" borderId="69" xfId="0" applyFont="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wrapText="1"/>
    </xf>
    <xf numFmtId="0" fontId="34" fillId="0" borderId="20" xfId="0" applyFont="1" applyBorder="1" applyAlignment="1">
      <alignment horizontal="center" wrapText="1"/>
    </xf>
    <xf numFmtId="0" fontId="34" fillId="0" borderId="109" xfId="0" applyFont="1" applyBorder="1" applyAlignment="1" applyProtection="1">
      <alignment horizontal="center" vertical="center"/>
    </xf>
    <xf numFmtId="0" fontId="34" fillId="0" borderId="36" xfId="0" applyFont="1" applyBorder="1" applyAlignment="1" applyProtection="1">
      <alignment horizontal="center" vertical="center"/>
    </xf>
    <xf numFmtId="0" fontId="34" fillId="0" borderId="20" xfId="0" applyFont="1" applyFill="1" applyBorder="1" applyAlignment="1">
      <alignment horizontal="center" vertical="center" wrapText="1"/>
    </xf>
    <xf numFmtId="0" fontId="34" fillId="0" borderId="22" xfId="0" applyFont="1" applyFill="1" applyBorder="1" applyAlignment="1">
      <alignment horizontal="center" vertical="center" wrapText="1"/>
    </xf>
    <xf numFmtId="49" fontId="34" fillId="0" borderId="109" xfId="0" applyNumberFormat="1" applyFont="1" applyBorder="1" applyAlignment="1" applyProtection="1">
      <alignment horizontal="center" vertical="center"/>
      <protection locked="0"/>
    </xf>
    <xf numFmtId="0" fontId="31" fillId="0" borderId="36" xfId="0" applyFont="1" applyBorder="1">
      <alignment vertical="center"/>
    </xf>
    <xf numFmtId="0" fontId="31" fillId="0" borderId="72" xfId="0" applyFont="1" applyBorder="1">
      <alignment vertical="center"/>
    </xf>
    <xf numFmtId="49" fontId="34" fillId="0" borderId="36" xfId="0" applyNumberFormat="1" applyFont="1" applyBorder="1" applyAlignment="1" applyProtection="1">
      <alignment horizontal="center" vertical="center"/>
      <protection locked="0"/>
    </xf>
    <xf numFmtId="49" fontId="34" fillId="0" borderId="72" xfId="0" applyNumberFormat="1" applyFont="1" applyBorder="1" applyAlignment="1" applyProtection="1">
      <alignment horizontal="center" vertical="center"/>
      <protection locked="0"/>
    </xf>
    <xf numFmtId="49" fontId="34" fillId="0" borderId="75" xfId="0" applyNumberFormat="1" applyFont="1" applyBorder="1" applyAlignment="1" applyProtection="1">
      <alignment horizontal="center" vertical="center" wrapText="1"/>
      <protection locked="0"/>
    </xf>
    <xf numFmtId="49" fontId="34" fillId="0" borderId="69" xfId="0" applyNumberFormat="1" applyFont="1" applyBorder="1" applyAlignment="1" applyProtection="1">
      <alignment horizontal="center" vertical="center" wrapText="1"/>
      <protection locked="0"/>
    </xf>
    <xf numFmtId="49" fontId="34" fillId="0" borderId="108" xfId="0" applyNumberFormat="1" applyFont="1" applyBorder="1" applyAlignment="1" applyProtection="1">
      <alignment horizontal="center" vertical="center" wrapText="1"/>
      <protection locked="0"/>
    </xf>
    <xf numFmtId="49" fontId="34" fillId="0" borderId="21" xfId="0" applyNumberFormat="1" applyFont="1" applyBorder="1" applyAlignment="1" applyProtection="1">
      <alignment horizontal="center" vertical="center" wrapText="1"/>
      <protection locked="0"/>
    </xf>
    <xf numFmtId="49" fontId="34" fillId="0" borderId="20" xfId="0" applyNumberFormat="1" applyFont="1" applyBorder="1" applyAlignment="1" applyProtection="1">
      <alignment horizontal="center" vertical="center" wrapText="1"/>
      <protection locked="0"/>
    </xf>
    <xf numFmtId="49" fontId="34" fillId="0" borderId="22" xfId="0" applyNumberFormat="1" applyFont="1" applyBorder="1" applyAlignment="1" applyProtection="1">
      <alignment horizontal="center" vertical="center" wrapText="1"/>
      <protection locked="0"/>
    </xf>
    <xf numFmtId="49" fontId="33" fillId="0" borderId="20" xfId="0" applyNumberFormat="1" applyFont="1" applyBorder="1" applyAlignment="1" applyProtection="1">
      <alignment horizontal="center" vertical="center" wrapText="1"/>
      <protection locked="0"/>
    </xf>
    <xf numFmtId="49" fontId="33" fillId="0" borderId="22" xfId="0" applyNumberFormat="1" applyFont="1" applyBorder="1" applyAlignment="1" applyProtection="1">
      <alignment horizontal="center" vertical="center" wrapText="1"/>
      <protection locked="0"/>
    </xf>
    <xf numFmtId="49" fontId="34" fillId="0" borderId="38" xfId="0" applyNumberFormat="1" applyFont="1" applyBorder="1" applyAlignment="1" applyProtection="1">
      <alignment horizontal="center" vertical="center"/>
      <protection locked="0"/>
    </xf>
    <xf numFmtId="49" fontId="34" fillId="0" borderId="90" xfId="0" applyNumberFormat="1" applyFont="1" applyBorder="1" applyAlignment="1" applyProtection="1">
      <alignment horizontal="center" vertical="center" wrapText="1"/>
      <protection locked="0"/>
    </xf>
    <xf numFmtId="49" fontId="34" fillId="0" borderId="24" xfId="0" applyNumberFormat="1" applyFont="1" applyBorder="1" applyAlignment="1" applyProtection="1">
      <alignment horizontal="center" vertical="center" wrapText="1"/>
      <protection locked="0"/>
    </xf>
    <xf numFmtId="49" fontId="33" fillId="0" borderId="24" xfId="0" applyNumberFormat="1" applyFont="1" applyBorder="1" applyAlignment="1" applyProtection="1">
      <alignment horizontal="center" vertical="center" wrapText="1"/>
      <protection locked="0"/>
    </xf>
    <xf numFmtId="0" fontId="23" fillId="0" borderId="91"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5" fillId="0" borderId="69" xfId="0" applyFont="1" applyBorder="1" applyAlignment="1">
      <alignment horizontal="center" vertical="center"/>
    </xf>
    <xf numFmtId="0" fontId="25" fillId="0" borderId="108" xfId="0" applyFont="1" applyBorder="1" applyAlignment="1">
      <alignment horizontal="center" vertical="center"/>
    </xf>
    <xf numFmtId="0" fontId="25" fillId="0" borderId="20" xfId="0" applyFont="1" applyBorder="1" applyAlignment="1">
      <alignment horizontal="center" vertical="center" wrapText="1"/>
    </xf>
    <xf numFmtId="0" fontId="25" fillId="0" borderId="20"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wrapText="1"/>
    </xf>
    <xf numFmtId="0" fontId="31" fillId="0" borderId="20" xfId="0" applyFont="1" applyBorder="1" applyAlignment="1">
      <alignment horizontal="center" vertical="center"/>
    </xf>
    <xf numFmtId="0" fontId="31" fillId="0" borderId="22" xfId="0" applyFont="1" applyBorder="1" applyAlignment="1">
      <alignment horizontal="center" vertical="center"/>
    </xf>
    <xf numFmtId="0" fontId="25" fillId="0" borderId="36" xfId="0" applyFont="1" applyBorder="1" applyAlignment="1">
      <alignment horizontal="center" vertical="center" wrapText="1"/>
    </xf>
    <xf numFmtId="0" fontId="25" fillId="0" borderId="72" xfId="0" applyFont="1" applyBorder="1" applyAlignment="1">
      <alignment horizontal="center" vertical="center" wrapText="1"/>
    </xf>
    <xf numFmtId="49" fontId="25" fillId="0" borderId="75" xfId="0" applyNumberFormat="1" applyFont="1" applyBorder="1" applyAlignment="1" applyProtection="1">
      <alignment horizontal="center" vertical="center" wrapText="1"/>
      <protection locked="0"/>
    </xf>
    <xf numFmtId="49" fontId="25" fillId="0" borderId="108" xfId="0" applyNumberFormat="1" applyFont="1" applyBorder="1" applyAlignment="1" applyProtection="1">
      <alignment horizontal="center" vertical="center" wrapText="1"/>
      <protection locked="0"/>
    </xf>
    <xf numFmtId="49" fontId="25" fillId="0" borderId="90" xfId="0" applyNumberFormat="1" applyFont="1" applyBorder="1" applyAlignment="1" applyProtection="1">
      <alignment horizontal="center" vertical="center" wrapText="1"/>
      <protection locked="0"/>
    </xf>
    <xf numFmtId="0" fontId="28" fillId="0" borderId="89" xfId="47" applyFont="1" applyBorder="1" applyAlignment="1" applyProtection="1">
      <alignment vertical="center" textRotation="255"/>
      <protection locked="0"/>
    </xf>
    <xf numFmtId="0" fontId="28" fillId="0" borderId="50" xfId="47" applyFont="1" applyBorder="1" applyAlignment="1">
      <alignment vertical="center"/>
    </xf>
    <xf numFmtId="0" fontId="28" fillId="0" borderId="69" xfId="47" applyFont="1" applyBorder="1" applyAlignment="1">
      <alignment vertical="center"/>
    </xf>
    <xf numFmtId="0" fontId="28" fillId="0" borderId="20" xfId="47" applyFont="1" applyBorder="1" applyAlignment="1">
      <alignment vertical="center"/>
    </xf>
    <xf numFmtId="0" fontId="28" fillId="0" borderId="53" xfId="47" applyFont="1" applyBorder="1" applyAlignment="1">
      <alignment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20" xfId="0" applyFont="1" applyBorder="1" applyAlignment="1">
      <alignment vertical="center"/>
    </xf>
    <xf numFmtId="0" fontId="28" fillId="0" borderId="22" xfId="0" applyFont="1" applyBorder="1" applyAlignment="1">
      <alignment vertical="center"/>
    </xf>
    <xf numFmtId="0" fontId="28" fillId="0" borderId="39" xfId="47" applyFont="1" applyBorder="1" applyAlignment="1">
      <alignment vertical="center"/>
    </xf>
    <xf numFmtId="0" fontId="28" fillId="0" borderId="62" xfId="0" applyFont="1" applyBorder="1" applyAlignment="1">
      <alignment vertical="center"/>
    </xf>
    <xf numFmtId="0" fontId="28" fillId="0" borderId="27" xfId="0" applyFont="1" applyBorder="1" applyAlignment="1">
      <alignment vertical="center"/>
    </xf>
    <xf numFmtId="178" fontId="32" fillId="0" borderId="12" xfId="47" applyNumberFormat="1" applyFont="1" applyBorder="1" applyAlignment="1" applyProtection="1">
      <alignment horizontal="right" vertical="center"/>
      <protection locked="0"/>
    </xf>
    <xf numFmtId="178" fontId="32" fillId="0" borderId="13" xfId="47" applyNumberFormat="1" applyFont="1" applyBorder="1" applyAlignment="1" applyProtection="1">
      <alignment horizontal="right" vertical="center"/>
      <protection locked="0"/>
    </xf>
    <xf numFmtId="178" fontId="32" fillId="0" borderId="16" xfId="47" applyNumberFormat="1" applyFont="1" applyBorder="1" applyAlignment="1" applyProtection="1">
      <alignment horizontal="right" vertical="center"/>
      <protection locked="0"/>
    </xf>
    <xf numFmtId="0" fontId="28" fillId="0" borderId="25" xfId="47" applyFont="1" applyBorder="1" applyAlignment="1">
      <alignment vertical="center"/>
    </xf>
    <xf numFmtId="0" fontId="28" fillId="0" borderId="42" xfId="0" applyFont="1" applyBorder="1" applyAlignment="1">
      <alignment vertical="center"/>
    </xf>
    <xf numFmtId="0" fontId="28" fillId="0" borderId="23" xfId="0" applyFont="1" applyBorder="1" applyAlignment="1">
      <alignment vertical="center"/>
    </xf>
    <xf numFmtId="178" fontId="32" fillId="0" borderId="39" xfId="47" applyNumberFormat="1" applyFont="1" applyBorder="1" applyAlignment="1" applyProtection="1">
      <alignment horizontal="right" vertical="center"/>
      <protection locked="0"/>
    </xf>
    <xf numFmtId="178" fontId="32" fillId="0" borderId="62" xfId="47" applyNumberFormat="1" applyFont="1" applyBorder="1" applyAlignment="1" applyProtection="1">
      <alignment horizontal="right" vertical="center"/>
      <protection locked="0"/>
    </xf>
    <xf numFmtId="178" fontId="32" fillId="0" borderId="63" xfId="47" applyNumberFormat="1" applyFont="1" applyBorder="1" applyAlignment="1" applyProtection="1">
      <alignment horizontal="right" vertical="center"/>
      <protection locked="0"/>
    </xf>
    <xf numFmtId="0" fontId="32" fillId="0" borderId="62" xfId="0" applyFont="1" applyBorder="1" applyAlignment="1">
      <alignment horizontal="right" vertical="center"/>
    </xf>
    <xf numFmtId="0" fontId="32" fillId="0" borderId="63" xfId="0" applyFont="1" applyBorder="1" applyAlignment="1">
      <alignment horizontal="right" vertical="center"/>
    </xf>
    <xf numFmtId="0" fontId="23" fillId="0" borderId="0" xfId="0" applyNumberFormat="1" applyFont="1" applyAlignment="1" applyProtection="1">
      <alignment horizontal="left" vertical="center"/>
    </xf>
    <xf numFmtId="0" fontId="23" fillId="0" borderId="0" xfId="0" applyNumberFormat="1" applyFont="1" applyAlignment="1" applyProtection="1">
      <alignment horizontal="right" vertical="center" wrapText="1"/>
    </xf>
    <xf numFmtId="0" fontId="23" fillId="0" borderId="0" xfId="0" applyFont="1" applyAlignment="1">
      <alignment vertical="center"/>
    </xf>
    <xf numFmtId="0" fontId="24" fillId="0" borderId="0" xfId="47" applyFont="1" applyAlignment="1">
      <alignment horizontal="center" vertical="center"/>
    </xf>
    <xf numFmtId="0" fontId="26" fillId="0" borderId="0" xfId="47" applyFont="1" applyAlignment="1">
      <alignment horizontal="right" vertical="center"/>
    </xf>
    <xf numFmtId="0" fontId="27" fillId="0" borderId="0" xfId="0" applyFont="1" applyAlignment="1">
      <alignment horizontal="right" vertical="center"/>
    </xf>
    <xf numFmtId="0" fontId="28" fillId="0" borderId="43" xfId="47" applyFont="1" applyBorder="1" applyAlignment="1">
      <alignment vertical="center"/>
    </xf>
    <xf numFmtId="0" fontId="28" fillId="0" borderId="69" xfId="47" applyFont="1" applyBorder="1" applyAlignment="1" applyProtection="1">
      <alignment vertical="center" textRotation="255"/>
      <protection locked="0"/>
    </xf>
    <xf numFmtId="0" fontId="28" fillId="0" borderId="90" xfId="47" applyFont="1" applyBorder="1" applyAlignment="1">
      <alignment vertical="center"/>
    </xf>
    <xf numFmtId="0" fontId="28" fillId="0" borderId="24" xfId="47" applyFont="1" applyBorder="1" applyAlignment="1">
      <alignment vertical="center"/>
    </xf>
    <xf numFmtId="0" fontId="28" fillId="0" borderId="54" xfId="0" applyFont="1" applyBorder="1" applyAlignment="1">
      <alignment vertical="center"/>
    </xf>
    <xf numFmtId="0" fontId="28" fillId="0" borderId="40" xfId="47" applyFont="1" applyBorder="1" applyAlignment="1">
      <alignment vertical="center"/>
    </xf>
    <xf numFmtId="0" fontId="28" fillId="0" borderId="28" xfId="0" applyFont="1" applyBorder="1" applyAlignment="1">
      <alignment vertical="center"/>
    </xf>
    <xf numFmtId="0" fontId="28" fillId="0" borderId="39" xfId="47" applyFont="1" applyBorder="1" applyAlignment="1">
      <alignment horizontal="left" vertical="center"/>
    </xf>
    <xf numFmtId="0" fontId="28" fillId="0" borderId="62" xfId="47" applyFont="1" applyBorder="1" applyAlignment="1">
      <alignment horizontal="left" vertical="center"/>
    </xf>
    <xf numFmtId="0" fontId="28" fillId="0" borderId="27" xfId="47" applyFont="1" applyBorder="1" applyAlignment="1">
      <alignment horizontal="left" vertical="center"/>
    </xf>
    <xf numFmtId="0" fontId="28" fillId="0" borderId="40" xfId="0" applyFont="1" applyBorder="1" applyAlignment="1">
      <alignment vertical="center"/>
    </xf>
    <xf numFmtId="0" fontId="28" fillId="0" borderId="28" xfId="47" applyFont="1" applyBorder="1" applyAlignment="1">
      <alignment vertical="center"/>
    </xf>
    <xf numFmtId="0" fontId="28" fillId="0" borderId="41" xfId="0" applyFont="1" applyBorder="1" applyAlignment="1">
      <alignment vertical="center"/>
    </xf>
    <xf numFmtId="0" fontId="25" fillId="0" borderId="0" xfId="47" applyFont="1" applyAlignment="1">
      <alignment horizontal="left" vertical="center" wrapText="1"/>
    </xf>
    <xf numFmtId="0" fontId="28" fillId="0" borderId="66" xfId="47" applyFont="1" applyBorder="1" applyAlignment="1">
      <alignment horizontal="left" vertical="center"/>
    </xf>
    <xf numFmtId="0" fontId="28" fillId="0" borderId="67" xfId="47" applyFont="1" applyBorder="1" applyAlignment="1">
      <alignment horizontal="left" vertical="center"/>
    </xf>
    <xf numFmtId="0" fontId="28" fillId="0" borderId="115" xfId="47" applyFont="1" applyBorder="1" applyAlignment="1">
      <alignment horizontal="left" vertical="center"/>
    </xf>
    <xf numFmtId="0" fontId="28" fillId="0" borderId="116" xfId="47" applyFont="1" applyBorder="1" applyAlignment="1">
      <alignment horizontal="left" vertical="center"/>
    </xf>
    <xf numFmtId="0" fontId="28" fillId="0" borderId="117" xfId="47" applyFont="1" applyBorder="1" applyAlignment="1">
      <alignment horizontal="left" vertical="center"/>
    </xf>
    <xf numFmtId="0" fontId="39" fillId="0" borderId="118" xfId="47" applyFont="1" applyBorder="1" applyAlignment="1">
      <alignment horizontal="right" vertical="center"/>
    </xf>
    <xf numFmtId="0" fontId="39" fillId="0" borderId="117" xfId="47" applyFont="1" applyBorder="1" applyAlignment="1">
      <alignment horizontal="right" vertical="center"/>
    </xf>
    <xf numFmtId="0" fontId="39" fillId="0" borderId="119" xfId="47" applyFont="1" applyBorder="1" applyAlignment="1">
      <alignment horizontal="right" vertical="center"/>
    </xf>
    <xf numFmtId="0" fontId="25" fillId="0" borderId="0" xfId="47" applyFont="1" applyBorder="1" applyAlignment="1">
      <alignment horizontal="left"/>
    </xf>
    <xf numFmtId="0" fontId="29" fillId="0" borderId="0" xfId="0" applyFont="1" applyAlignment="1">
      <alignment horizontal="left"/>
    </xf>
    <xf numFmtId="0" fontId="25" fillId="0" borderId="0" xfId="47" applyFont="1" applyBorder="1" applyAlignment="1">
      <alignment horizontal="left" vertical="center" wrapText="1"/>
    </xf>
    <xf numFmtId="178" fontId="32" fillId="0" borderId="30" xfId="47" applyNumberFormat="1" applyFont="1" applyBorder="1" applyAlignment="1" applyProtection="1">
      <alignment horizontal="right" vertical="center"/>
      <protection locked="0"/>
    </xf>
    <xf numFmtId="178" fontId="32" fillId="0" borderId="31" xfId="47" applyNumberFormat="1" applyFont="1" applyBorder="1" applyAlignment="1" applyProtection="1">
      <alignment horizontal="right" vertical="center"/>
      <protection locked="0"/>
    </xf>
    <xf numFmtId="178" fontId="32" fillId="0" borderId="32" xfId="47" applyNumberFormat="1" applyFont="1" applyBorder="1" applyAlignment="1" applyProtection="1">
      <alignment horizontal="right" vertical="center"/>
      <protection locked="0"/>
    </xf>
    <xf numFmtId="0" fontId="25" fillId="0" borderId="0" xfId="47" applyFont="1" applyAlignment="1">
      <alignment horizontal="left" vertical="center"/>
    </xf>
    <xf numFmtId="0" fontId="30" fillId="0" borderId="0" xfId="0" applyFont="1" applyAlignment="1">
      <alignment horizontal="left" vertical="center" wrapText="1"/>
    </xf>
    <xf numFmtId="0" fontId="40" fillId="0" borderId="0" xfId="0" applyNumberFormat="1" applyFont="1" applyAlignment="1" applyProtection="1">
      <alignment horizontal="center" vertical="center"/>
    </xf>
    <xf numFmtId="0" fontId="23" fillId="0" borderId="87" xfId="0" applyNumberFormat="1" applyFont="1" applyBorder="1" applyAlignment="1" applyProtection="1">
      <alignment horizontal="center" vertical="center"/>
    </xf>
    <xf numFmtId="49" fontId="23" fillId="0" borderId="42" xfId="0" applyNumberFormat="1" applyFont="1" applyFill="1" applyBorder="1" applyAlignment="1" applyProtection="1">
      <alignment horizontal="left" vertical="center" shrinkToFit="1"/>
      <protection locked="0"/>
    </xf>
    <xf numFmtId="0" fontId="23" fillId="0" borderId="0" xfId="0" applyNumberFormat="1" applyFont="1" applyAlignment="1" applyProtection="1">
      <alignment horizontal="center" vertical="center"/>
    </xf>
    <xf numFmtId="177" fontId="25" fillId="0" borderId="52" xfId="0" applyNumberFormat="1" applyFont="1" applyBorder="1" applyAlignment="1" applyProtection="1">
      <alignment horizontal="right"/>
      <protection locked="0"/>
    </xf>
    <xf numFmtId="0" fontId="23" fillId="0" borderId="85" xfId="0" applyNumberFormat="1" applyFont="1" applyBorder="1" applyAlignment="1" applyProtection="1">
      <alignment horizontal="left"/>
    </xf>
    <xf numFmtId="0" fontId="23" fillId="0" borderId="0" xfId="0" applyNumberFormat="1" applyFont="1" applyBorder="1" applyAlignment="1" applyProtection="1">
      <alignment horizontal="left"/>
    </xf>
    <xf numFmtId="177" fontId="25" fillId="0" borderId="51" xfId="0" applyNumberFormat="1" applyFont="1" applyBorder="1" applyAlignment="1" applyProtection="1">
      <alignment horizontal="right"/>
      <protection locked="0"/>
    </xf>
    <xf numFmtId="0" fontId="23" fillId="0" borderId="0" xfId="0" applyNumberFormat="1" applyFont="1" applyAlignment="1" applyProtection="1">
      <alignment horizontal="center"/>
    </xf>
    <xf numFmtId="0" fontId="25" fillId="0" borderId="85" xfId="0" applyNumberFormat="1" applyFont="1" applyBorder="1" applyAlignment="1" applyProtection="1">
      <alignment horizontal="right"/>
    </xf>
    <xf numFmtId="0" fontId="25" fillId="0" borderId="0" xfId="0" applyNumberFormat="1" applyFont="1" applyBorder="1" applyAlignment="1" applyProtection="1">
      <alignment horizontal="right"/>
    </xf>
    <xf numFmtId="0" fontId="25" fillId="0" borderId="0" xfId="0" applyNumberFormat="1" applyFont="1" applyAlignment="1" applyProtection="1">
      <alignment horizontal="left"/>
    </xf>
    <xf numFmtId="177" fontId="25" fillId="0" borderId="112" xfId="0" applyNumberFormat="1" applyFont="1" applyBorder="1" applyAlignment="1" applyProtection="1">
      <alignment horizontal="right"/>
      <protection locked="0"/>
    </xf>
    <xf numFmtId="177" fontId="25" fillId="0" borderId="111" xfId="0" applyNumberFormat="1" applyFont="1" applyBorder="1" applyAlignment="1" applyProtection="1">
      <alignment horizontal="right"/>
      <protection locked="0"/>
    </xf>
    <xf numFmtId="0" fontId="37" fillId="0" borderId="0" xfId="0" applyNumberFormat="1" applyFont="1" applyAlignment="1" applyProtection="1">
      <alignment horizontal="left" vertical="center"/>
    </xf>
    <xf numFmtId="0" fontId="25" fillId="0" borderId="0" xfId="0" applyNumberFormat="1" applyFont="1" applyAlignment="1" applyProtection="1">
      <alignment horizontal="center"/>
    </xf>
    <xf numFmtId="177" fontId="25" fillId="0" borderId="113" xfId="0" applyNumberFormat="1" applyFont="1" applyBorder="1" applyAlignment="1" applyProtection="1">
      <alignment horizontal="right"/>
      <protection locked="0"/>
    </xf>
    <xf numFmtId="0" fontId="25" fillId="0" borderId="0" xfId="0" applyFont="1" applyAlignment="1">
      <alignment horizontal="right"/>
    </xf>
    <xf numFmtId="177" fontId="25" fillId="0" borderId="110" xfId="0" applyNumberFormat="1" applyFont="1" applyBorder="1" applyAlignment="1" applyProtection="1">
      <alignment horizontal="right"/>
      <protection locked="0"/>
    </xf>
    <xf numFmtId="177" fontId="25" fillId="0" borderId="62" xfId="0" applyNumberFormat="1" applyFont="1" applyBorder="1" applyAlignment="1" applyProtection="1">
      <alignment horizontal="right"/>
      <protection locked="0"/>
    </xf>
    <xf numFmtId="177" fontId="25" fillId="0" borderId="42" xfId="0" applyNumberFormat="1" applyFont="1" applyBorder="1" applyAlignment="1" applyProtection="1">
      <alignment horizontal="right"/>
      <protection locked="0"/>
    </xf>
    <xf numFmtId="0" fontId="25" fillId="0" borderId="0" xfId="0" applyNumberFormat="1" applyFont="1" applyBorder="1" applyAlignment="1" applyProtection="1">
      <alignment horizontal="center"/>
    </xf>
    <xf numFmtId="49" fontId="23" fillId="0" borderId="42" xfId="0" applyNumberFormat="1" applyFont="1" applyBorder="1" applyAlignment="1" applyProtection="1">
      <alignment horizontal="center" vertical="center" shrinkToFit="1"/>
      <protection locked="0"/>
    </xf>
    <xf numFmtId="0" fontId="25" fillId="0" borderId="114" xfId="0" applyNumberFormat="1" applyFont="1" applyBorder="1" applyAlignment="1" applyProtection="1">
      <alignment horizontal="right"/>
    </xf>
    <xf numFmtId="0" fontId="25" fillId="0" borderId="40" xfId="0" applyNumberFormat="1" applyFont="1" applyBorder="1" applyAlignment="1" applyProtection="1">
      <alignment horizontal="right"/>
    </xf>
    <xf numFmtId="49" fontId="25" fillId="0" borderId="75" xfId="49" applyNumberFormat="1" applyFont="1" applyBorder="1" applyAlignment="1" applyProtection="1">
      <alignment horizontal="center" vertical="center" wrapText="1"/>
      <protection locked="0"/>
    </xf>
    <xf numFmtId="49" fontId="25" fillId="0" borderId="108" xfId="49" applyNumberFormat="1" applyFont="1" applyBorder="1" applyAlignment="1" applyProtection="1">
      <alignment horizontal="center" vertical="center" wrapText="1"/>
      <protection locked="0"/>
    </xf>
    <xf numFmtId="49" fontId="25" fillId="0" borderId="21" xfId="49" applyNumberFormat="1" applyFont="1" applyBorder="1" applyAlignment="1" applyProtection="1">
      <alignment horizontal="center" vertical="center" wrapText="1"/>
      <protection locked="0"/>
    </xf>
    <xf numFmtId="49" fontId="25" fillId="0" borderId="22" xfId="49" applyNumberFormat="1" applyFont="1" applyBorder="1" applyAlignment="1" applyProtection="1">
      <alignment horizontal="center" vertical="center" wrapText="1"/>
      <protection locked="0"/>
    </xf>
    <xf numFmtId="49" fontId="25" fillId="0" borderId="109" xfId="49" applyNumberFormat="1" applyFont="1" applyBorder="1" applyAlignment="1" applyProtection="1">
      <alignment horizontal="center" vertical="center" wrapText="1"/>
      <protection locked="0"/>
    </xf>
    <xf numFmtId="49" fontId="25" fillId="0" borderId="72" xfId="49" applyNumberFormat="1" applyFont="1" applyBorder="1" applyAlignment="1" applyProtection="1">
      <alignment horizontal="center" vertical="center" wrapText="1"/>
      <protection locked="0"/>
    </xf>
    <xf numFmtId="49" fontId="25" fillId="0" borderId="90" xfId="49" applyNumberFormat="1" applyFont="1" applyBorder="1" applyAlignment="1" applyProtection="1">
      <alignment horizontal="center" vertical="center" wrapText="1"/>
      <protection locked="0"/>
    </xf>
    <xf numFmtId="49" fontId="25" fillId="0" borderId="24" xfId="49" applyNumberFormat="1" applyFont="1" applyBorder="1" applyAlignment="1" applyProtection="1">
      <alignment horizontal="center" vertical="center" wrapText="1"/>
      <protection locked="0"/>
    </xf>
    <xf numFmtId="49" fontId="25" fillId="0" borderId="38" xfId="49" applyNumberFormat="1" applyFont="1" applyBorder="1" applyAlignment="1" applyProtection="1">
      <alignment horizontal="center" vertical="center" wrapText="1"/>
      <protection locked="0"/>
    </xf>
    <xf numFmtId="0" fontId="25" fillId="0" borderId="0" xfId="49" applyFont="1" applyAlignment="1">
      <alignment horizontal="left" vertical="top"/>
    </xf>
    <xf numFmtId="0" fontId="25" fillId="0" borderId="31" xfId="49" applyFont="1" applyBorder="1" applyAlignment="1">
      <alignment horizontal="left" vertical="center"/>
    </xf>
    <xf numFmtId="0" fontId="23" fillId="0" borderId="91" xfId="49" applyFont="1" applyBorder="1" applyAlignment="1">
      <alignment horizontal="center" vertical="center"/>
    </xf>
    <xf numFmtId="0" fontId="23" fillId="0" borderId="13" xfId="49" applyFont="1" applyBorder="1" applyAlignment="1">
      <alignment horizontal="center" vertical="center"/>
    </xf>
    <xf numFmtId="0" fontId="23" fillId="0" borderId="16" xfId="49" applyFont="1" applyBorder="1" applyAlignment="1">
      <alignment horizontal="center" vertical="center"/>
    </xf>
    <xf numFmtId="0" fontId="25" fillId="0" borderId="69" xfId="49" applyFont="1" applyBorder="1" applyAlignment="1">
      <alignment horizontal="center" vertical="center" wrapText="1"/>
    </xf>
    <xf numFmtId="0" fontId="25" fillId="0" borderId="69" xfId="49" applyFont="1" applyBorder="1" applyAlignment="1">
      <alignment horizontal="center" vertical="center"/>
    </xf>
    <xf numFmtId="0" fontId="25" fillId="0" borderId="108" xfId="49" applyFont="1" applyBorder="1" applyAlignment="1">
      <alignment horizontal="center" vertical="center"/>
    </xf>
    <xf numFmtId="0" fontId="25" fillId="0" borderId="20" xfId="49" applyFont="1" applyBorder="1" applyAlignment="1">
      <alignment horizontal="center" vertical="center" wrapText="1"/>
    </xf>
    <xf numFmtId="0" fontId="25" fillId="0" borderId="20" xfId="49" applyFont="1" applyBorder="1" applyAlignment="1">
      <alignment horizontal="center" vertical="center"/>
    </xf>
    <xf numFmtId="0" fontId="25" fillId="0" borderId="22" xfId="49" applyFont="1" applyBorder="1" applyAlignment="1">
      <alignment horizontal="center" vertical="center"/>
    </xf>
    <xf numFmtId="0" fontId="25" fillId="0" borderId="21" xfId="49" applyFont="1" applyBorder="1" applyAlignment="1">
      <alignment horizontal="center" vertical="center" wrapText="1"/>
    </xf>
    <xf numFmtId="0" fontId="31" fillId="0" borderId="20" xfId="49" applyFont="1" applyBorder="1" applyAlignment="1">
      <alignment horizontal="center" vertical="center"/>
    </xf>
    <xf numFmtId="0" fontId="31" fillId="0" borderId="22" xfId="49" applyFont="1" applyBorder="1" applyAlignment="1">
      <alignment horizontal="center" vertical="center"/>
    </xf>
    <xf numFmtId="0" fontId="25" fillId="0" borderId="109" xfId="49" applyFont="1" applyBorder="1" applyAlignment="1">
      <alignment horizontal="center" vertical="center" wrapText="1" justifyLastLine="1"/>
    </xf>
    <xf numFmtId="0" fontId="25" fillId="0" borderId="36" xfId="49" applyFont="1" applyBorder="1" applyAlignment="1">
      <alignment horizontal="center" vertical="center" wrapText="1" justifyLastLine="1"/>
    </xf>
    <xf numFmtId="0" fontId="25" fillId="0" borderId="72" xfId="49" applyFont="1" applyBorder="1" applyAlignment="1">
      <alignment horizontal="center" vertical="center" wrapText="1" justifyLastLine="1"/>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2" xfId="0" applyFont="1" applyFill="1" applyBorder="1" applyAlignment="1">
      <alignment horizontal="center" vertical="center" wrapText="1"/>
    </xf>
    <xf numFmtId="0" fontId="46" fillId="0" borderId="0" xfId="0" applyFont="1" applyAlignment="1" applyProtection="1">
      <alignment horizontal="center" vertical="center"/>
      <protection locked="0"/>
    </xf>
    <xf numFmtId="0" fontId="46" fillId="0" borderId="0" xfId="0" applyFont="1" applyAlignment="1" applyProtection="1">
      <alignment horizontal="left" vertical="center" wrapText="1" shrinkToFit="1"/>
      <protection locked="0"/>
    </xf>
    <xf numFmtId="6" fontId="46" fillId="0" borderId="0" xfId="42" applyFont="1" applyAlignment="1" applyProtection="1">
      <alignment horizontal="left" vertical="center" shrinkToFit="1"/>
      <protection locked="0"/>
    </xf>
    <xf numFmtId="0" fontId="46" fillId="0" borderId="0" xfId="0" applyFont="1" applyBorder="1" applyAlignment="1" applyProtection="1">
      <alignment vertical="center" shrinkToFit="1"/>
      <protection locked="0"/>
    </xf>
    <xf numFmtId="0" fontId="47" fillId="0" borderId="0" xfId="0" applyFont="1" applyAlignment="1" applyProtection="1">
      <alignment horizontal="center" vertical="center" shrinkToFit="1"/>
      <protection locked="0"/>
    </xf>
    <xf numFmtId="49" fontId="46" fillId="0" borderId="13" xfId="0" applyNumberFormat="1" applyFont="1" applyBorder="1" applyAlignment="1" applyProtection="1">
      <alignment horizontal="center" vertical="center"/>
      <protection locked="0"/>
    </xf>
    <xf numFmtId="49" fontId="46" fillId="0" borderId="14" xfId="0" applyNumberFormat="1" applyFont="1" applyBorder="1" applyAlignment="1" applyProtection="1">
      <alignment horizontal="center" vertical="center"/>
      <protection locked="0"/>
    </xf>
    <xf numFmtId="0" fontId="48" fillId="0" borderId="43" xfId="0" applyFont="1" applyBorder="1" applyAlignment="1" applyProtection="1">
      <alignment horizontal="center" shrinkToFit="1"/>
      <protection locked="0"/>
    </xf>
    <xf numFmtId="0" fontId="48" fillId="0" borderId="40" xfId="0" applyFont="1" applyBorder="1" applyAlignment="1" applyProtection="1">
      <alignment horizontal="center" shrinkToFit="1"/>
      <protection locked="0"/>
    </xf>
    <xf numFmtId="0" fontId="48" fillId="0" borderId="41" xfId="0" applyFont="1" applyBorder="1" applyAlignment="1" applyProtection="1">
      <alignment horizontal="center" shrinkToFit="1"/>
      <protection locked="0"/>
    </xf>
    <xf numFmtId="0" fontId="47" fillId="0" borderId="25"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60" xfId="0" applyFont="1" applyBorder="1" applyAlignment="1" applyProtection="1">
      <alignment horizontal="center" vertical="center" shrinkToFit="1"/>
      <protection locked="0"/>
    </xf>
    <xf numFmtId="0" fontId="47" fillId="0" borderId="77"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78" xfId="0" applyFont="1" applyBorder="1" applyAlignment="1" applyProtection="1">
      <alignment horizontal="center" vertical="center" shrinkToFit="1"/>
      <protection locked="0"/>
    </xf>
    <xf numFmtId="0" fontId="46" fillId="0" borderId="13" xfId="0" applyFont="1" applyFill="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77"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protection locked="0"/>
    </xf>
    <xf numFmtId="0" fontId="49" fillId="0" borderId="59" xfId="0" applyFont="1" applyBorder="1" applyAlignment="1" applyProtection="1">
      <alignment horizontal="center"/>
      <protection locked="0"/>
    </xf>
    <xf numFmtId="0" fontId="49" fillId="0" borderId="0" xfId="0" applyFont="1" applyBorder="1" applyAlignment="1" applyProtection="1">
      <alignment horizontal="center"/>
      <protection locked="0"/>
    </xf>
    <xf numFmtId="0" fontId="49" fillId="0" borderId="60" xfId="0" applyFont="1" applyBorder="1" applyAlignment="1" applyProtection="1">
      <alignment horizontal="center"/>
      <protection locked="0"/>
    </xf>
    <xf numFmtId="0" fontId="47" fillId="0" borderId="20" xfId="0" applyFont="1" applyBorder="1" applyAlignment="1" applyProtection="1">
      <alignment horizontal="center" vertical="center"/>
      <protection locked="0"/>
    </xf>
    <xf numFmtId="0" fontId="47" fillId="0" borderId="69" xfId="0" applyFont="1" applyBorder="1" applyAlignment="1" applyProtection="1">
      <alignment horizontal="center" vertical="center"/>
      <protection locked="0"/>
    </xf>
    <xf numFmtId="0" fontId="46" fillId="0" borderId="25" xfId="0" applyFont="1" applyBorder="1" applyAlignment="1" applyProtection="1">
      <alignment horizontal="center" vertical="center" wrapText="1"/>
      <protection locked="0"/>
    </xf>
    <xf numFmtId="0" fontId="46" fillId="0" borderId="0" xfId="0" applyFont="1" applyBorder="1" applyAlignment="1" applyProtection="1">
      <alignment horizontal="center" vertical="center" wrapText="1"/>
      <protection locked="0"/>
    </xf>
    <xf numFmtId="0" fontId="47" fillId="0" borderId="25" xfId="0" applyFont="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47" fillId="0" borderId="29" xfId="0" applyFont="1" applyBorder="1" applyAlignment="1" applyProtection="1">
      <alignment horizontal="left" vertical="center" wrapText="1"/>
      <protection locked="0"/>
    </xf>
    <xf numFmtId="0" fontId="46" fillId="0" borderId="25" xfId="0" applyFont="1" applyBorder="1" applyAlignment="1" applyProtection="1">
      <alignment horizontal="center" vertical="top" wrapText="1"/>
      <protection locked="0"/>
    </xf>
    <xf numFmtId="0" fontId="46" fillId="0" borderId="0" xfId="0" applyFont="1" applyBorder="1" applyAlignment="1" applyProtection="1">
      <alignment horizontal="center" vertical="top" wrapText="1"/>
      <protection locked="0"/>
    </xf>
    <xf numFmtId="0" fontId="47" fillId="0" borderId="35" xfId="0" applyFont="1" applyBorder="1" applyAlignment="1" applyProtection="1">
      <alignment horizontal="left" vertical="center" wrapText="1"/>
      <protection locked="0"/>
    </xf>
    <xf numFmtId="0" fontId="47" fillId="0" borderId="42" xfId="0" applyFont="1" applyBorder="1" applyAlignment="1" applyProtection="1">
      <alignment horizontal="left" vertical="center" wrapText="1"/>
      <protection locked="0"/>
    </xf>
    <xf numFmtId="0" fontId="47" fillId="0" borderId="56" xfId="0" applyFont="1" applyBorder="1" applyAlignment="1" applyProtection="1">
      <alignment horizontal="left" vertical="center" wrapText="1"/>
      <protection locked="0"/>
    </xf>
    <xf numFmtId="0" fontId="47" fillId="0" borderId="66" xfId="0" applyFont="1" applyBorder="1" applyAlignment="1" applyProtection="1">
      <alignment horizontal="left" vertical="center" wrapText="1"/>
      <protection locked="0"/>
    </xf>
    <xf numFmtId="0" fontId="47" fillId="0" borderId="67" xfId="0" applyFont="1" applyBorder="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49" fontId="47" fillId="0" borderId="53" xfId="0" applyNumberFormat="1" applyFont="1" applyBorder="1" applyAlignment="1" applyProtection="1">
      <alignment horizontal="left" vertical="center" shrinkToFit="1"/>
      <protection locked="0"/>
    </xf>
    <xf numFmtId="49" fontId="47" fillId="0" borderId="54" xfId="0" applyNumberFormat="1" applyFont="1" applyBorder="1" applyAlignment="1" applyProtection="1">
      <alignment horizontal="left" vertical="center" shrinkToFit="1"/>
      <protection locked="0"/>
    </xf>
    <xf numFmtId="49" fontId="47" fillId="0" borderId="55" xfId="0" applyNumberFormat="1" applyFont="1" applyBorder="1" applyAlignment="1" applyProtection="1">
      <alignment horizontal="left" vertical="center" shrinkToFit="1"/>
      <protection locked="0"/>
    </xf>
    <xf numFmtId="49" fontId="47" fillId="0" borderId="35" xfId="0" applyNumberFormat="1" applyFont="1" applyBorder="1" applyAlignment="1" applyProtection="1">
      <alignment horizontal="left" vertical="center" shrinkToFit="1"/>
      <protection locked="0"/>
    </xf>
    <xf numFmtId="49" fontId="47" fillId="0" borderId="42" xfId="0" applyNumberFormat="1" applyFont="1" applyBorder="1" applyAlignment="1" applyProtection="1">
      <alignment horizontal="left" vertical="center" shrinkToFit="1"/>
      <protection locked="0"/>
    </xf>
    <xf numFmtId="49" fontId="47" fillId="0" borderId="56" xfId="0" applyNumberFormat="1" applyFont="1" applyBorder="1" applyAlignment="1" applyProtection="1">
      <alignment horizontal="left" vertical="center" shrinkToFit="1"/>
      <protection locked="0"/>
    </xf>
    <xf numFmtId="49" fontId="47" fillId="0" borderId="43" xfId="0" applyNumberFormat="1" applyFont="1" applyBorder="1" applyAlignment="1" applyProtection="1">
      <alignment horizontal="center" vertical="center" shrinkToFit="1"/>
      <protection locked="0"/>
    </xf>
    <xf numFmtId="0" fontId="50" fillId="0" borderId="40"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50" fillId="0" borderId="35" xfId="0" applyFont="1" applyBorder="1" applyAlignment="1" applyProtection="1">
      <alignment vertical="center"/>
      <protection locked="0"/>
    </xf>
    <xf numFmtId="0" fontId="50" fillId="0" borderId="42" xfId="0" applyFont="1" applyBorder="1" applyAlignment="1" applyProtection="1">
      <alignment vertical="center"/>
      <protection locked="0"/>
    </xf>
    <xf numFmtId="0" fontId="50" fillId="0" borderId="56" xfId="0" applyFont="1" applyBorder="1" applyAlignment="1" applyProtection="1">
      <alignment vertical="center"/>
      <protection locked="0"/>
    </xf>
    <xf numFmtId="0" fontId="47" fillId="0" borderId="43" xfId="0" applyFont="1" applyBorder="1" applyAlignment="1" applyProtection="1">
      <alignment horizontal="center" vertical="center" wrapText="1"/>
      <protection locked="0"/>
    </xf>
    <xf numFmtId="0" fontId="47" fillId="0" borderId="40" xfId="0" applyFont="1" applyBorder="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locked="0"/>
    </xf>
    <xf numFmtId="0" fontId="47" fillId="0" borderId="29" xfId="0" applyFont="1" applyBorder="1" applyAlignment="1" applyProtection="1">
      <alignment horizontal="center" vertical="center" wrapText="1"/>
      <protection locked="0"/>
    </xf>
    <xf numFmtId="0" fontId="47" fillId="0" borderId="30" xfId="0" applyFont="1" applyBorder="1" applyAlignment="1" applyProtection="1">
      <alignment horizontal="center" vertical="center" wrapText="1"/>
      <protection locked="0"/>
    </xf>
    <xf numFmtId="0" fontId="47" fillId="0" borderId="31" xfId="0" applyFont="1" applyBorder="1" applyAlignment="1" applyProtection="1">
      <alignment horizontal="center" vertical="center" wrapText="1"/>
      <protection locked="0"/>
    </xf>
    <xf numFmtId="0" fontId="47" fillId="0" borderId="32" xfId="0" applyFont="1" applyBorder="1" applyAlignment="1" applyProtection="1">
      <alignment horizontal="center" vertical="center" wrapText="1"/>
      <protection locked="0"/>
    </xf>
    <xf numFmtId="0" fontId="48" fillId="0" borderId="21" xfId="0" applyFont="1" applyBorder="1" applyAlignment="1" applyProtection="1">
      <alignment horizontal="center" vertical="center" wrapText="1"/>
      <protection locked="0"/>
    </xf>
    <xf numFmtId="0" fontId="48" fillId="0" borderId="21" xfId="0" applyFont="1" applyBorder="1" applyAlignment="1" applyProtection="1">
      <alignment horizontal="left" vertical="center" wrapText="1"/>
      <protection locked="0"/>
    </xf>
    <xf numFmtId="0" fontId="48" fillId="0" borderId="20" xfId="0" applyFont="1" applyBorder="1" applyAlignment="1" applyProtection="1">
      <alignment horizontal="center" vertical="center" wrapText="1"/>
      <protection locked="0"/>
    </xf>
    <xf numFmtId="0" fontId="48" fillId="0" borderId="20" xfId="0" applyFont="1" applyBorder="1" applyAlignment="1" applyProtection="1">
      <alignment horizontal="left" vertical="center" wrapText="1"/>
      <protection locked="0"/>
    </xf>
    <xf numFmtId="0" fontId="48" fillId="0" borderId="22" xfId="0" applyFont="1" applyBorder="1" applyAlignment="1" applyProtection="1">
      <alignment horizontal="center" vertical="center" wrapText="1"/>
      <protection locked="0"/>
    </xf>
    <xf numFmtId="0" fontId="48" fillId="0" borderId="22" xfId="0" applyFont="1" applyBorder="1" applyAlignment="1" applyProtection="1">
      <alignment horizontal="left" vertical="center" wrapText="1"/>
      <protection locked="0"/>
    </xf>
    <xf numFmtId="176" fontId="48" fillId="0" borderId="20" xfId="34" applyNumberFormat="1" applyFont="1" applyBorder="1" applyAlignment="1" applyProtection="1">
      <alignment horizontal="right" vertical="center"/>
      <protection locked="0"/>
    </xf>
    <xf numFmtId="176" fontId="48" fillId="0" borderId="22" xfId="34" applyNumberFormat="1" applyFont="1" applyBorder="1" applyAlignment="1" applyProtection="1">
      <alignment horizontal="right" vertical="center"/>
      <protection locked="0"/>
    </xf>
    <xf numFmtId="0" fontId="48" fillId="0" borderId="40" xfId="0" applyFont="1" applyBorder="1" applyAlignment="1" applyProtection="1">
      <alignment horizontal="center"/>
      <protection locked="0"/>
    </xf>
    <xf numFmtId="0" fontId="48" fillId="0" borderId="0" xfId="0" applyFont="1" applyBorder="1" applyAlignment="1" applyProtection="1">
      <alignment horizontal="center"/>
      <protection locked="0"/>
    </xf>
    <xf numFmtId="0" fontId="48" fillId="0" borderId="0" xfId="0" applyFont="1" applyBorder="1" applyAlignment="1" applyProtection="1">
      <alignment horizontal="center" vertical="top"/>
      <protection locked="0"/>
    </xf>
    <xf numFmtId="0" fontId="47" fillId="0" borderId="57" xfId="45" applyFont="1" applyBorder="1" applyAlignment="1" applyProtection="1">
      <alignment horizontal="center" vertical="center"/>
      <protection locked="0"/>
    </xf>
    <xf numFmtId="0" fontId="47" fillId="0" borderId="58" xfId="45" applyFont="1" applyBorder="1" applyAlignment="1" applyProtection="1">
      <alignment horizontal="center" vertical="center"/>
      <protection locked="0"/>
    </xf>
    <xf numFmtId="176" fontId="47" fillId="0" borderId="43" xfId="34" applyNumberFormat="1" applyFont="1" applyBorder="1" applyAlignment="1" applyProtection="1">
      <alignment horizontal="right" vertical="center"/>
      <protection locked="0"/>
    </xf>
    <xf numFmtId="176" fontId="47" fillId="0" borderId="40" xfId="34" applyNumberFormat="1" applyFont="1" applyBorder="1" applyAlignment="1" applyProtection="1">
      <alignment horizontal="right" vertical="center"/>
      <protection locked="0"/>
    </xf>
    <xf numFmtId="176" fontId="47" fillId="0" borderId="41" xfId="34" applyNumberFormat="1" applyFont="1" applyBorder="1" applyAlignment="1" applyProtection="1">
      <alignment horizontal="right" vertical="center"/>
      <protection locked="0"/>
    </xf>
    <xf numFmtId="176" fontId="47" fillId="0" borderId="35" xfId="34" applyNumberFormat="1" applyFont="1" applyBorder="1" applyAlignment="1" applyProtection="1">
      <alignment horizontal="right" vertical="center"/>
      <protection locked="0"/>
    </xf>
    <xf numFmtId="176" fontId="47" fillId="0" borderId="42" xfId="34" applyNumberFormat="1" applyFont="1" applyBorder="1" applyAlignment="1" applyProtection="1">
      <alignment horizontal="right" vertical="center"/>
      <protection locked="0"/>
    </xf>
    <xf numFmtId="176" fontId="47" fillId="0" borderId="23" xfId="34" applyNumberFormat="1" applyFont="1" applyBorder="1" applyAlignment="1" applyProtection="1">
      <alignment horizontal="right" vertical="center"/>
      <protection locked="0"/>
    </xf>
    <xf numFmtId="176" fontId="47" fillId="0" borderId="40" xfId="45" applyNumberFormat="1" applyFont="1" applyBorder="1" applyAlignment="1" applyProtection="1">
      <alignment horizontal="right" vertical="center"/>
      <protection locked="0"/>
    </xf>
    <xf numFmtId="176" fontId="47" fillId="0" borderId="41" xfId="45" applyNumberFormat="1" applyFont="1" applyBorder="1" applyAlignment="1" applyProtection="1">
      <alignment horizontal="right" vertical="center"/>
      <protection locked="0"/>
    </xf>
    <xf numFmtId="0" fontId="47" fillId="0" borderId="0" xfId="45" applyFont="1" applyBorder="1" applyAlignment="1" applyProtection="1">
      <alignment horizontal="center"/>
      <protection locked="0"/>
    </xf>
    <xf numFmtId="0" fontId="47" fillId="0" borderId="0" xfId="45" applyFont="1" applyBorder="1" applyAlignment="1" applyProtection="1">
      <alignment horizontal="center"/>
      <protection locked="0"/>
    </xf>
    <xf numFmtId="49" fontId="47" fillId="0" borderId="0" xfId="45" applyNumberFormat="1" applyFont="1" applyBorder="1" applyAlignment="1" applyProtection="1">
      <alignment horizontal="center"/>
      <protection locked="0"/>
    </xf>
    <xf numFmtId="49" fontId="47" fillId="0" borderId="0" xfId="45" applyNumberFormat="1" applyFont="1" applyBorder="1" applyAlignment="1" applyProtection="1">
      <alignment horizontal="center"/>
      <protection locked="0"/>
    </xf>
    <xf numFmtId="49" fontId="46" fillId="0" borderId="75" xfId="44" applyNumberFormat="1" applyFont="1" applyBorder="1" applyAlignment="1" applyProtection="1">
      <alignment horizontal="center" vertical="center" wrapText="1"/>
      <protection locked="0"/>
    </xf>
    <xf numFmtId="49" fontId="46" fillId="0" borderId="21" xfId="44" applyNumberFormat="1" applyFont="1" applyBorder="1" applyAlignment="1" applyProtection="1">
      <alignment horizontal="center" vertical="center" wrapText="1"/>
      <protection locked="0"/>
    </xf>
    <xf numFmtId="0" fontId="51" fillId="0" borderId="21" xfId="44" applyNumberFormat="1" applyFont="1" applyBorder="1" applyAlignment="1" applyProtection="1">
      <alignment horizontal="center" shrinkToFit="1"/>
      <protection locked="0"/>
    </xf>
    <xf numFmtId="49" fontId="46" fillId="0" borderId="21" xfId="44" applyNumberFormat="1" applyFont="1" applyBorder="1" applyAlignment="1" applyProtection="1">
      <alignment horizontal="center" vertical="center" wrapText="1" shrinkToFit="1"/>
      <protection locked="0"/>
    </xf>
    <xf numFmtId="0" fontId="46" fillId="0" borderId="21" xfId="44" quotePrefix="1" applyNumberFormat="1" applyFont="1" applyBorder="1" applyAlignment="1" applyProtection="1">
      <alignment horizontal="center" vertical="center" shrinkToFit="1"/>
      <protection locked="0"/>
    </xf>
    <xf numFmtId="49" fontId="46" fillId="0" borderId="69" xfId="44" applyNumberFormat="1" applyFont="1" applyBorder="1" applyAlignment="1" applyProtection="1">
      <alignment horizontal="center" vertical="center" wrapText="1"/>
      <protection locked="0"/>
    </xf>
    <xf numFmtId="49" fontId="46" fillId="0" borderId="20" xfId="44" applyNumberFormat="1" applyFont="1" applyBorder="1" applyAlignment="1" applyProtection="1">
      <alignment horizontal="center" vertical="center" wrapText="1"/>
      <protection locked="0"/>
    </xf>
    <xf numFmtId="49" fontId="46" fillId="0" borderId="20" xfId="44" applyNumberFormat="1" applyFont="1" applyBorder="1" applyAlignment="1" applyProtection="1">
      <alignment horizontal="center" vertical="center" shrinkToFit="1"/>
      <protection locked="0"/>
    </xf>
    <xf numFmtId="49" fontId="46" fillId="0" borderId="20" xfId="44" applyNumberFormat="1" applyFont="1" applyBorder="1" applyAlignment="1" applyProtection="1">
      <alignment horizontal="center" vertical="center" wrapText="1" shrinkToFit="1"/>
      <protection locked="0"/>
    </xf>
    <xf numFmtId="0" fontId="46" fillId="0" borderId="20" xfId="44" applyNumberFormat="1" applyFont="1" applyBorder="1" applyAlignment="1" applyProtection="1">
      <alignment horizontal="center" vertical="center" shrinkToFit="1"/>
      <protection locked="0"/>
    </xf>
    <xf numFmtId="49" fontId="46" fillId="0" borderId="108" xfId="44" applyNumberFormat="1" applyFont="1" applyBorder="1" applyAlignment="1" applyProtection="1">
      <alignment horizontal="center" vertical="center" wrapText="1"/>
      <protection locked="0"/>
    </xf>
    <xf numFmtId="49" fontId="46" fillId="0" borderId="22" xfId="44" applyNumberFormat="1" applyFont="1" applyBorder="1" applyAlignment="1" applyProtection="1">
      <alignment horizontal="center" vertical="center" wrapText="1"/>
      <protection locked="0"/>
    </xf>
    <xf numFmtId="49" fontId="46" fillId="0" borderId="22" xfId="44" applyNumberFormat="1" applyFont="1" applyBorder="1" applyAlignment="1" applyProtection="1">
      <alignment horizontal="center" vertical="center" shrinkToFit="1"/>
      <protection locked="0"/>
    </xf>
    <xf numFmtId="49" fontId="46" fillId="0" borderId="22" xfId="44" applyNumberFormat="1" applyFont="1" applyBorder="1" applyAlignment="1" applyProtection="1">
      <alignment horizontal="center" vertical="center" wrapText="1" shrinkToFit="1"/>
      <protection locked="0"/>
    </xf>
    <xf numFmtId="0" fontId="46" fillId="0" borderId="23" xfId="44" applyNumberFormat="1" applyFont="1" applyBorder="1" applyAlignment="1" applyProtection="1">
      <alignment horizontal="center" vertical="center" shrinkToFit="1"/>
      <protection locked="0"/>
    </xf>
    <xf numFmtId="49" fontId="51" fillId="0" borderId="75" xfId="44" applyNumberFormat="1" applyFont="1" applyBorder="1" applyAlignment="1" applyProtection="1">
      <alignment horizontal="center" vertical="center" wrapText="1"/>
      <protection locked="0"/>
    </xf>
    <xf numFmtId="0" fontId="51" fillId="0" borderId="20" xfId="44" applyNumberFormat="1" applyFont="1" applyBorder="1" applyAlignment="1" applyProtection="1">
      <alignment horizontal="center" shrinkToFit="1"/>
      <protection locked="0"/>
    </xf>
    <xf numFmtId="0" fontId="46" fillId="0" borderId="21" xfId="44" applyNumberFormat="1" applyFont="1" applyBorder="1" applyAlignment="1" applyProtection="1">
      <alignment horizontal="center" vertical="center" shrinkToFit="1"/>
      <protection locked="0"/>
    </xf>
    <xf numFmtId="49" fontId="46" fillId="0" borderId="41" xfId="44" applyNumberFormat="1" applyFont="1" applyBorder="1" applyAlignment="1" applyProtection="1">
      <alignment horizontal="center" vertical="center" wrapText="1"/>
      <protection locked="0"/>
    </xf>
    <xf numFmtId="49" fontId="51" fillId="0" borderId="69" xfId="44" applyNumberFormat="1" applyFont="1" applyBorder="1" applyAlignment="1" applyProtection="1">
      <alignment horizontal="center" vertical="center" wrapText="1"/>
      <protection locked="0"/>
    </xf>
    <xf numFmtId="49" fontId="46" fillId="0" borderId="60" xfId="44" applyNumberFormat="1" applyFont="1" applyBorder="1" applyAlignment="1" applyProtection="1">
      <alignment horizontal="center" vertical="center" wrapText="1"/>
      <protection locked="0"/>
    </xf>
    <xf numFmtId="49" fontId="51" fillId="0" borderId="108" xfId="44" applyNumberFormat="1" applyFont="1" applyBorder="1" applyAlignment="1" applyProtection="1">
      <alignment horizontal="center" vertical="center" wrapText="1"/>
      <protection locked="0"/>
    </xf>
    <xf numFmtId="0" fontId="46" fillId="0" borderId="22" xfId="44" applyNumberFormat="1" applyFont="1" applyBorder="1" applyAlignment="1" applyProtection="1">
      <alignment horizontal="center" vertical="center" shrinkToFit="1"/>
      <protection locked="0"/>
    </xf>
    <xf numFmtId="49" fontId="46" fillId="0" borderId="23" xfId="44" applyNumberFormat="1" applyFont="1" applyBorder="1" applyAlignment="1" applyProtection="1">
      <alignment horizontal="center" vertical="center" wrapText="1"/>
      <protection locked="0"/>
    </xf>
    <xf numFmtId="49" fontId="47" fillId="0" borderId="75" xfId="0" applyNumberFormat="1" applyFont="1" applyBorder="1" applyAlignment="1" applyProtection="1">
      <alignment horizontal="center" vertical="center" wrapText="1"/>
      <protection locked="0"/>
    </xf>
    <xf numFmtId="49" fontId="47" fillId="0" borderId="21" xfId="0" applyNumberFormat="1" applyFont="1" applyBorder="1" applyAlignment="1" applyProtection="1">
      <alignment horizontal="center" vertical="center" shrinkToFit="1"/>
      <protection locked="0"/>
    </xf>
    <xf numFmtId="49" fontId="47" fillId="0" borderId="21" xfId="0" applyNumberFormat="1" applyFont="1" applyBorder="1" applyAlignment="1" applyProtection="1">
      <alignment horizontal="center" vertical="center" shrinkToFit="1"/>
      <protection locked="0"/>
    </xf>
    <xf numFmtId="49" fontId="47" fillId="0" borderId="109" xfId="0" applyNumberFormat="1" applyFont="1" applyBorder="1" applyAlignment="1" applyProtection="1">
      <alignment horizontal="center" vertical="center" shrinkToFit="1"/>
      <protection locked="0"/>
    </xf>
    <xf numFmtId="49" fontId="47" fillId="0" borderId="108" xfId="0" applyNumberFormat="1" applyFont="1" applyBorder="1" applyAlignment="1" applyProtection="1">
      <alignment horizontal="center" vertical="center" wrapText="1"/>
      <protection locked="0"/>
    </xf>
    <xf numFmtId="49" fontId="47" fillId="0" borderId="22" xfId="0" applyNumberFormat="1" applyFont="1" applyBorder="1" applyAlignment="1" applyProtection="1">
      <alignment horizontal="center" vertical="center" shrinkToFit="1"/>
      <protection locked="0"/>
    </xf>
    <xf numFmtId="0" fontId="50" fillId="0" borderId="22" xfId="0" applyFont="1" applyBorder="1" applyAlignment="1" applyProtection="1">
      <alignment horizontal="center" vertical="center" shrinkToFit="1"/>
      <protection locked="0"/>
    </xf>
    <xf numFmtId="49" fontId="47" fillId="0" borderId="22" xfId="0" applyNumberFormat="1" applyFont="1" applyBorder="1" applyAlignment="1" applyProtection="1">
      <alignment horizontal="center" vertical="center" shrinkToFit="1"/>
      <protection locked="0"/>
    </xf>
    <xf numFmtId="49" fontId="47" fillId="0" borderId="72" xfId="0" applyNumberFormat="1" applyFont="1" applyBorder="1" applyAlignment="1" applyProtection="1">
      <alignment horizontal="center" vertical="center" shrinkToFit="1"/>
      <protection locked="0"/>
    </xf>
    <xf numFmtId="0" fontId="50" fillId="0" borderId="108" xfId="0" applyFont="1" applyBorder="1" applyProtection="1">
      <alignment vertical="center"/>
      <protection locked="0"/>
    </xf>
    <xf numFmtId="0" fontId="50" fillId="0" borderId="22" xfId="0" applyFont="1" applyBorder="1" applyProtection="1">
      <alignment vertical="center"/>
      <protection locked="0"/>
    </xf>
    <xf numFmtId="49" fontId="47" fillId="0" borderId="75" xfId="49" applyNumberFormat="1" applyFont="1" applyBorder="1" applyAlignment="1" applyProtection="1">
      <alignment vertical="center" wrapText="1"/>
      <protection locked="0"/>
    </xf>
    <xf numFmtId="49" fontId="47" fillId="0" borderId="21" xfId="49" applyNumberFormat="1" applyFont="1" applyBorder="1" applyAlignment="1" applyProtection="1">
      <alignment horizontal="center" vertical="center" wrapText="1"/>
      <protection locked="0"/>
    </xf>
    <xf numFmtId="49" fontId="47" fillId="0" borderId="108" xfId="49" applyNumberFormat="1" applyFont="1" applyBorder="1" applyAlignment="1" applyProtection="1">
      <alignment vertical="center" wrapText="1"/>
      <protection locked="0"/>
    </xf>
    <xf numFmtId="49" fontId="47" fillId="0" borderId="22" xfId="49" applyNumberFormat="1" applyFont="1" applyBorder="1" applyAlignment="1" applyProtection="1">
      <alignment horizontal="center" vertical="center"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通貨 2" xfId="48" xr:uid="{00000000-0005-0000-0000-00002A000000}"/>
    <cellStyle name="入力" xfId="43" builtinId="20" customBuiltin="1"/>
    <cellStyle name="標準" xfId="0" builtinId="0"/>
    <cellStyle name="標準 2" xfId="49" xr:uid="{00000000-0005-0000-0000-00002D000000}"/>
    <cellStyle name="標準 2 2" xfId="47" xr:uid="{00000000-0005-0000-0000-00002E000000}"/>
    <cellStyle name="標準_K06" xfId="44" xr:uid="{00000000-0005-0000-0000-00002F000000}"/>
    <cellStyle name="標準_K24" xfId="45" xr:uid="{00000000-0005-0000-0000-000030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161925</xdr:colOff>
      <xdr:row>42</xdr:row>
      <xdr:rowOff>0</xdr:rowOff>
    </xdr:from>
    <xdr:to>
      <xdr:col>21</xdr:col>
      <xdr:colOff>85725</xdr:colOff>
      <xdr:row>42</xdr:row>
      <xdr:rowOff>0</xdr:rowOff>
    </xdr:to>
    <xdr:sp macro="" textlink="">
      <xdr:nvSpPr>
        <xdr:cNvPr id="1324" name="AutoShape 1">
          <a:extLst>
            <a:ext uri="{FF2B5EF4-FFF2-40B4-BE49-F238E27FC236}">
              <a16:creationId xmlns:a16="http://schemas.microsoft.com/office/drawing/2014/main" id="{00000000-0008-0000-0000-00002C050000}"/>
            </a:ext>
          </a:extLst>
        </xdr:cNvPr>
        <xdr:cNvSpPr>
          <a:spLocks noChangeArrowheads="1"/>
        </xdr:cNvSpPr>
      </xdr:nvSpPr>
      <xdr:spPr bwMode="auto">
        <a:xfrm>
          <a:off x="6191250" y="10410825"/>
          <a:ext cx="371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42</xdr:row>
      <xdr:rowOff>0</xdr:rowOff>
    </xdr:from>
    <xdr:to>
      <xdr:col>14</xdr:col>
      <xdr:colOff>47625</xdr:colOff>
      <xdr:row>42</xdr:row>
      <xdr:rowOff>0</xdr:rowOff>
    </xdr:to>
    <xdr:sp macro="" textlink="">
      <xdr:nvSpPr>
        <xdr:cNvPr id="1325" name="AutoShape 2">
          <a:extLst>
            <a:ext uri="{FF2B5EF4-FFF2-40B4-BE49-F238E27FC236}">
              <a16:creationId xmlns:a16="http://schemas.microsoft.com/office/drawing/2014/main" id="{00000000-0008-0000-0000-00002D050000}"/>
            </a:ext>
          </a:extLst>
        </xdr:cNvPr>
        <xdr:cNvSpPr>
          <a:spLocks noChangeArrowheads="1"/>
        </xdr:cNvSpPr>
      </xdr:nvSpPr>
      <xdr:spPr bwMode="auto">
        <a:xfrm>
          <a:off x="4019550" y="10410825"/>
          <a:ext cx="371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2</xdr:row>
      <xdr:rowOff>171450</xdr:rowOff>
    </xdr:from>
    <xdr:to>
      <xdr:col>31</xdr:col>
      <xdr:colOff>600075</xdr:colOff>
      <xdr:row>3</xdr:row>
      <xdr:rowOff>219075</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6896100" y="723900"/>
          <a:ext cx="6096000" cy="428625"/>
        </a:xfrm>
        <a:prstGeom prst="borderCallout2">
          <a:avLst>
            <a:gd name="adj1" fmla="val 26667"/>
            <a:gd name="adj2" fmla="val -1278"/>
            <a:gd name="adj3" fmla="val 26667"/>
            <a:gd name="adj4" fmla="val -34079"/>
            <a:gd name="adj5" fmla="val 244444"/>
            <a:gd name="adj6" fmla="val -812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endParaRPr lang="ja-JP" altLang="en-US"/>
        </a:p>
      </xdr:txBody>
    </xdr:sp>
    <xdr:clientData/>
  </xdr:twoCellAnchor>
  <xdr:twoCellAnchor>
    <xdr:from>
      <xdr:col>23</xdr:col>
      <xdr:colOff>133350</xdr:colOff>
      <xdr:row>4</xdr:row>
      <xdr:rowOff>38100</xdr:rowOff>
    </xdr:from>
    <xdr:to>
      <xdr:col>31</xdr:col>
      <xdr:colOff>600075</xdr:colOff>
      <xdr:row>5</xdr:row>
      <xdr:rowOff>104775</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6896100" y="1219200"/>
          <a:ext cx="6096000" cy="285750"/>
        </a:xfrm>
        <a:prstGeom prst="borderCallout2">
          <a:avLst>
            <a:gd name="adj1" fmla="val 40000"/>
            <a:gd name="adj2" fmla="val -1278"/>
            <a:gd name="adj3" fmla="val 40000"/>
            <a:gd name="adj4" fmla="val -9440"/>
            <a:gd name="adj5" fmla="val -20000"/>
            <a:gd name="adj6" fmla="val -155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endParaRPr lang="ja-JP" altLang="en-US"/>
        </a:p>
      </xdr:txBody>
    </xdr:sp>
    <xdr:clientData/>
  </xdr:twoCellAnchor>
  <xdr:twoCellAnchor>
    <xdr:from>
      <xdr:col>23</xdr:col>
      <xdr:colOff>142875</xdr:colOff>
      <xdr:row>5</xdr:row>
      <xdr:rowOff>142875</xdr:rowOff>
    </xdr:from>
    <xdr:to>
      <xdr:col>31</xdr:col>
      <xdr:colOff>609600</xdr:colOff>
      <xdr:row>6</xdr:row>
      <xdr:rowOff>142875</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6905625" y="1543050"/>
          <a:ext cx="6096000" cy="266700"/>
        </a:xfrm>
        <a:prstGeom prst="borderCallout2">
          <a:avLst>
            <a:gd name="adj1" fmla="val 42856"/>
            <a:gd name="adj2" fmla="val -1250"/>
            <a:gd name="adj3" fmla="val 42856"/>
            <a:gd name="adj4" fmla="val -6565"/>
            <a:gd name="adj5" fmla="val 1"/>
            <a:gd name="adj6" fmla="val -254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主たる営業所の所在地・名称・事業主本人の氏名を記載してください。</a:t>
          </a:r>
          <a:endParaRPr lang="ja-JP" altLang="en-US"/>
        </a:p>
      </xdr:txBody>
    </xdr:sp>
    <xdr:clientData/>
  </xdr:twoCellAnchor>
  <xdr:twoCellAnchor>
    <xdr:from>
      <xdr:col>23</xdr:col>
      <xdr:colOff>133350</xdr:colOff>
      <xdr:row>11</xdr:row>
      <xdr:rowOff>276225</xdr:rowOff>
    </xdr:from>
    <xdr:to>
      <xdr:col>31</xdr:col>
      <xdr:colOff>600075</xdr:colOff>
      <xdr:row>12</xdr:row>
      <xdr:rowOff>295275</xdr:rowOff>
    </xdr:to>
    <xdr:sp macro="" textlink="">
      <xdr:nvSpPr>
        <xdr:cNvPr id="1030" name="AutoShape 7">
          <a:extLst>
            <a:ext uri="{FF2B5EF4-FFF2-40B4-BE49-F238E27FC236}">
              <a16:creationId xmlns:a16="http://schemas.microsoft.com/office/drawing/2014/main" id="{00000000-0008-0000-0000-000006040000}"/>
            </a:ext>
          </a:extLst>
        </xdr:cNvPr>
        <xdr:cNvSpPr>
          <a:spLocks/>
        </xdr:cNvSpPr>
      </xdr:nvSpPr>
      <xdr:spPr bwMode="auto">
        <a:xfrm>
          <a:off x="6896100" y="3181350"/>
          <a:ext cx="6096000" cy="333375"/>
        </a:xfrm>
        <a:prstGeom prst="borderCallout2">
          <a:avLst>
            <a:gd name="adj1" fmla="val 34287"/>
            <a:gd name="adj2" fmla="val -1250"/>
            <a:gd name="adj3" fmla="val 34287"/>
            <a:gd name="adj4" fmla="val -57815"/>
            <a:gd name="adj5" fmla="val 337144"/>
            <a:gd name="adj6" fmla="val -909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事業主本人及び支配人について記載してください。</a:t>
          </a:r>
          <a:endParaRPr lang="ja-JP" altLang="en-US"/>
        </a:p>
      </xdr:txBody>
    </xdr:sp>
    <xdr:clientData/>
  </xdr:twoCellAnchor>
  <xdr:twoCellAnchor>
    <xdr:from>
      <xdr:col>23</xdr:col>
      <xdr:colOff>104775</xdr:colOff>
      <xdr:row>27</xdr:row>
      <xdr:rowOff>180975</xdr:rowOff>
    </xdr:from>
    <xdr:to>
      <xdr:col>31</xdr:col>
      <xdr:colOff>590550</xdr:colOff>
      <xdr:row>29</xdr:row>
      <xdr:rowOff>19050</xdr:rowOff>
    </xdr:to>
    <xdr:sp macro="" textlink="">
      <xdr:nvSpPr>
        <xdr:cNvPr id="1031" name="AutoShape 8">
          <a:extLst>
            <a:ext uri="{FF2B5EF4-FFF2-40B4-BE49-F238E27FC236}">
              <a16:creationId xmlns:a16="http://schemas.microsoft.com/office/drawing/2014/main" id="{00000000-0008-0000-0000-000007040000}"/>
            </a:ext>
          </a:extLst>
        </xdr:cNvPr>
        <xdr:cNvSpPr>
          <a:spLocks/>
        </xdr:cNvSpPr>
      </xdr:nvSpPr>
      <xdr:spPr bwMode="auto">
        <a:xfrm>
          <a:off x="6867525" y="7191375"/>
          <a:ext cx="6115050" cy="285750"/>
        </a:xfrm>
        <a:prstGeom prst="borderCallout2">
          <a:avLst>
            <a:gd name="adj1" fmla="val 40000"/>
            <a:gd name="adj2" fmla="val -1278"/>
            <a:gd name="adj3" fmla="val 40000"/>
            <a:gd name="adj4" fmla="val -21213"/>
            <a:gd name="adj5" fmla="val 280000"/>
            <a:gd name="adj6" fmla="val -48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上記の役員が他企業の役員を兼務している場合に、その企業名、役職名及び氏名を記載してください。</a:t>
          </a:r>
          <a:endParaRPr lang="ja-JP" altLang="en-US"/>
        </a:p>
      </xdr:txBody>
    </xdr:sp>
    <xdr:clientData/>
  </xdr:twoCellAnchor>
  <xdr:twoCellAnchor>
    <xdr:from>
      <xdr:col>23</xdr:col>
      <xdr:colOff>114300</xdr:colOff>
      <xdr:row>30</xdr:row>
      <xdr:rowOff>19050</xdr:rowOff>
    </xdr:from>
    <xdr:to>
      <xdr:col>31</xdr:col>
      <xdr:colOff>590550</xdr:colOff>
      <xdr:row>31</xdr:row>
      <xdr:rowOff>66675</xdr:rowOff>
    </xdr:to>
    <xdr:sp macro="" textlink="">
      <xdr:nvSpPr>
        <xdr:cNvPr id="1032" name="AutoShape 9">
          <a:extLst>
            <a:ext uri="{FF2B5EF4-FFF2-40B4-BE49-F238E27FC236}">
              <a16:creationId xmlns:a16="http://schemas.microsoft.com/office/drawing/2014/main" id="{00000000-0008-0000-0000-000008040000}"/>
            </a:ext>
          </a:extLst>
        </xdr:cNvPr>
        <xdr:cNvSpPr>
          <a:spLocks/>
        </xdr:cNvSpPr>
      </xdr:nvSpPr>
      <xdr:spPr bwMode="auto">
        <a:xfrm>
          <a:off x="6877050" y="7810500"/>
          <a:ext cx="6105525" cy="428625"/>
        </a:xfrm>
        <a:prstGeom prst="borderCallout2">
          <a:avLst>
            <a:gd name="adj1" fmla="val 26667"/>
            <a:gd name="adj2" fmla="val -1250"/>
            <a:gd name="adj3" fmla="val 26667"/>
            <a:gd name="adj4" fmla="val -6866"/>
            <a:gd name="adj5" fmla="val 131111"/>
            <a:gd name="adj6" fmla="val -2667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他法令等で許可・登録を受けている業種があれば記載してください。測量業、地質調査業、補償コンサルタントの登録を受けている場合は、登録番号も記載してください。</a:t>
          </a:r>
          <a:endParaRPr lang="ja-JP" altLang="en-US"/>
        </a:p>
      </xdr:txBody>
    </xdr:sp>
    <xdr:clientData/>
  </xdr:twoCellAnchor>
  <xdr:twoCellAnchor>
    <xdr:from>
      <xdr:col>23</xdr:col>
      <xdr:colOff>123825</xdr:colOff>
      <xdr:row>17</xdr:row>
      <xdr:rowOff>219075</xdr:rowOff>
    </xdr:from>
    <xdr:to>
      <xdr:col>31</xdr:col>
      <xdr:colOff>600075</xdr:colOff>
      <xdr:row>19</xdr:row>
      <xdr:rowOff>200025</xdr:rowOff>
    </xdr:to>
    <xdr:sp macro="" textlink="">
      <xdr:nvSpPr>
        <xdr:cNvPr id="1033" name="AutoShape 10">
          <a:extLst>
            <a:ext uri="{FF2B5EF4-FFF2-40B4-BE49-F238E27FC236}">
              <a16:creationId xmlns:a16="http://schemas.microsoft.com/office/drawing/2014/main" id="{00000000-0008-0000-0000-000009040000}"/>
            </a:ext>
          </a:extLst>
        </xdr:cNvPr>
        <xdr:cNvSpPr>
          <a:spLocks/>
        </xdr:cNvSpPr>
      </xdr:nvSpPr>
      <xdr:spPr bwMode="auto">
        <a:xfrm>
          <a:off x="6886575" y="4991100"/>
          <a:ext cx="6105525" cy="428625"/>
        </a:xfrm>
        <a:prstGeom prst="borderCallout2">
          <a:avLst>
            <a:gd name="adj1" fmla="val 26667"/>
            <a:gd name="adj2" fmla="val -1250"/>
            <a:gd name="adj3" fmla="val 26667"/>
            <a:gd name="adj4" fmla="val -25898"/>
            <a:gd name="adj5" fmla="val 202222"/>
            <a:gd name="adj6" fmla="val -429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登録を受けている「その他の営業所」が多数の場合は、「別紙のとおり」と記載し、別紙（任意様式）を次貢に添付してください。</a:t>
          </a:r>
          <a:endParaRPr lang="ja-JP" altLang="en-US"/>
        </a:p>
      </xdr:txBody>
    </xdr:sp>
    <xdr:clientData/>
  </xdr:twoCellAnchor>
  <xdr:twoCellAnchor>
    <xdr:from>
      <xdr:col>23</xdr:col>
      <xdr:colOff>142875</xdr:colOff>
      <xdr:row>6</xdr:row>
      <xdr:rowOff>190500</xdr:rowOff>
    </xdr:from>
    <xdr:to>
      <xdr:col>31</xdr:col>
      <xdr:colOff>619125</xdr:colOff>
      <xdr:row>8</xdr:row>
      <xdr:rowOff>266700</xdr:rowOff>
    </xdr:to>
    <xdr:sp macro="" textlink="">
      <xdr:nvSpPr>
        <xdr:cNvPr id="1034" name="AutoShape 5">
          <a:extLst>
            <a:ext uri="{FF2B5EF4-FFF2-40B4-BE49-F238E27FC236}">
              <a16:creationId xmlns:a16="http://schemas.microsoft.com/office/drawing/2014/main" id="{00000000-0008-0000-0000-00000A040000}"/>
            </a:ext>
          </a:extLst>
        </xdr:cNvPr>
        <xdr:cNvSpPr>
          <a:spLocks/>
        </xdr:cNvSpPr>
      </xdr:nvSpPr>
      <xdr:spPr bwMode="auto">
        <a:xfrm>
          <a:off x="6905625" y="1857375"/>
          <a:ext cx="6105525" cy="533400"/>
        </a:xfrm>
        <a:prstGeom prst="borderCallout2">
          <a:avLst>
            <a:gd name="adj1" fmla="val 17912"/>
            <a:gd name="adj2" fmla="val -1278"/>
            <a:gd name="adj3" fmla="val 17323"/>
            <a:gd name="adj4" fmla="val -33184"/>
            <a:gd name="adj5" fmla="val 72283"/>
            <a:gd name="adj6" fmla="val -8325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登録番号・登録年月日は、最新のものを記載してください。（更新をしていれば、更新後のものを記載）</a:t>
          </a:r>
        </a:p>
        <a:p>
          <a:pPr algn="l" rtl="0">
            <a:lnSpc>
              <a:spcPts val="800"/>
            </a:lnSpc>
            <a:defRPr sz="1000"/>
          </a:pPr>
          <a:r>
            <a:rPr lang="ja-JP" altLang="en-US" sz="800" b="0" i="0" u="none" strike="noStrike" baseline="0">
              <a:solidFill>
                <a:srgbClr val="000000"/>
              </a:solidFill>
              <a:latin typeface="ＭＳ 明朝"/>
              <a:ea typeface="ＭＳ 明朝"/>
            </a:rPr>
            <a:t>　当初登録年月日は、登録規程により最初に登録を受けた年月日を記載してください。</a:t>
          </a:r>
          <a:r>
            <a:rPr lang="ja-JP" altLang="ja-JP" sz="800" b="0" i="0" baseline="0">
              <a:effectLst/>
              <a:latin typeface="+mn-lt"/>
              <a:ea typeface="+mn-ea"/>
              <a:cs typeface="+mn-cs"/>
            </a:rPr>
            <a:t>（過去に登録消除となった</a:t>
          </a:r>
          <a:r>
            <a:rPr lang="ja-JP" altLang="en-US" sz="800" b="0" i="0" baseline="0">
              <a:effectLst/>
              <a:latin typeface="+mn-lt"/>
              <a:ea typeface="+mn-ea"/>
              <a:cs typeface="+mn-cs"/>
            </a:rPr>
            <a:t>事</a:t>
          </a:r>
          <a:r>
            <a:rPr lang="ja-JP" altLang="ja-JP" sz="800" b="0" i="0" baseline="0">
              <a:effectLst/>
              <a:latin typeface="+mn-lt"/>
              <a:ea typeface="+mn-ea"/>
              <a:cs typeface="+mn-cs"/>
            </a:rPr>
            <a:t>がある場合は、現在の登録番号で最初に登録を受けた年月日を記載してください。）</a:t>
          </a:r>
          <a:endParaRPr lang="ja-JP" altLang="en-US" sz="800"/>
        </a:p>
      </xdr:txBody>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1334" name="AutoShape 1">
          <a:extLst>
            <a:ext uri="{FF2B5EF4-FFF2-40B4-BE49-F238E27FC236}">
              <a16:creationId xmlns:a16="http://schemas.microsoft.com/office/drawing/2014/main" id="{00000000-0008-0000-0000-000036050000}"/>
            </a:ext>
          </a:extLst>
        </xdr:cNvPr>
        <xdr:cNvSpPr>
          <a:spLocks noChangeArrowheads="1"/>
        </xdr:cNvSpPr>
      </xdr:nvSpPr>
      <xdr:spPr bwMode="auto">
        <a:xfrm>
          <a:off x="6191250" y="385762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1335" name="AutoShape 2">
          <a:extLst>
            <a:ext uri="{FF2B5EF4-FFF2-40B4-BE49-F238E27FC236}">
              <a16:creationId xmlns:a16="http://schemas.microsoft.com/office/drawing/2014/main" id="{00000000-0008-0000-0000-000037050000}"/>
            </a:ext>
          </a:extLst>
        </xdr:cNvPr>
        <xdr:cNvSpPr>
          <a:spLocks noChangeArrowheads="1"/>
        </xdr:cNvSpPr>
      </xdr:nvSpPr>
      <xdr:spPr bwMode="auto">
        <a:xfrm>
          <a:off x="4019550" y="385762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35</xdr:row>
      <xdr:rowOff>66675</xdr:rowOff>
    </xdr:from>
    <xdr:to>
      <xdr:col>31</xdr:col>
      <xdr:colOff>590550</xdr:colOff>
      <xdr:row>37</xdr:row>
      <xdr:rowOff>152400</xdr:rowOff>
    </xdr:to>
    <xdr:sp macro="" textlink="">
      <xdr:nvSpPr>
        <xdr:cNvPr id="1037" name="AutoShape 26">
          <a:extLst>
            <a:ext uri="{FF2B5EF4-FFF2-40B4-BE49-F238E27FC236}">
              <a16:creationId xmlns:a16="http://schemas.microsoft.com/office/drawing/2014/main" id="{00000000-0008-0000-0000-00000D040000}"/>
            </a:ext>
          </a:extLst>
        </xdr:cNvPr>
        <xdr:cNvSpPr>
          <a:spLocks/>
        </xdr:cNvSpPr>
      </xdr:nvSpPr>
      <xdr:spPr bwMode="auto">
        <a:xfrm>
          <a:off x="6877050" y="9086850"/>
          <a:ext cx="6105525" cy="428625"/>
        </a:xfrm>
        <a:prstGeom prst="borderCallout2">
          <a:avLst>
            <a:gd name="adj1" fmla="val 26667"/>
            <a:gd name="adj2" fmla="val -1278"/>
            <a:gd name="adj3" fmla="val 26667"/>
            <a:gd name="adj4" fmla="val -7028"/>
            <a:gd name="adj5" fmla="val 26667"/>
            <a:gd name="adj6" fmla="val -130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endParaRPr lang="ja-JP" altLang="en-US"/>
        </a:p>
      </xdr:txBody>
    </xdr:sp>
    <xdr:clientData/>
  </xdr:twoCellAnchor>
  <xdr:twoCellAnchor>
    <xdr:from>
      <xdr:col>23</xdr:col>
      <xdr:colOff>133350</xdr:colOff>
      <xdr:row>1</xdr:row>
      <xdr:rowOff>123825</xdr:rowOff>
    </xdr:from>
    <xdr:to>
      <xdr:col>31</xdr:col>
      <xdr:colOff>600075</xdr:colOff>
      <xdr:row>2</xdr:row>
      <xdr:rowOff>28575</xdr:rowOff>
    </xdr:to>
    <xdr:sp macro="" textlink="">
      <xdr:nvSpPr>
        <xdr:cNvPr id="15" name="AutoShape 4">
          <a:extLst>
            <a:ext uri="{FF2B5EF4-FFF2-40B4-BE49-F238E27FC236}">
              <a16:creationId xmlns:a16="http://schemas.microsoft.com/office/drawing/2014/main" id="{00000000-0008-0000-0000-00000F000000}"/>
            </a:ext>
          </a:extLst>
        </xdr:cNvPr>
        <xdr:cNvSpPr>
          <a:spLocks/>
        </xdr:cNvSpPr>
      </xdr:nvSpPr>
      <xdr:spPr bwMode="auto">
        <a:xfrm>
          <a:off x="6896100" y="295275"/>
          <a:ext cx="6096000" cy="285750"/>
        </a:xfrm>
        <a:prstGeom prst="borderCallout2">
          <a:avLst>
            <a:gd name="adj1" fmla="val 40000"/>
            <a:gd name="adj2" fmla="val -1278"/>
            <a:gd name="adj3" fmla="val 40000"/>
            <a:gd name="adj4" fmla="val -9440"/>
            <a:gd name="adj5" fmla="val 26667"/>
            <a:gd name="adj6" fmla="val -310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提出日現在における現況で報告書を作成してください。「決算日時点」ではありませんのでご注意ください。</a:t>
          </a:r>
          <a:endParaRPr lang="ja-JP" altLang="en-US"/>
        </a:p>
      </xdr:txBody>
    </xdr:sp>
    <xdr:clientData/>
  </xdr:twoCellAnchor>
  <xdr:twoCellAnchor>
    <xdr:from>
      <xdr:col>23</xdr:col>
      <xdr:colOff>142874</xdr:colOff>
      <xdr:row>8</xdr:row>
      <xdr:rowOff>400050</xdr:rowOff>
    </xdr:from>
    <xdr:to>
      <xdr:col>31</xdr:col>
      <xdr:colOff>581024</xdr:colOff>
      <xdr:row>10</xdr:row>
      <xdr:rowOff>28575</xdr:rowOff>
    </xdr:to>
    <xdr:sp macro="" textlink="">
      <xdr:nvSpPr>
        <xdr:cNvPr id="16" name="AutoShape 5">
          <a:extLst>
            <a:ext uri="{FF2B5EF4-FFF2-40B4-BE49-F238E27FC236}">
              <a16:creationId xmlns:a16="http://schemas.microsoft.com/office/drawing/2014/main" id="{00000000-0008-0000-0000-000010000000}"/>
            </a:ext>
          </a:extLst>
        </xdr:cNvPr>
        <xdr:cNvSpPr>
          <a:spLocks/>
        </xdr:cNvSpPr>
      </xdr:nvSpPr>
      <xdr:spPr bwMode="auto">
        <a:xfrm>
          <a:off x="6905624" y="2524125"/>
          <a:ext cx="6067425" cy="304800"/>
        </a:xfrm>
        <a:prstGeom prst="borderCallout2">
          <a:avLst>
            <a:gd name="adj1" fmla="val 40000"/>
            <a:gd name="adj2" fmla="val -1273"/>
            <a:gd name="adj3" fmla="val 43125"/>
            <a:gd name="adj4" fmla="val -8731"/>
            <a:gd name="adj5" fmla="val 78333"/>
            <a:gd name="adj6" fmla="val -1658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3389" name="AutoShape 1">
          <a:extLst>
            <a:ext uri="{FF2B5EF4-FFF2-40B4-BE49-F238E27FC236}">
              <a16:creationId xmlns:a16="http://schemas.microsoft.com/office/drawing/2014/main" id="{00000000-0008-0000-0100-00003D0D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390" name="AutoShape 2">
          <a:extLst>
            <a:ext uri="{FF2B5EF4-FFF2-40B4-BE49-F238E27FC236}">
              <a16:creationId xmlns:a16="http://schemas.microsoft.com/office/drawing/2014/main" id="{00000000-0008-0000-0100-00003E0D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3391" name="AutoShape 3">
          <a:extLst>
            <a:ext uri="{FF2B5EF4-FFF2-40B4-BE49-F238E27FC236}">
              <a16:creationId xmlns:a16="http://schemas.microsoft.com/office/drawing/2014/main" id="{00000000-0008-0000-0100-00003F0D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3392" name="AutoShape 4">
          <a:extLst>
            <a:ext uri="{FF2B5EF4-FFF2-40B4-BE49-F238E27FC236}">
              <a16:creationId xmlns:a16="http://schemas.microsoft.com/office/drawing/2014/main" id="{00000000-0008-0000-0100-0000400D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3393" name="AutoShape 5">
          <a:extLst>
            <a:ext uri="{FF2B5EF4-FFF2-40B4-BE49-F238E27FC236}">
              <a16:creationId xmlns:a16="http://schemas.microsoft.com/office/drawing/2014/main" id="{00000000-0008-0000-0100-0000410D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3394" name="AutoShape 6">
          <a:extLst>
            <a:ext uri="{FF2B5EF4-FFF2-40B4-BE49-F238E27FC236}">
              <a16:creationId xmlns:a16="http://schemas.microsoft.com/office/drawing/2014/main" id="{00000000-0008-0000-0100-0000420D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3395" name="AutoShape 7">
          <a:extLst>
            <a:ext uri="{FF2B5EF4-FFF2-40B4-BE49-F238E27FC236}">
              <a16:creationId xmlns:a16="http://schemas.microsoft.com/office/drawing/2014/main" id="{00000000-0008-0000-0100-0000430D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3396" name="AutoShape 8">
          <a:extLst>
            <a:ext uri="{FF2B5EF4-FFF2-40B4-BE49-F238E27FC236}">
              <a16:creationId xmlns:a16="http://schemas.microsoft.com/office/drawing/2014/main" id="{00000000-0008-0000-0100-0000440D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3397" name="AutoShape 9">
          <a:extLst>
            <a:ext uri="{FF2B5EF4-FFF2-40B4-BE49-F238E27FC236}">
              <a16:creationId xmlns:a16="http://schemas.microsoft.com/office/drawing/2014/main" id="{00000000-0008-0000-0100-0000450D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12</xdr:row>
      <xdr:rowOff>123825</xdr:rowOff>
    </xdr:from>
    <xdr:to>
      <xdr:col>24</xdr:col>
      <xdr:colOff>542925</xdr:colOff>
      <xdr:row>15</xdr:row>
      <xdr:rowOff>57150</xdr:rowOff>
    </xdr:to>
    <xdr:sp macro="" textlink="">
      <xdr:nvSpPr>
        <xdr:cNvPr id="3082" name="AutoShape 3">
          <a:extLst>
            <a:ext uri="{FF2B5EF4-FFF2-40B4-BE49-F238E27FC236}">
              <a16:creationId xmlns:a16="http://schemas.microsoft.com/office/drawing/2014/main" id="{00000000-0008-0000-0100-00000A0C0000}"/>
            </a:ext>
          </a:extLst>
        </xdr:cNvPr>
        <xdr:cNvSpPr>
          <a:spLocks/>
        </xdr:cNvSpPr>
      </xdr:nvSpPr>
      <xdr:spPr bwMode="auto">
        <a:xfrm>
          <a:off x="6762750" y="2895600"/>
          <a:ext cx="6657975" cy="285750"/>
        </a:xfrm>
        <a:prstGeom prst="borderCallout2">
          <a:avLst>
            <a:gd name="adj1" fmla="val 40000"/>
            <a:gd name="adj2" fmla="val -1144"/>
            <a:gd name="adj3" fmla="val 40000"/>
            <a:gd name="adj4" fmla="val -32046"/>
            <a:gd name="adj5" fmla="val -333333"/>
            <a:gd name="adj6" fmla="val -58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直前１年間の主な契約を５件以内で記載してください。下請については、元請者を記載してください。</a:t>
          </a:r>
          <a:endParaRPr lang="ja-JP" altLang="en-US"/>
        </a:p>
      </xdr:txBody>
    </xdr:sp>
    <xdr:clientData/>
  </xdr:twoCellAnchor>
  <xdr:twoCellAnchor>
    <xdr:from>
      <xdr:col>15</xdr:col>
      <xdr:colOff>133350</xdr:colOff>
      <xdr:row>2</xdr:row>
      <xdr:rowOff>209550</xdr:rowOff>
    </xdr:from>
    <xdr:to>
      <xdr:col>24</xdr:col>
      <xdr:colOff>533400</xdr:colOff>
      <xdr:row>3</xdr:row>
      <xdr:rowOff>76200</xdr:rowOff>
    </xdr:to>
    <xdr:sp macro="" textlink="">
      <xdr:nvSpPr>
        <xdr:cNvPr id="3083" name="AutoShape 2">
          <a:extLst>
            <a:ext uri="{FF2B5EF4-FFF2-40B4-BE49-F238E27FC236}">
              <a16:creationId xmlns:a16="http://schemas.microsoft.com/office/drawing/2014/main" id="{00000000-0008-0000-0100-00000B0C0000}"/>
            </a:ext>
          </a:extLst>
        </xdr:cNvPr>
        <xdr:cNvSpPr>
          <a:spLocks/>
        </xdr:cNvSpPr>
      </xdr:nvSpPr>
      <xdr:spPr bwMode="auto">
        <a:xfrm>
          <a:off x="6753225" y="857250"/>
          <a:ext cx="6657975" cy="285750"/>
        </a:xfrm>
        <a:prstGeom prst="borderCallout2">
          <a:avLst>
            <a:gd name="adj1" fmla="val 40000"/>
            <a:gd name="adj2" fmla="val -1144"/>
            <a:gd name="adj3" fmla="val 40000"/>
            <a:gd name="adj4" fmla="val -94708"/>
            <a:gd name="adj5" fmla="val 603333"/>
            <a:gd name="adj6" fmla="val -971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報告書提出時点において登録している部門名を記載してください。</a:t>
          </a:r>
          <a:endParaRPr lang="ja-JP" altLang="en-US"/>
        </a:p>
      </xdr:txBody>
    </xdr:sp>
    <xdr:clientData/>
  </xdr:twoCellAnchor>
  <xdr:twoCellAnchor>
    <xdr:from>
      <xdr:col>15</xdr:col>
      <xdr:colOff>142875</xdr:colOff>
      <xdr:row>9</xdr:row>
      <xdr:rowOff>0</xdr:rowOff>
    </xdr:from>
    <xdr:to>
      <xdr:col>24</xdr:col>
      <xdr:colOff>542925</xdr:colOff>
      <xdr:row>11</xdr:row>
      <xdr:rowOff>66675</xdr:rowOff>
    </xdr:to>
    <xdr:sp macro="" textlink="">
      <xdr:nvSpPr>
        <xdr:cNvPr id="3084" name="AutoShape 4">
          <a:extLst>
            <a:ext uri="{FF2B5EF4-FFF2-40B4-BE49-F238E27FC236}">
              <a16:creationId xmlns:a16="http://schemas.microsoft.com/office/drawing/2014/main" id="{00000000-0008-0000-0100-00000C0C0000}"/>
            </a:ext>
          </a:extLst>
        </xdr:cNvPr>
        <xdr:cNvSpPr>
          <a:spLocks/>
        </xdr:cNvSpPr>
      </xdr:nvSpPr>
      <xdr:spPr bwMode="auto">
        <a:xfrm>
          <a:off x="6762750" y="2305050"/>
          <a:ext cx="6657975" cy="285750"/>
        </a:xfrm>
        <a:prstGeom prst="borderCallout2">
          <a:avLst>
            <a:gd name="adj1" fmla="val 40000"/>
            <a:gd name="adj2" fmla="val -1144"/>
            <a:gd name="adj3" fmla="val 40000"/>
            <a:gd name="adj4" fmla="val -32903"/>
            <a:gd name="adj5" fmla="val -150000"/>
            <a:gd name="adj6" fmla="val -440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設計・監理・調査・企画・立案・助言のうち、該当するものを記載してください。</a:t>
          </a:r>
          <a:endParaRPr lang="ja-JP" altLang="en-US"/>
        </a:p>
      </xdr:txBody>
    </xdr:sp>
    <xdr:clientData/>
  </xdr:twoCellAnchor>
  <xdr:twoCellAnchor>
    <xdr:from>
      <xdr:col>15</xdr:col>
      <xdr:colOff>133350</xdr:colOff>
      <xdr:row>3</xdr:row>
      <xdr:rowOff>295275</xdr:rowOff>
    </xdr:from>
    <xdr:to>
      <xdr:col>24</xdr:col>
      <xdr:colOff>533400</xdr:colOff>
      <xdr:row>4</xdr:row>
      <xdr:rowOff>76200</xdr:rowOff>
    </xdr:to>
    <xdr:sp macro="" textlink="">
      <xdr:nvSpPr>
        <xdr:cNvPr id="3085" name="AutoShape 5">
          <a:extLst>
            <a:ext uri="{FF2B5EF4-FFF2-40B4-BE49-F238E27FC236}">
              <a16:creationId xmlns:a16="http://schemas.microsoft.com/office/drawing/2014/main" id="{00000000-0008-0000-0100-00000D0C0000}"/>
            </a:ext>
          </a:extLst>
        </xdr:cNvPr>
        <xdr:cNvSpPr>
          <a:spLocks/>
        </xdr:cNvSpPr>
      </xdr:nvSpPr>
      <xdr:spPr bwMode="auto">
        <a:xfrm>
          <a:off x="6753225" y="1362075"/>
          <a:ext cx="6657975" cy="285750"/>
        </a:xfrm>
        <a:prstGeom prst="borderCallout2">
          <a:avLst>
            <a:gd name="adj1" fmla="val 40000"/>
            <a:gd name="adj2" fmla="val -1144"/>
            <a:gd name="adj3" fmla="val 40000"/>
            <a:gd name="adj4" fmla="val -15880"/>
            <a:gd name="adj5" fmla="val 153333"/>
            <a:gd name="adj6" fmla="val -2403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契約金額は千円単位で消費税込の金額を記載してください。</a:t>
          </a:r>
          <a:endParaRPr lang="ja-JP" altLang="en-US"/>
        </a:p>
      </xdr:txBody>
    </xdr:sp>
    <xdr:clientData/>
  </xdr:twoCellAnchor>
  <xdr:twoCellAnchor>
    <xdr:from>
      <xdr:col>15</xdr:col>
      <xdr:colOff>142875</xdr:colOff>
      <xdr:row>19</xdr:row>
      <xdr:rowOff>28575</xdr:rowOff>
    </xdr:from>
    <xdr:to>
      <xdr:col>24</xdr:col>
      <xdr:colOff>542925</xdr:colOff>
      <xdr:row>20</xdr:row>
      <xdr:rowOff>66675</xdr:rowOff>
    </xdr:to>
    <xdr:sp macro="" textlink="">
      <xdr:nvSpPr>
        <xdr:cNvPr id="3086" name="AutoShape 3">
          <a:extLst>
            <a:ext uri="{FF2B5EF4-FFF2-40B4-BE49-F238E27FC236}">
              <a16:creationId xmlns:a16="http://schemas.microsoft.com/office/drawing/2014/main" id="{00000000-0008-0000-0100-00000E0C0000}"/>
            </a:ext>
          </a:extLst>
        </xdr:cNvPr>
        <xdr:cNvSpPr>
          <a:spLocks/>
        </xdr:cNvSpPr>
      </xdr:nvSpPr>
      <xdr:spPr bwMode="auto">
        <a:xfrm>
          <a:off x="6762750" y="3752850"/>
          <a:ext cx="6657975" cy="285750"/>
        </a:xfrm>
        <a:prstGeom prst="borderCallout2">
          <a:avLst>
            <a:gd name="adj1" fmla="val 40000"/>
            <a:gd name="adj2" fmla="val -1144"/>
            <a:gd name="adj3" fmla="val 40000"/>
            <a:gd name="adj4" fmla="val -30903"/>
            <a:gd name="adj5" fmla="val 396667"/>
            <a:gd name="adj6" fmla="val -5751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endParaRPr lang="ja-JP" altLang="en-US"/>
        </a:p>
      </xdr:txBody>
    </xdr:sp>
    <xdr:clientData/>
  </xdr:twoCellAnchor>
  <xdr:twoCellAnchor>
    <xdr:from>
      <xdr:col>2</xdr:col>
      <xdr:colOff>504825</xdr:colOff>
      <xdr:row>25</xdr:row>
      <xdr:rowOff>66675</xdr:rowOff>
    </xdr:from>
    <xdr:to>
      <xdr:col>3</xdr:col>
      <xdr:colOff>1400175</xdr:colOff>
      <xdr:row>27</xdr:row>
      <xdr:rowOff>85725</xdr:rowOff>
    </xdr:to>
    <xdr:sp macro="" textlink="">
      <xdr:nvSpPr>
        <xdr:cNvPr id="3087" name="Rectangle 15">
          <a:extLst>
            <a:ext uri="{FF2B5EF4-FFF2-40B4-BE49-F238E27FC236}">
              <a16:creationId xmlns:a16="http://schemas.microsoft.com/office/drawing/2014/main" id="{00000000-0008-0000-0100-00000F0C0000}"/>
            </a:ext>
          </a:extLst>
        </xdr:cNvPr>
        <xdr:cNvSpPr>
          <a:spLocks noChangeArrowheads="1"/>
        </xdr:cNvSpPr>
      </xdr:nvSpPr>
      <xdr:spPr bwMode="auto">
        <a:xfrm>
          <a:off x="990600" y="4772025"/>
          <a:ext cx="186690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実績がないため記載できない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4258925" y="1943100"/>
          <a:ext cx="180975"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twoCellAnchor>
    <xdr:from>
      <xdr:col>22</xdr:col>
      <xdr:colOff>200025</xdr:colOff>
      <xdr:row>2</xdr:row>
      <xdr:rowOff>9525</xdr:rowOff>
    </xdr:from>
    <xdr:to>
      <xdr:col>30</xdr:col>
      <xdr:colOff>504825</xdr:colOff>
      <xdr:row>4</xdr:row>
      <xdr:rowOff>0</xdr:rowOff>
    </xdr:to>
    <xdr:sp macro="" textlink="">
      <xdr:nvSpPr>
        <xdr:cNvPr id="4098" name="AutoShape 5">
          <a:extLst>
            <a:ext uri="{FF2B5EF4-FFF2-40B4-BE49-F238E27FC236}">
              <a16:creationId xmlns:a16="http://schemas.microsoft.com/office/drawing/2014/main" id="{00000000-0008-0000-0200-000002100000}"/>
            </a:ext>
          </a:extLst>
        </xdr:cNvPr>
        <xdr:cNvSpPr>
          <a:spLocks/>
        </xdr:cNvSpPr>
      </xdr:nvSpPr>
      <xdr:spPr bwMode="auto">
        <a:xfrm>
          <a:off x="7096125" y="552450"/>
          <a:ext cx="5791200" cy="285750"/>
        </a:xfrm>
        <a:prstGeom prst="borderCallout2">
          <a:avLst>
            <a:gd name="adj1" fmla="val 40000"/>
            <a:gd name="adj2" fmla="val -1315"/>
            <a:gd name="adj3" fmla="val 40000"/>
            <a:gd name="adj4" fmla="val -20394"/>
            <a:gd name="adj5" fmla="val 126667"/>
            <a:gd name="adj6" fmla="val -5937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決算期を記載してください。</a:t>
          </a:r>
          <a:endParaRPr lang="ja-JP" altLang="en-US"/>
        </a:p>
      </xdr:txBody>
    </xdr:sp>
    <xdr:clientData/>
  </xdr:twoCellAnchor>
  <xdr:twoCellAnchor>
    <xdr:from>
      <xdr:col>22</xdr:col>
      <xdr:colOff>190500</xdr:colOff>
      <xdr:row>5</xdr:row>
      <xdr:rowOff>76200</xdr:rowOff>
    </xdr:from>
    <xdr:to>
      <xdr:col>30</xdr:col>
      <xdr:colOff>504825</xdr:colOff>
      <xdr:row>6</xdr:row>
      <xdr:rowOff>133350</xdr:rowOff>
    </xdr:to>
    <xdr:sp macro="" textlink="">
      <xdr:nvSpPr>
        <xdr:cNvPr id="4099" name="AutoShape 5">
          <a:extLst>
            <a:ext uri="{FF2B5EF4-FFF2-40B4-BE49-F238E27FC236}">
              <a16:creationId xmlns:a16="http://schemas.microsoft.com/office/drawing/2014/main" id="{00000000-0008-0000-0200-000003100000}"/>
            </a:ext>
          </a:extLst>
        </xdr:cNvPr>
        <xdr:cNvSpPr>
          <a:spLocks/>
        </xdr:cNvSpPr>
      </xdr:nvSpPr>
      <xdr:spPr bwMode="auto">
        <a:xfrm>
          <a:off x="7086600" y="1066800"/>
          <a:ext cx="5800725" cy="285750"/>
        </a:xfrm>
        <a:prstGeom prst="borderCallout2">
          <a:avLst>
            <a:gd name="adj1" fmla="val 40000"/>
            <a:gd name="adj2" fmla="val -1315"/>
            <a:gd name="adj3" fmla="val 40000"/>
            <a:gd name="adj4" fmla="val -80296"/>
            <a:gd name="adj5" fmla="val 346667"/>
            <a:gd name="adj6" fmla="val -1093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現在登録している部門をすべて記載してください。</a:t>
          </a:r>
          <a:endParaRPr lang="ja-JP" altLang="en-US"/>
        </a:p>
      </xdr:txBody>
    </xdr:sp>
    <xdr:clientData/>
  </xdr:twoCellAnchor>
  <xdr:twoCellAnchor>
    <xdr:from>
      <xdr:col>22</xdr:col>
      <xdr:colOff>209550</xdr:colOff>
      <xdr:row>20</xdr:row>
      <xdr:rowOff>104775</xdr:rowOff>
    </xdr:from>
    <xdr:to>
      <xdr:col>30</xdr:col>
      <xdr:colOff>476250</xdr:colOff>
      <xdr:row>22</xdr:row>
      <xdr:rowOff>114300</xdr:rowOff>
    </xdr:to>
    <xdr:sp macro="" textlink="">
      <xdr:nvSpPr>
        <xdr:cNvPr id="4102" name="AutoShape 5">
          <a:extLst>
            <a:ext uri="{FF2B5EF4-FFF2-40B4-BE49-F238E27FC236}">
              <a16:creationId xmlns:a16="http://schemas.microsoft.com/office/drawing/2014/main" id="{00000000-0008-0000-0200-000006100000}"/>
            </a:ext>
          </a:extLst>
        </xdr:cNvPr>
        <xdr:cNvSpPr>
          <a:spLocks/>
        </xdr:cNvSpPr>
      </xdr:nvSpPr>
      <xdr:spPr bwMode="auto">
        <a:xfrm>
          <a:off x="7105650" y="5038725"/>
          <a:ext cx="5753100" cy="619125"/>
        </a:xfrm>
        <a:prstGeom prst="borderCallout2">
          <a:avLst>
            <a:gd name="adj1" fmla="val 26667"/>
            <a:gd name="adj2" fmla="val -1324"/>
            <a:gd name="adj3" fmla="val 26667"/>
            <a:gd name="adj4" fmla="val -24667"/>
            <a:gd name="adj5" fmla="val 311624"/>
            <a:gd name="adj6" fmla="val -5182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建設コンサルタント業の登録の対象となっている建設コンサルタント業のうち、未登録部門における建設コンサルタントの事業収入金額のみを記載して下さい。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測量業、地質調査業、建設業等の兼業売上高は含めないでください。</a:t>
          </a:r>
          <a:endParaRPr lang="ja-JP" altLang="en-US"/>
        </a:p>
      </xdr:txBody>
    </xdr:sp>
    <xdr:clientData/>
  </xdr:twoCellAnchor>
  <xdr:twoCellAnchor>
    <xdr:from>
      <xdr:col>22</xdr:col>
      <xdr:colOff>219075</xdr:colOff>
      <xdr:row>23</xdr:row>
      <xdr:rowOff>47625</xdr:rowOff>
    </xdr:from>
    <xdr:to>
      <xdr:col>30</xdr:col>
      <xdr:colOff>495300</xdr:colOff>
      <xdr:row>24</xdr:row>
      <xdr:rowOff>171450</xdr:rowOff>
    </xdr:to>
    <xdr:sp macro="" textlink="">
      <xdr:nvSpPr>
        <xdr:cNvPr id="4103" name="AutoShape 5">
          <a:extLst>
            <a:ext uri="{FF2B5EF4-FFF2-40B4-BE49-F238E27FC236}">
              <a16:creationId xmlns:a16="http://schemas.microsoft.com/office/drawing/2014/main" id="{00000000-0008-0000-0200-000007100000}"/>
            </a:ext>
          </a:extLst>
        </xdr:cNvPr>
        <xdr:cNvSpPr>
          <a:spLocks/>
        </xdr:cNvSpPr>
      </xdr:nvSpPr>
      <xdr:spPr bwMode="auto">
        <a:xfrm>
          <a:off x="7115175" y="5895975"/>
          <a:ext cx="5762625" cy="428625"/>
        </a:xfrm>
        <a:prstGeom prst="borderCallout2">
          <a:avLst>
            <a:gd name="adj1" fmla="val 26667"/>
            <a:gd name="adj2" fmla="val -1324"/>
            <a:gd name="adj3" fmla="val 26667"/>
            <a:gd name="adj4" fmla="val -23634"/>
            <a:gd name="adj5" fmla="val 371111"/>
            <a:gd name="adj6" fmla="val -51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「合計」欄の建設コンサルタントの事業収入金額は、当該事業年度の損益計算書中「完成業務収入」の金額と一致しますのでご確認ください。</a:t>
          </a:r>
          <a:endParaRPr lang="ja-JP" altLang="en-US"/>
        </a:p>
      </xdr:txBody>
    </xdr:sp>
    <xdr:clientData/>
  </xdr:twoCellAnchor>
  <xdr:twoCellAnchor>
    <xdr:from>
      <xdr:col>22</xdr:col>
      <xdr:colOff>209550</xdr:colOff>
      <xdr:row>14</xdr:row>
      <xdr:rowOff>28575</xdr:rowOff>
    </xdr:from>
    <xdr:to>
      <xdr:col>30</xdr:col>
      <xdr:colOff>495300</xdr:colOff>
      <xdr:row>15</xdr:row>
      <xdr:rowOff>276225</xdr:rowOff>
    </xdr:to>
    <xdr:sp macro="" textlink="">
      <xdr:nvSpPr>
        <xdr:cNvPr id="4104" name="AutoShape 5">
          <a:extLst>
            <a:ext uri="{FF2B5EF4-FFF2-40B4-BE49-F238E27FC236}">
              <a16:creationId xmlns:a16="http://schemas.microsoft.com/office/drawing/2014/main" id="{00000000-0008-0000-0200-000008100000}"/>
            </a:ext>
          </a:extLst>
        </xdr:cNvPr>
        <xdr:cNvSpPr>
          <a:spLocks/>
        </xdr:cNvSpPr>
      </xdr:nvSpPr>
      <xdr:spPr bwMode="auto">
        <a:xfrm>
          <a:off x="7105650" y="3133725"/>
          <a:ext cx="5772150" cy="552450"/>
        </a:xfrm>
        <a:prstGeom prst="borderCallout2">
          <a:avLst>
            <a:gd name="adj1" fmla="val 20690"/>
            <a:gd name="adj2" fmla="val -1319"/>
            <a:gd name="adj3" fmla="val 20690"/>
            <a:gd name="adj4" fmla="val -66667"/>
            <a:gd name="adj5" fmla="val -143102"/>
            <a:gd name="adj6" fmla="val -9158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事業収入金額のない部門については、登録部門を記載し、金額に「０」と記載してください。民間の欄は金額の合計を上段に記載し（　）には下請の金額のみを記載してください。記載する金額は決算書での消費税の処理方式にあわせて記載してください。</a:t>
          </a:r>
          <a:endParaRPr lang="ja-JP" altLang="en-US"/>
        </a:p>
      </xdr:txBody>
    </xdr:sp>
    <xdr:clientData/>
  </xdr:twoCellAnchor>
  <xdr:twoCellAnchor>
    <xdr:from>
      <xdr:col>8</xdr:col>
      <xdr:colOff>190500</xdr:colOff>
      <xdr:row>11</xdr:row>
      <xdr:rowOff>133350</xdr:rowOff>
    </xdr:from>
    <xdr:to>
      <xdr:col>15</xdr:col>
      <xdr:colOff>66675</xdr:colOff>
      <xdr:row>14</xdr:row>
      <xdr:rowOff>142875</xdr:rowOff>
    </xdr:to>
    <xdr:grpSp>
      <xdr:nvGrpSpPr>
        <xdr:cNvPr id="4320" name="グループ化 13">
          <a:extLst>
            <a:ext uri="{FF2B5EF4-FFF2-40B4-BE49-F238E27FC236}">
              <a16:creationId xmlns:a16="http://schemas.microsoft.com/office/drawing/2014/main" id="{00000000-0008-0000-0200-0000E0100000}"/>
            </a:ext>
          </a:extLst>
        </xdr:cNvPr>
        <xdr:cNvGrpSpPr>
          <a:grpSpLocks/>
        </xdr:cNvGrpSpPr>
      </xdr:nvGrpSpPr>
      <xdr:grpSpPr bwMode="auto">
        <a:xfrm>
          <a:off x="2476500" y="2324100"/>
          <a:ext cx="1320800" cy="920750"/>
          <a:chOff x="2447929" y="2343151"/>
          <a:chExt cx="1457322" cy="1162050"/>
        </a:xfrm>
      </xdr:grpSpPr>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rot="16200000" flipV="1">
            <a:off x="2180148" y="2646871"/>
            <a:ext cx="1126110" cy="590549"/>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flipH="1" flipV="1">
            <a:off x="2530118" y="2841986"/>
            <a:ext cx="1150070" cy="152400"/>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rot="5400000" flipH="1" flipV="1">
            <a:off x="2912491" y="2512442"/>
            <a:ext cx="1090171" cy="895348"/>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1</xdr:row>
      <xdr:rowOff>47625</xdr:rowOff>
    </xdr:from>
    <xdr:to>
      <xdr:col>18</xdr:col>
      <xdr:colOff>542925</xdr:colOff>
      <xdr:row>1</xdr:row>
      <xdr:rowOff>400050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486525" y="352425"/>
          <a:ext cx="3571875" cy="352425"/>
        </a:xfrm>
        <a:prstGeom prst="borderCallout2">
          <a:avLst>
            <a:gd name="adj1" fmla="val 32431"/>
            <a:gd name="adj2" fmla="val -2134"/>
            <a:gd name="adj3" fmla="val 32431"/>
            <a:gd name="adj4" fmla="val -41304"/>
            <a:gd name="adj5" fmla="val 56755"/>
            <a:gd name="adj6" fmla="val -582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建設コンサルタントに主として従事している者のみを記載してください。</a:t>
          </a:r>
        </a:p>
      </xdr:txBody>
    </xdr:sp>
    <xdr:clientData/>
  </xdr:twoCellAnchor>
  <xdr:twoCellAnchor>
    <xdr:from>
      <xdr:col>4</xdr:col>
      <xdr:colOff>28576</xdr:colOff>
      <xdr:row>6</xdr:row>
      <xdr:rowOff>53788</xdr:rowOff>
    </xdr:from>
    <xdr:to>
      <xdr:col>4</xdr:col>
      <xdr:colOff>313765</xdr:colOff>
      <xdr:row>16</xdr:row>
      <xdr:rowOff>285750</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2190751" y="3044638"/>
          <a:ext cx="285189" cy="4041962"/>
        </a:xfrm>
        <a:prstGeom prst="rightBrace">
          <a:avLst>
            <a:gd name="adj1" fmla="val 41204"/>
            <a:gd name="adj2" fmla="val 53167"/>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394447</xdr:colOff>
      <xdr:row>5</xdr:row>
      <xdr:rowOff>358589</xdr:rowOff>
    </xdr:from>
    <xdr:to>
      <xdr:col>5</xdr:col>
      <xdr:colOff>8965</xdr:colOff>
      <xdr:row>11</xdr:row>
      <xdr:rowOff>299197</xdr:rowOff>
    </xdr:to>
    <xdr:grpSp>
      <xdr:nvGrpSpPr>
        <xdr:cNvPr id="4" name="Group 9">
          <a:extLst>
            <a:ext uri="{FF2B5EF4-FFF2-40B4-BE49-F238E27FC236}">
              <a16:creationId xmlns:a16="http://schemas.microsoft.com/office/drawing/2014/main" id="{00000000-0008-0000-0300-000004000000}"/>
            </a:ext>
          </a:extLst>
        </xdr:cNvPr>
        <xdr:cNvGrpSpPr>
          <a:grpSpLocks/>
        </xdr:cNvGrpSpPr>
      </xdr:nvGrpSpPr>
      <xdr:grpSpPr bwMode="auto">
        <a:xfrm>
          <a:off x="2363507" y="2955179"/>
          <a:ext cx="237192" cy="2226608"/>
          <a:chOff x="218" y="215"/>
          <a:chExt cx="20" cy="131"/>
        </a:xfrm>
      </xdr:grpSpPr>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300-000006000000}"/>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149038</xdr:colOff>
      <xdr:row>5</xdr:row>
      <xdr:rowOff>380441</xdr:rowOff>
    </xdr:from>
    <xdr:to>
      <xdr:col>4</xdr:col>
      <xdr:colOff>415738</xdr:colOff>
      <xdr:row>7</xdr:row>
      <xdr:rowOff>33058</xdr:rowOff>
    </xdr:to>
    <xdr:sp macro="" textlink="">
      <xdr:nvSpPr>
        <xdr:cNvPr id="7" name="Text Box 10">
          <a:extLst>
            <a:ext uri="{FF2B5EF4-FFF2-40B4-BE49-F238E27FC236}">
              <a16:creationId xmlns:a16="http://schemas.microsoft.com/office/drawing/2014/main" id="{00000000-0008-0000-0300-000007000000}"/>
            </a:ext>
          </a:extLst>
        </xdr:cNvPr>
        <xdr:cNvSpPr txBox="1">
          <a:spLocks noChangeArrowheads="1"/>
        </xdr:cNvSpPr>
      </xdr:nvSpPr>
      <xdr:spPr bwMode="auto">
        <a:xfrm>
          <a:off x="2311213" y="2990291"/>
          <a:ext cx="266700" cy="414617"/>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5</xdr:col>
      <xdr:colOff>1905</xdr:colOff>
      <xdr:row>4</xdr:row>
      <xdr:rowOff>228600</xdr:rowOff>
    </xdr:from>
    <xdr:to>
      <xdr:col>8</xdr:col>
      <xdr:colOff>502025</xdr:colOff>
      <xdr:row>4</xdr:row>
      <xdr:rowOff>573741</xdr:rowOff>
    </xdr:to>
    <xdr:grpSp>
      <xdr:nvGrpSpPr>
        <xdr:cNvPr id="8" name="Group 15">
          <a:extLst>
            <a:ext uri="{FF2B5EF4-FFF2-40B4-BE49-F238E27FC236}">
              <a16:creationId xmlns:a16="http://schemas.microsoft.com/office/drawing/2014/main" id="{00000000-0008-0000-0300-000009000000}"/>
            </a:ext>
          </a:extLst>
        </xdr:cNvPr>
        <xdr:cNvGrpSpPr>
          <a:grpSpLocks/>
        </xdr:cNvGrpSpPr>
      </xdr:nvGrpSpPr>
      <xdr:grpSpPr bwMode="auto">
        <a:xfrm>
          <a:off x="2590464" y="2200835"/>
          <a:ext cx="1747148" cy="345141"/>
          <a:chOff x="237" y="176"/>
          <a:chExt cx="159" cy="18"/>
        </a:xfrm>
      </xdr:grpSpPr>
      <xdr:sp macro="" textlink="">
        <xdr:nvSpPr>
          <xdr:cNvPr id="9" name="Line 13">
            <a:extLst>
              <a:ext uri="{FF2B5EF4-FFF2-40B4-BE49-F238E27FC236}">
                <a16:creationId xmlns:a16="http://schemas.microsoft.com/office/drawing/2014/main" id="{00000000-0008-0000-0300-00000A000000}"/>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00000000-0008-0000-0300-00000B000000}"/>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534072</xdr:colOff>
      <xdr:row>4</xdr:row>
      <xdr:rowOff>28015</xdr:rowOff>
    </xdr:from>
    <xdr:to>
      <xdr:col>6</xdr:col>
      <xdr:colOff>539787</xdr:colOff>
      <xdr:row>4</xdr:row>
      <xdr:rowOff>208990</xdr:rowOff>
    </xdr:to>
    <xdr:sp macro="" textlink="">
      <xdr:nvSpPr>
        <xdr:cNvPr id="11" name="Text Box 16">
          <a:extLst>
            <a:ext uri="{FF2B5EF4-FFF2-40B4-BE49-F238E27FC236}">
              <a16:creationId xmlns:a16="http://schemas.microsoft.com/office/drawing/2014/main" id="{00000000-0008-0000-0300-00000C000000}"/>
            </a:ext>
          </a:extLst>
        </xdr:cNvPr>
        <xdr:cNvSpPr txBox="1">
          <a:spLocks noChangeArrowheads="1"/>
        </xdr:cNvSpPr>
      </xdr:nvSpPr>
      <xdr:spPr bwMode="auto">
        <a:xfrm>
          <a:off x="2696247" y="2009215"/>
          <a:ext cx="102489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合計</a:t>
          </a:r>
        </a:p>
      </xdr:txBody>
    </xdr:sp>
    <xdr:clientData/>
  </xdr:twoCellAnchor>
  <xdr:twoCellAnchor>
    <xdr:from>
      <xdr:col>6</xdr:col>
      <xdr:colOff>188820</xdr:colOff>
      <xdr:row>4</xdr:row>
      <xdr:rowOff>265018</xdr:rowOff>
    </xdr:from>
    <xdr:to>
      <xdr:col>11</xdr:col>
      <xdr:colOff>141195</xdr:colOff>
      <xdr:row>4</xdr:row>
      <xdr:rowOff>573741</xdr:rowOff>
    </xdr:to>
    <xdr:sp macro="" textlink="">
      <xdr:nvSpPr>
        <xdr:cNvPr id="12" name="AutoShape 12">
          <a:extLst>
            <a:ext uri="{FF2B5EF4-FFF2-40B4-BE49-F238E27FC236}">
              <a16:creationId xmlns:a16="http://schemas.microsoft.com/office/drawing/2014/main" id="{00000000-0008-0000-0300-00000F000000}"/>
            </a:ext>
          </a:extLst>
        </xdr:cNvPr>
        <xdr:cNvSpPr>
          <a:spLocks/>
        </xdr:cNvSpPr>
      </xdr:nvSpPr>
      <xdr:spPr bwMode="auto">
        <a:xfrm rot="-5400000">
          <a:off x="4549308" y="1067080"/>
          <a:ext cx="308723" cy="2667000"/>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168088</xdr:colOff>
      <xdr:row>2</xdr:row>
      <xdr:rowOff>168088</xdr:rowOff>
    </xdr:from>
    <xdr:to>
      <xdr:col>19</xdr:col>
      <xdr:colOff>126813</xdr:colOff>
      <xdr:row>3</xdr:row>
      <xdr:rowOff>25773</xdr:rowOff>
    </xdr:to>
    <xdr:sp macro="" textlink="">
      <xdr:nvSpPr>
        <xdr:cNvPr id="13" name="テキスト ボックス 12">
          <a:extLst>
            <a:ext uri="{FF2B5EF4-FFF2-40B4-BE49-F238E27FC236}">
              <a16:creationId xmlns:a16="http://schemas.microsoft.com/office/drawing/2014/main" id="{0F2197D5-5685-45C2-BD59-21F9B78CA767}"/>
            </a:ext>
          </a:extLst>
        </xdr:cNvPr>
        <xdr:cNvSpPr txBox="1"/>
      </xdr:nvSpPr>
      <xdr:spPr>
        <a:xfrm>
          <a:off x="5905500" y="885264"/>
          <a:ext cx="3421342"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令和６年４月１日に様式を改正し、資格保有者内訳の記載が不要となりました。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7</xdr:row>
      <xdr:rowOff>19050</xdr:rowOff>
    </xdr:from>
    <xdr:to>
      <xdr:col>7</xdr:col>
      <xdr:colOff>276225</xdr:colOff>
      <xdr:row>8</xdr:row>
      <xdr:rowOff>19050</xdr:rowOff>
    </xdr:to>
    <xdr:sp macro="" textlink="">
      <xdr:nvSpPr>
        <xdr:cNvPr id="2" name="Oval 1">
          <a:extLst>
            <a:ext uri="{FF2B5EF4-FFF2-40B4-BE49-F238E27FC236}">
              <a16:creationId xmlns:a16="http://schemas.microsoft.com/office/drawing/2014/main" id="{00000000-0008-0000-0400-0000A3590000}"/>
            </a:ext>
          </a:extLst>
        </xdr:cNvPr>
        <xdr:cNvSpPr>
          <a:spLocks noChangeArrowheads="1"/>
        </xdr:cNvSpPr>
      </xdr:nvSpPr>
      <xdr:spPr bwMode="auto">
        <a:xfrm>
          <a:off x="6286500" y="1771650"/>
          <a:ext cx="17145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10</xdr:row>
      <xdr:rowOff>19050</xdr:rowOff>
    </xdr:from>
    <xdr:to>
      <xdr:col>7</xdr:col>
      <xdr:colOff>495300</xdr:colOff>
      <xdr:row>11</xdr:row>
      <xdr:rowOff>19050</xdr:rowOff>
    </xdr:to>
    <xdr:sp macro="" textlink="">
      <xdr:nvSpPr>
        <xdr:cNvPr id="3" name="Oval 2">
          <a:extLst>
            <a:ext uri="{FF2B5EF4-FFF2-40B4-BE49-F238E27FC236}">
              <a16:creationId xmlns:a16="http://schemas.microsoft.com/office/drawing/2014/main" id="{00000000-0008-0000-0400-0000A4590000}"/>
            </a:ext>
          </a:extLst>
        </xdr:cNvPr>
        <xdr:cNvSpPr>
          <a:spLocks noChangeArrowheads="1"/>
        </xdr:cNvSpPr>
      </xdr:nvSpPr>
      <xdr:spPr bwMode="auto">
        <a:xfrm>
          <a:off x="6524625" y="2333625"/>
          <a:ext cx="15240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23</xdr:row>
      <xdr:rowOff>180975</xdr:rowOff>
    </xdr:from>
    <xdr:to>
      <xdr:col>18</xdr:col>
      <xdr:colOff>657225</xdr:colOff>
      <xdr:row>25</xdr:row>
      <xdr:rowOff>76200</xdr:rowOff>
    </xdr:to>
    <xdr:sp macro="" textlink="">
      <xdr:nvSpPr>
        <xdr:cNvPr id="4" name="AutoShape 4">
          <a:extLst>
            <a:ext uri="{FF2B5EF4-FFF2-40B4-BE49-F238E27FC236}">
              <a16:creationId xmlns:a16="http://schemas.microsoft.com/office/drawing/2014/main" id="{00000000-0008-0000-0400-000004000000}"/>
            </a:ext>
          </a:extLst>
        </xdr:cNvPr>
        <xdr:cNvSpPr>
          <a:spLocks/>
        </xdr:cNvSpPr>
      </xdr:nvSpPr>
      <xdr:spPr bwMode="auto">
        <a:xfrm>
          <a:off x="7019925" y="4914900"/>
          <a:ext cx="6667500" cy="285750"/>
        </a:xfrm>
        <a:prstGeom prst="borderCallout2">
          <a:avLst>
            <a:gd name="adj1" fmla="val 40000"/>
            <a:gd name="adj2" fmla="val -1144"/>
            <a:gd name="adj3" fmla="val 40000"/>
            <a:gd name="adj4" fmla="val -42000"/>
            <a:gd name="adj5" fmla="val -1060001"/>
            <a:gd name="adj6" fmla="val -9514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○○部門と記載してください。現在登録を受けているすべての登録部門について記載してください。</a:t>
          </a:r>
        </a:p>
      </xdr:txBody>
    </xdr:sp>
    <xdr:clientData/>
  </xdr:twoCellAnchor>
  <xdr:twoCellAnchor>
    <xdr:from>
      <xdr:col>9</xdr:col>
      <xdr:colOff>161925</xdr:colOff>
      <xdr:row>5</xdr:row>
      <xdr:rowOff>238125</xdr:rowOff>
    </xdr:from>
    <xdr:to>
      <xdr:col>18</xdr:col>
      <xdr:colOff>638175</xdr:colOff>
      <xdr:row>8</xdr:row>
      <xdr:rowOff>0</xdr:rowOff>
    </xdr:to>
    <xdr:sp macro="" textlink="">
      <xdr:nvSpPr>
        <xdr:cNvPr id="5" name="AutoShape 5">
          <a:extLst>
            <a:ext uri="{FF2B5EF4-FFF2-40B4-BE49-F238E27FC236}">
              <a16:creationId xmlns:a16="http://schemas.microsoft.com/office/drawing/2014/main" id="{00000000-0008-0000-0400-000005000000}"/>
            </a:ext>
          </a:extLst>
        </xdr:cNvPr>
        <xdr:cNvSpPr>
          <a:spLocks/>
        </xdr:cNvSpPr>
      </xdr:nvSpPr>
      <xdr:spPr bwMode="auto">
        <a:xfrm>
          <a:off x="7019925" y="1495425"/>
          <a:ext cx="6648450" cy="428625"/>
        </a:xfrm>
        <a:prstGeom prst="borderCallout2">
          <a:avLst>
            <a:gd name="adj1" fmla="val 26667"/>
            <a:gd name="adj2" fmla="val -1148"/>
            <a:gd name="adj3" fmla="val 26667"/>
            <a:gd name="adj4" fmla="val -3727"/>
            <a:gd name="adj5" fmla="val 60000"/>
            <a:gd name="adj6" fmla="val -63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9</xdr:col>
      <xdr:colOff>161925</xdr:colOff>
      <xdr:row>13</xdr:row>
      <xdr:rowOff>57150</xdr:rowOff>
    </xdr:from>
    <xdr:to>
      <xdr:col>18</xdr:col>
      <xdr:colOff>638175</xdr:colOff>
      <xdr:row>15</xdr:row>
      <xdr:rowOff>95250</xdr:rowOff>
    </xdr:to>
    <xdr:sp macro="" textlink="">
      <xdr:nvSpPr>
        <xdr:cNvPr id="6" name="AutoShape 7">
          <a:extLst>
            <a:ext uri="{FF2B5EF4-FFF2-40B4-BE49-F238E27FC236}">
              <a16:creationId xmlns:a16="http://schemas.microsoft.com/office/drawing/2014/main" id="{00000000-0008-0000-0400-000007000000}"/>
            </a:ext>
          </a:extLst>
        </xdr:cNvPr>
        <xdr:cNvSpPr>
          <a:spLocks/>
        </xdr:cNvSpPr>
      </xdr:nvSpPr>
      <xdr:spPr bwMode="auto">
        <a:xfrm>
          <a:off x="7019925" y="2933700"/>
          <a:ext cx="6648450" cy="419100"/>
        </a:xfrm>
        <a:prstGeom prst="borderCallout2">
          <a:avLst>
            <a:gd name="adj1" fmla="val 40000"/>
            <a:gd name="adj2" fmla="val -1148"/>
            <a:gd name="adj3" fmla="val 40000"/>
            <a:gd name="adj4" fmla="val -13755"/>
            <a:gd name="adj5" fmla="val -251970"/>
            <a:gd name="adj6" fmla="val -276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B050"/>
              </a:solidFill>
              <a:latin typeface="ＭＳ 明朝"/>
              <a:ea typeface="ＭＳ 明朝"/>
            </a:rPr>
            <a:t>　</a:t>
          </a:r>
          <a:r>
            <a:rPr lang="ja-JP" altLang="en-US" sz="800" b="0" i="0" u="none" strike="noStrike" baseline="0">
              <a:solidFill>
                <a:sysClr val="windowText" lastClr="000000"/>
              </a:solidFill>
              <a:latin typeface="ＭＳ 明朝"/>
              <a:ea typeface="ＭＳ 明朝"/>
            </a:rPr>
            <a:t>（新規、変更又は部門追加登録時に記載したものを記入して下さい。）</a:t>
          </a:r>
        </a:p>
      </xdr:txBody>
    </xdr:sp>
    <xdr:clientData/>
  </xdr:twoCellAnchor>
  <xdr:twoCellAnchor>
    <xdr:from>
      <xdr:col>9</xdr:col>
      <xdr:colOff>161925</xdr:colOff>
      <xdr:row>20</xdr:row>
      <xdr:rowOff>104774</xdr:rowOff>
    </xdr:from>
    <xdr:to>
      <xdr:col>18</xdr:col>
      <xdr:colOff>638175</xdr:colOff>
      <xdr:row>22</xdr:row>
      <xdr:rowOff>123824</xdr:rowOff>
    </xdr:to>
    <xdr:sp macro="" textlink="">
      <xdr:nvSpPr>
        <xdr:cNvPr id="7" name="AutoShape 8">
          <a:extLst>
            <a:ext uri="{FF2B5EF4-FFF2-40B4-BE49-F238E27FC236}">
              <a16:creationId xmlns:a16="http://schemas.microsoft.com/office/drawing/2014/main" id="{00000000-0008-0000-0400-000008000000}"/>
            </a:ext>
          </a:extLst>
        </xdr:cNvPr>
        <xdr:cNvSpPr>
          <a:spLocks/>
        </xdr:cNvSpPr>
      </xdr:nvSpPr>
      <xdr:spPr bwMode="auto">
        <a:xfrm>
          <a:off x="7019925" y="4276724"/>
          <a:ext cx="6648450" cy="409575"/>
        </a:xfrm>
        <a:prstGeom prst="borderCallout2">
          <a:avLst>
            <a:gd name="adj1" fmla="val 40000"/>
            <a:gd name="adj2" fmla="val -1148"/>
            <a:gd name="adj3" fmla="val 40000"/>
            <a:gd name="adj4" fmla="val -36245"/>
            <a:gd name="adj5" fmla="val -589148"/>
            <a:gd name="adj6" fmla="val -820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（勤務する営業所を変更する場合は、変更届が必要となります。）</a:t>
          </a:r>
        </a:p>
      </xdr:txBody>
    </xdr:sp>
    <xdr:clientData/>
  </xdr:twoCellAnchor>
  <xdr:twoCellAnchor>
    <xdr:from>
      <xdr:col>9</xdr:col>
      <xdr:colOff>152400</xdr:colOff>
      <xdr:row>2</xdr:row>
      <xdr:rowOff>9525</xdr:rowOff>
    </xdr:from>
    <xdr:to>
      <xdr:col>18</xdr:col>
      <xdr:colOff>521872</xdr:colOff>
      <xdr:row>4</xdr:row>
      <xdr:rowOff>19237</xdr:rowOff>
    </xdr:to>
    <xdr:sp macro="" textlink="">
      <xdr:nvSpPr>
        <xdr:cNvPr id="8" name="テキスト ボックス 7">
          <a:extLst>
            <a:ext uri="{FF2B5EF4-FFF2-40B4-BE49-F238E27FC236}">
              <a16:creationId xmlns:a16="http://schemas.microsoft.com/office/drawing/2014/main" id="{6D04180D-9AA1-400B-B62D-1D74E2B1EB1B}"/>
            </a:ext>
          </a:extLst>
        </xdr:cNvPr>
        <xdr:cNvSpPr txBox="1"/>
      </xdr:nvSpPr>
      <xdr:spPr>
        <a:xfrm>
          <a:off x="6419850" y="619125"/>
          <a:ext cx="6027322" cy="48596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4</xdr:row>
      <xdr:rowOff>47625</xdr:rowOff>
    </xdr:from>
    <xdr:to>
      <xdr:col>5</xdr:col>
      <xdr:colOff>1724025</xdr:colOff>
      <xdr:row>5</xdr:row>
      <xdr:rowOff>171450</xdr:rowOff>
    </xdr:to>
    <xdr:sp macro="" textlink="">
      <xdr:nvSpPr>
        <xdr:cNvPr id="2" name="AutoShape 1">
          <a:extLst>
            <a:ext uri="{FF2B5EF4-FFF2-40B4-BE49-F238E27FC236}">
              <a16:creationId xmlns:a16="http://schemas.microsoft.com/office/drawing/2014/main" id="{E786AF47-C191-4C54-BC41-086FBBEE828C}"/>
            </a:ext>
          </a:extLst>
        </xdr:cNvPr>
        <xdr:cNvSpPr>
          <a:spLocks noChangeArrowheads="1"/>
        </xdr:cNvSpPr>
      </xdr:nvSpPr>
      <xdr:spPr bwMode="auto">
        <a:xfrm>
          <a:off x="5664200" y="1216025"/>
          <a:ext cx="1428750" cy="327025"/>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1173727</xdr:colOff>
      <xdr:row>10</xdr:row>
      <xdr:rowOff>122356</xdr:rowOff>
    </xdr:from>
    <xdr:to>
      <xdr:col>3</xdr:col>
      <xdr:colOff>639536</xdr:colOff>
      <xdr:row>11</xdr:row>
      <xdr:rowOff>81643</xdr:rowOff>
    </xdr:to>
    <xdr:sp macro="" textlink="">
      <xdr:nvSpPr>
        <xdr:cNvPr id="5" name="Line 5">
          <a:extLst>
            <a:ext uri="{FF2B5EF4-FFF2-40B4-BE49-F238E27FC236}">
              <a16:creationId xmlns:a16="http://schemas.microsoft.com/office/drawing/2014/main" id="{EB9D67B4-E771-4978-9528-8839E6DE6622}"/>
            </a:ext>
          </a:extLst>
        </xdr:cNvPr>
        <xdr:cNvSpPr>
          <a:spLocks noChangeShapeType="1"/>
        </xdr:cNvSpPr>
      </xdr:nvSpPr>
      <xdr:spPr bwMode="auto">
        <a:xfrm flipH="1" flipV="1">
          <a:off x="2384763" y="2898213"/>
          <a:ext cx="921773" cy="258644"/>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347383</xdr:colOff>
      <xdr:row>0</xdr:row>
      <xdr:rowOff>134470</xdr:rowOff>
    </xdr:from>
    <xdr:to>
      <xdr:col>14</xdr:col>
      <xdr:colOff>406231</xdr:colOff>
      <xdr:row>1</xdr:row>
      <xdr:rowOff>235510</xdr:rowOff>
    </xdr:to>
    <xdr:sp macro="" textlink="">
      <xdr:nvSpPr>
        <xdr:cNvPr id="6" name="テキスト ボックス 5">
          <a:extLst>
            <a:ext uri="{FF2B5EF4-FFF2-40B4-BE49-F238E27FC236}">
              <a16:creationId xmlns:a16="http://schemas.microsoft.com/office/drawing/2014/main" id="{2130EC12-ADC8-441A-BA44-0ABCAB99DF7E}"/>
            </a:ext>
          </a:extLst>
        </xdr:cNvPr>
        <xdr:cNvSpPr txBox="1"/>
      </xdr:nvSpPr>
      <xdr:spPr>
        <a:xfrm>
          <a:off x="7513358" y="134470"/>
          <a:ext cx="4459398"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twoCellAnchor>
    <xdr:from>
      <xdr:col>7</xdr:col>
      <xdr:colOff>353785</xdr:colOff>
      <xdr:row>2</xdr:row>
      <xdr:rowOff>231321</xdr:rowOff>
    </xdr:from>
    <xdr:to>
      <xdr:col>14</xdr:col>
      <xdr:colOff>467471</xdr:colOff>
      <xdr:row>6</xdr:row>
      <xdr:rowOff>210056</xdr:rowOff>
    </xdr:to>
    <xdr:sp macro="" textlink="">
      <xdr:nvSpPr>
        <xdr:cNvPr id="8" name="AutoShape 5">
          <a:extLst>
            <a:ext uri="{FF2B5EF4-FFF2-40B4-BE49-F238E27FC236}">
              <a16:creationId xmlns:a16="http://schemas.microsoft.com/office/drawing/2014/main" id="{7B268AB9-5BE4-4100-B233-BA74B7218CC3}"/>
            </a:ext>
          </a:extLst>
        </xdr:cNvPr>
        <xdr:cNvSpPr>
          <a:spLocks/>
        </xdr:cNvSpPr>
      </xdr:nvSpPr>
      <xdr:spPr bwMode="auto">
        <a:xfrm>
          <a:off x="7524749" y="911678"/>
          <a:ext cx="4495186" cy="876807"/>
        </a:xfrm>
        <a:prstGeom prst="borderCallout2">
          <a:avLst>
            <a:gd name="adj1" fmla="val 14500"/>
            <a:gd name="adj2" fmla="val -77"/>
            <a:gd name="adj3" fmla="val -2539"/>
            <a:gd name="adj4" fmla="val -13274"/>
            <a:gd name="adj5" fmla="val -1596"/>
            <a:gd name="adj6" fmla="val -5712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建設コンサルタントに従事している全ての技術士・一級建築士・ＲＣＣＭ・外国の建設コンサルタント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twoCellAnchor>
    <xdr:from>
      <xdr:col>7</xdr:col>
      <xdr:colOff>381025</xdr:colOff>
      <xdr:row>7</xdr:row>
      <xdr:rowOff>15713</xdr:rowOff>
    </xdr:from>
    <xdr:to>
      <xdr:col>14</xdr:col>
      <xdr:colOff>480357</xdr:colOff>
      <xdr:row>8</xdr:row>
      <xdr:rowOff>173102</xdr:rowOff>
    </xdr:to>
    <xdr:sp macro="" textlink="">
      <xdr:nvSpPr>
        <xdr:cNvPr id="9" name="AutoShape 5">
          <a:extLst>
            <a:ext uri="{FF2B5EF4-FFF2-40B4-BE49-F238E27FC236}">
              <a16:creationId xmlns:a16="http://schemas.microsoft.com/office/drawing/2014/main" id="{E391594B-6695-4E37-A4C4-B9FA966BED14}"/>
            </a:ext>
          </a:extLst>
        </xdr:cNvPr>
        <xdr:cNvSpPr>
          <a:spLocks/>
        </xdr:cNvSpPr>
      </xdr:nvSpPr>
      <xdr:spPr bwMode="auto">
        <a:xfrm>
          <a:off x="7551989" y="1893499"/>
          <a:ext cx="4480832" cy="456746"/>
        </a:xfrm>
        <a:prstGeom prst="borderCallout2">
          <a:avLst>
            <a:gd name="adj1" fmla="val 26667"/>
            <a:gd name="adj2" fmla="val -1583"/>
            <a:gd name="adj3" fmla="val 26667"/>
            <a:gd name="adj4" fmla="val -88339"/>
            <a:gd name="adj5" fmla="val -111111"/>
            <a:gd name="adj6" fmla="val -97036"/>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資格の欄には、技術士・一級建築士・ＲＣＣＭ・外国の建設コンサルタントを記載してください。（上記以外の資格は記載出来ません）</a:t>
          </a:r>
        </a:p>
      </xdr:txBody>
    </xdr:sp>
    <xdr:clientData/>
  </xdr:twoCellAnchor>
  <xdr:twoCellAnchor>
    <xdr:from>
      <xdr:col>7</xdr:col>
      <xdr:colOff>381025</xdr:colOff>
      <xdr:row>10</xdr:row>
      <xdr:rowOff>259734</xdr:rowOff>
    </xdr:from>
    <xdr:to>
      <xdr:col>14</xdr:col>
      <xdr:colOff>480357</xdr:colOff>
      <xdr:row>12</xdr:row>
      <xdr:rowOff>187617</xdr:rowOff>
    </xdr:to>
    <xdr:sp macro="" textlink="">
      <xdr:nvSpPr>
        <xdr:cNvPr id="10" name="AutoShape 5">
          <a:extLst>
            <a:ext uri="{FF2B5EF4-FFF2-40B4-BE49-F238E27FC236}">
              <a16:creationId xmlns:a16="http://schemas.microsoft.com/office/drawing/2014/main" id="{736EDCB4-1A1D-43F8-9B59-2EC849518FBA}"/>
            </a:ext>
          </a:extLst>
        </xdr:cNvPr>
        <xdr:cNvSpPr>
          <a:spLocks/>
        </xdr:cNvSpPr>
      </xdr:nvSpPr>
      <xdr:spPr bwMode="auto">
        <a:xfrm>
          <a:off x="7551989" y="3035591"/>
          <a:ext cx="4480832" cy="526597"/>
        </a:xfrm>
        <a:prstGeom prst="borderCallout2">
          <a:avLst>
            <a:gd name="adj1" fmla="val 22222"/>
            <a:gd name="adj2" fmla="val -1583"/>
            <a:gd name="adj3" fmla="val 22222"/>
            <a:gd name="adj4" fmla="val -94069"/>
            <a:gd name="adj5" fmla="val -142593"/>
            <a:gd name="adj6" fmla="val -11640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一人で複数の部門、複数の資格を取得している場合、そのどちらも記載してください。また、技術管理者が登録部門以外の技術士資格を持っていたり、他の資格を有する場合も記載してください。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23</xdr:col>
      <xdr:colOff>257175</xdr:colOff>
      <xdr:row>18</xdr:row>
      <xdr:rowOff>28575</xdr:rowOff>
    </xdr:from>
    <xdr:to>
      <xdr:col>24</xdr:col>
      <xdr:colOff>57150</xdr:colOff>
      <xdr:row>18</xdr:row>
      <xdr:rowOff>28575</xdr:rowOff>
    </xdr:to>
    <xdr:sp macro="" textlink="">
      <xdr:nvSpPr>
        <xdr:cNvPr id="19526" name="Line 1">
          <a:extLst>
            <a:ext uri="{FF2B5EF4-FFF2-40B4-BE49-F238E27FC236}">
              <a16:creationId xmlns:a16="http://schemas.microsoft.com/office/drawing/2014/main" id="{00000000-0008-0000-0700-0000464C0000}"/>
            </a:ext>
          </a:extLst>
        </xdr:cNvPr>
        <xdr:cNvSpPr>
          <a:spLocks noChangeShapeType="1"/>
        </xdr:cNvSpPr>
      </xdr:nvSpPr>
      <xdr:spPr bwMode="auto">
        <a:xfrm>
          <a:off x="6343650" y="48196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14</xdr:row>
      <xdr:rowOff>38100</xdr:rowOff>
    </xdr:from>
    <xdr:to>
      <xdr:col>23</xdr:col>
      <xdr:colOff>247650</xdr:colOff>
      <xdr:row>22</xdr:row>
      <xdr:rowOff>19050</xdr:rowOff>
    </xdr:to>
    <xdr:sp macro="" textlink="">
      <xdr:nvSpPr>
        <xdr:cNvPr id="19527" name="AutoShape 2">
          <a:extLst>
            <a:ext uri="{FF2B5EF4-FFF2-40B4-BE49-F238E27FC236}">
              <a16:creationId xmlns:a16="http://schemas.microsoft.com/office/drawing/2014/main" id="{00000000-0008-0000-0700-0000474C0000}"/>
            </a:ext>
          </a:extLst>
        </xdr:cNvPr>
        <xdr:cNvSpPr>
          <a:spLocks/>
        </xdr:cNvSpPr>
      </xdr:nvSpPr>
      <xdr:spPr bwMode="auto">
        <a:xfrm>
          <a:off x="6124575" y="3571875"/>
          <a:ext cx="209550" cy="2495550"/>
        </a:xfrm>
        <a:prstGeom prst="rightBrace">
          <a:avLst>
            <a:gd name="adj1" fmla="val 9924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18</xdr:row>
      <xdr:rowOff>28575</xdr:rowOff>
    </xdr:from>
    <xdr:to>
      <xdr:col>24</xdr:col>
      <xdr:colOff>57150</xdr:colOff>
      <xdr:row>22</xdr:row>
      <xdr:rowOff>247650</xdr:rowOff>
    </xdr:to>
    <xdr:cxnSp macro="">
      <xdr:nvCxnSpPr>
        <xdr:cNvPr id="19528" name="AutoShape 3">
          <a:extLst>
            <a:ext uri="{FF2B5EF4-FFF2-40B4-BE49-F238E27FC236}">
              <a16:creationId xmlns:a16="http://schemas.microsoft.com/office/drawing/2014/main" id="{00000000-0008-0000-0700-0000484C0000}"/>
            </a:ext>
          </a:extLst>
        </xdr:cNvPr>
        <xdr:cNvCxnSpPr>
          <a:cxnSpLocks noChangeShapeType="1"/>
          <a:stCxn id="19526" idx="1"/>
          <a:endCxn id="19529" idx="3"/>
        </xdr:cNvCxnSpPr>
      </xdr:nvCxnSpPr>
      <xdr:spPr bwMode="auto">
        <a:xfrm rot="5400000">
          <a:off x="5572125" y="5391150"/>
          <a:ext cx="1476375" cy="33337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95250</xdr:colOff>
      <xdr:row>22</xdr:row>
      <xdr:rowOff>133350</xdr:rowOff>
    </xdr:from>
    <xdr:to>
      <xdr:col>23</xdr:col>
      <xdr:colOff>57150</xdr:colOff>
      <xdr:row>23</xdr:row>
      <xdr:rowOff>38100</xdr:rowOff>
    </xdr:to>
    <xdr:sp macro="" textlink="">
      <xdr:nvSpPr>
        <xdr:cNvPr id="19529" name="AutoShape 4">
          <a:extLst>
            <a:ext uri="{FF2B5EF4-FFF2-40B4-BE49-F238E27FC236}">
              <a16:creationId xmlns:a16="http://schemas.microsoft.com/office/drawing/2014/main" id="{00000000-0008-0000-0700-0000494C0000}"/>
            </a:ext>
          </a:extLst>
        </xdr:cNvPr>
        <xdr:cNvSpPr>
          <a:spLocks noChangeArrowheads="1"/>
        </xdr:cNvSpPr>
      </xdr:nvSpPr>
      <xdr:spPr bwMode="auto">
        <a:xfrm>
          <a:off x="5629275" y="6181725"/>
          <a:ext cx="514350"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561975</xdr:colOff>
      <xdr:row>22</xdr:row>
      <xdr:rowOff>114300</xdr:rowOff>
    </xdr:from>
    <xdr:to>
      <xdr:col>21</xdr:col>
      <xdr:colOff>104775</xdr:colOff>
      <xdr:row>23</xdr:row>
      <xdr:rowOff>38100</xdr:rowOff>
    </xdr:to>
    <xdr:sp macro="" textlink="">
      <xdr:nvSpPr>
        <xdr:cNvPr id="16389" name="Text Box 5">
          <a:extLst>
            <a:ext uri="{FF2B5EF4-FFF2-40B4-BE49-F238E27FC236}">
              <a16:creationId xmlns:a16="http://schemas.microsoft.com/office/drawing/2014/main" id="{00000000-0008-0000-0700-000005400000}"/>
            </a:ext>
          </a:extLst>
        </xdr:cNvPr>
        <xdr:cNvSpPr txBox="1">
          <a:spLocks noChangeArrowheads="1"/>
        </xdr:cNvSpPr>
      </xdr:nvSpPr>
      <xdr:spPr bwMode="auto">
        <a:xfrm>
          <a:off x="5362575" y="6162675"/>
          <a:ext cx="27622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6600"/>
              </a:solidFill>
              <a:latin typeface="ＭＳ Ｐゴシック"/>
              <a:ea typeface="ＭＳ Ｐゴシック"/>
            </a:rPr>
            <a:t>①</a:t>
          </a:r>
        </a:p>
      </xdr:txBody>
    </xdr:sp>
    <xdr:clientData/>
  </xdr:twoCellAnchor>
  <xdr:twoCellAnchor>
    <xdr:from>
      <xdr:col>25</xdr:col>
      <xdr:colOff>47625</xdr:colOff>
      <xdr:row>19</xdr:row>
      <xdr:rowOff>104775</xdr:rowOff>
    </xdr:from>
    <xdr:to>
      <xdr:col>26</xdr:col>
      <xdr:colOff>28575</xdr:colOff>
      <xdr:row>21</xdr:row>
      <xdr:rowOff>257175</xdr:rowOff>
    </xdr:to>
    <xdr:sp macro="" textlink="">
      <xdr:nvSpPr>
        <xdr:cNvPr id="16390" name="Text Box 6">
          <a:extLst>
            <a:ext uri="{FF2B5EF4-FFF2-40B4-BE49-F238E27FC236}">
              <a16:creationId xmlns:a16="http://schemas.microsoft.com/office/drawing/2014/main" id="{00000000-0008-0000-0700-000006400000}"/>
            </a:ext>
          </a:extLst>
        </xdr:cNvPr>
        <xdr:cNvSpPr txBox="1">
          <a:spLocks noChangeArrowheads="1"/>
        </xdr:cNvSpPr>
      </xdr:nvSpPr>
      <xdr:spPr bwMode="auto">
        <a:xfrm>
          <a:off x="6534150" y="5210175"/>
          <a:ext cx="257175"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23</xdr:col>
      <xdr:colOff>19050</xdr:colOff>
      <xdr:row>24</xdr:row>
      <xdr:rowOff>66675</xdr:rowOff>
    </xdr:from>
    <xdr:to>
      <xdr:col>23</xdr:col>
      <xdr:colOff>228600</xdr:colOff>
      <xdr:row>30</xdr:row>
      <xdr:rowOff>285750</xdr:rowOff>
    </xdr:to>
    <xdr:sp macro="" textlink="">
      <xdr:nvSpPr>
        <xdr:cNvPr id="19532" name="AutoShape 7">
          <a:extLst>
            <a:ext uri="{FF2B5EF4-FFF2-40B4-BE49-F238E27FC236}">
              <a16:creationId xmlns:a16="http://schemas.microsoft.com/office/drawing/2014/main" id="{00000000-0008-0000-0700-00004C4C0000}"/>
            </a:ext>
          </a:extLst>
        </xdr:cNvPr>
        <xdr:cNvSpPr>
          <a:spLocks/>
        </xdr:cNvSpPr>
      </xdr:nvSpPr>
      <xdr:spPr bwMode="auto">
        <a:xfrm>
          <a:off x="6105525" y="6743700"/>
          <a:ext cx="209550" cy="2105025"/>
        </a:xfrm>
        <a:prstGeom prst="rightBrace">
          <a:avLst>
            <a:gd name="adj1" fmla="val 8371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27</xdr:row>
      <xdr:rowOff>171450</xdr:rowOff>
    </xdr:from>
    <xdr:to>
      <xdr:col>25</xdr:col>
      <xdr:colOff>0</xdr:colOff>
      <xdr:row>31</xdr:row>
      <xdr:rowOff>228600</xdr:rowOff>
    </xdr:to>
    <xdr:cxnSp macro="">
      <xdr:nvCxnSpPr>
        <xdr:cNvPr id="19533" name="AutoShape 9">
          <a:extLst>
            <a:ext uri="{FF2B5EF4-FFF2-40B4-BE49-F238E27FC236}">
              <a16:creationId xmlns:a16="http://schemas.microsoft.com/office/drawing/2014/main" id="{00000000-0008-0000-0700-00004D4C0000}"/>
            </a:ext>
          </a:extLst>
        </xdr:cNvPr>
        <xdr:cNvCxnSpPr>
          <a:cxnSpLocks noChangeShapeType="1"/>
          <a:stCxn id="19534" idx="1"/>
          <a:endCxn id="19557" idx="3"/>
        </xdr:cNvCxnSpPr>
      </xdr:nvCxnSpPr>
      <xdr:spPr bwMode="auto">
        <a:xfrm rot="5400000">
          <a:off x="5653088" y="8272462"/>
          <a:ext cx="1314450"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247650</xdr:colOff>
      <xdr:row>27</xdr:row>
      <xdr:rowOff>171450</xdr:rowOff>
    </xdr:from>
    <xdr:to>
      <xdr:col>25</xdr:col>
      <xdr:colOff>0</xdr:colOff>
      <xdr:row>27</xdr:row>
      <xdr:rowOff>171450</xdr:rowOff>
    </xdr:to>
    <xdr:sp macro="" textlink="">
      <xdr:nvSpPr>
        <xdr:cNvPr id="19534" name="Line 10">
          <a:extLst>
            <a:ext uri="{FF2B5EF4-FFF2-40B4-BE49-F238E27FC236}">
              <a16:creationId xmlns:a16="http://schemas.microsoft.com/office/drawing/2014/main" id="{00000000-0008-0000-0700-00004E4C0000}"/>
            </a:ext>
          </a:extLst>
        </xdr:cNvPr>
        <xdr:cNvSpPr>
          <a:spLocks noChangeShapeType="1"/>
        </xdr:cNvSpPr>
      </xdr:nvSpPr>
      <xdr:spPr bwMode="auto">
        <a:xfrm>
          <a:off x="6334125" y="7791450"/>
          <a:ext cx="1524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76200</xdr:colOff>
      <xdr:row>27</xdr:row>
      <xdr:rowOff>190500</xdr:rowOff>
    </xdr:from>
    <xdr:to>
      <xdr:col>26</xdr:col>
      <xdr:colOff>0</xdr:colOff>
      <xdr:row>31</xdr:row>
      <xdr:rowOff>28575</xdr:rowOff>
    </xdr:to>
    <xdr:sp macro="" textlink="">
      <xdr:nvSpPr>
        <xdr:cNvPr id="16395" name="Text Box 11">
          <a:extLst>
            <a:ext uri="{FF2B5EF4-FFF2-40B4-BE49-F238E27FC236}">
              <a16:creationId xmlns:a16="http://schemas.microsoft.com/office/drawing/2014/main" id="{00000000-0008-0000-0700-00000B400000}"/>
            </a:ext>
          </a:extLst>
        </xdr:cNvPr>
        <xdr:cNvSpPr txBox="1">
          <a:spLocks noChangeArrowheads="1"/>
        </xdr:cNvSpPr>
      </xdr:nvSpPr>
      <xdr:spPr bwMode="auto">
        <a:xfrm>
          <a:off x="6562725" y="7810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561975</xdr:colOff>
      <xdr:row>31</xdr:row>
      <xdr:rowOff>66675</xdr:rowOff>
    </xdr:from>
    <xdr:to>
      <xdr:col>21</xdr:col>
      <xdr:colOff>66675</xdr:colOff>
      <xdr:row>32</xdr:row>
      <xdr:rowOff>19050</xdr:rowOff>
    </xdr:to>
    <xdr:sp macro="" textlink="">
      <xdr:nvSpPr>
        <xdr:cNvPr id="16396" name="Text Box 12">
          <a:extLst>
            <a:ext uri="{FF2B5EF4-FFF2-40B4-BE49-F238E27FC236}">
              <a16:creationId xmlns:a16="http://schemas.microsoft.com/office/drawing/2014/main" id="{00000000-0008-0000-0700-00000C400000}"/>
            </a:ext>
          </a:extLst>
        </xdr:cNvPr>
        <xdr:cNvSpPr txBox="1">
          <a:spLocks noChangeArrowheads="1"/>
        </xdr:cNvSpPr>
      </xdr:nvSpPr>
      <xdr:spPr bwMode="auto">
        <a:xfrm>
          <a:off x="5362575" y="862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666699"/>
              </a:solidFill>
              <a:latin typeface="ＭＳ Ｐゴシック"/>
              <a:ea typeface="ＭＳ Ｐゴシック"/>
            </a:rPr>
            <a:t>②</a:t>
          </a:r>
        </a:p>
      </xdr:txBody>
    </xdr:sp>
    <xdr:clientData/>
  </xdr:twoCellAnchor>
  <xdr:twoCellAnchor>
    <xdr:from>
      <xdr:col>21</xdr:col>
      <xdr:colOff>57150</xdr:colOff>
      <xdr:row>58</xdr:row>
      <xdr:rowOff>114300</xdr:rowOff>
    </xdr:from>
    <xdr:to>
      <xdr:col>23</xdr:col>
      <xdr:colOff>38100</xdr:colOff>
      <xdr:row>59</xdr:row>
      <xdr:rowOff>19050</xdr:rowOff>
    </xdr:to>
    <xdr:sp macro="" textlink="">
      <xdr:nvSpPr>
        <xdr:cNvPr id="19537" name="AutoShape 14">
          <a:extLst>
            <a:ext uri="{FF2B5EF4-FFF2-40B4-BE49-F238E27FC236}">
              <a16:creationId xmlns:a16="http://schemas.microsoft.com/office/drawing/2014/main" id="{00000000-0008-0000-0700-0000514C0000}"/>
            </a:ext>
          </a:extLst>
        </xdr:cNvPr>
        <xdr:cNvSpPr>
          <a:spLocks noChangeArrowheads="1"/>
        </xdr:cNvSpPr>
      </xdr:nvSpPr>
      <xdr:spPr bwMode="auto">
        <a:xfrm>
          <a:off x="5591175" y="17478375"/>
          <a:ext cx="533400"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32</xdr:row>
      <xdr:rowOff>76200</xdr:rowOff>
    </xdr:from>
    <xdr:to>
      <xdr:col>21</xdr:col>
      <xdr:colOff>66675</xdr:colOff>
      <xdr:row>33</xdr:row>
      <xdr:rowOff>0</xdr:rowOff>
    </xdr:to>
    <xdr:sp macro="" textlink="">
      <xdr:nvSpPr>
        <xdr:cNvPr id="16399" name="Text Box 15">
          <a:extLst>
            <a:ext uri="{FF2B5EF4-FFF2-40B4-BE49-F238E27FC236}">
              <a16:creationId xmlns:a16="http://schemas.microsoft.com/office/drawing/2014/main" id="{00000000-0008-0000-0700-00000F400000}"/>
            </a:ext>
          </a:extLst>
        </xdr:cNvPr>
        <xdr:cNvSpPr txBox="1">
          <a:spLocks noChangeArrowheads="1"/>
        </xdr:cNvSpPr>
      </xdr:nvSpPr>
      <xdr:spPr bwMode="auto">
        <a:xfrm>
          <a:off x="4714875" y="8963025"/>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0000"/>
              </a:solidFill>
              <a:latin typeface="ＭＳ Ｐゴシック"/>
              <a:ea typeface="ＭＳ Ｐゴシック"/>
            </a:rPr>
            <a:t>③</a:t>
          </a:r>
          <a:r>
            <a:rPr lang="ja-JP" altLang="en-US" sz="1100" b="1" i="0" strike="noStrike">
              <a:solidFill>
                <a:srgbClr val="000080"/>
              </a:solidFill>
              <a:latin typeface="ＭＳ Ｐゴシック"/>
              <a:ea typeface="ＭＳ Ｐゴシック"/>
            </a:rPr>
            <a:t>＝</a:t>
          </a:r>
          <a:r>
            <a:rPr lang="ja-JP" altLang="en-US" sz="1100" b="1" i="0" strike="noStrike">
              <a:solidFill>
                <a:srgbClr val="FF6600"/>
              </a:solidFill>
              <a:latin typeface="ＭＳ Ｐゴシック"/>
              <a:ea typeface="ＭＳ Ｐゴシック"/>
            </a:rPr>
            <a:t>①</a:t>
          </a:r>
          <a:r>
            <a:rPr lang="en-US" altLang="ja-JP" sz="1100" b="1" i="0" strike="noStrike">
              <a:solidFill>
                <a:srgbClr val="000080"/>
              </a:solidFill>
              <a:latin typeface="ＭＳ Ｐゴシック"/>
              <a:ea typeface="ＭＳ Ｐゴシック"/>
            </a:rPr>
            <a:t>+</a:t>
          </a:r>
          <a:r>
            <a:rPr lang="en-US" altLang="ja-JP" sz="1100" b="1" i="0" strike="noStrike">
              <a:solidFill>
                <a:srgbClr val="666699"/>
              </a:solidFill>
              <a:latin typeface="ＭＳ Ｐゴシック"/>
              <a:ea typeface="ＭＳ Ｐゴシック"/>
            </a:rPr>
            <a:t>②</a:t>
          </a:r>
        </a:p>
      </xdr:txBody>
    </xdr:sp>
    <xdr:clientData/>
  </xdr:twoCellAnchor>
  <xdr:twoCellAnchor>
    <xdr:from>
      <xdr:col>23</xdr:col>
      <xdr:colOff>28575</xdr:colOff>
      <xdr:row>35</xdr:row>
      <xdr:rowOff>152400</xdr:rowOff>
    </xdr:from>
    <xdr:to>
      <xdr:col>23</xdr:col>
      <xdr:colOff>238125</xdr:colOff>
      <xdr:row>45</xdr:row>
      <xdr:rowOff>257175</xdr:rowOff>
    </xdr:to>
    <xdr:sp macro="" textlink="">
      <xdr:nvSpPr>
        <xdr:cNvPr id="19539" name="AutoShape 17">
          <a:extLst>
            <a:ext uri="{FF2B5EF4-FFF2-40B4-BE49-F238E27FC236}">
              <a16:creationId xmlns:a16="http://schemas.microsoft.com/office/drawing/2014/main" id="{00000000-0008-0000-0700-0000534C0000}"/>
            </a:ext>
          </a:extLst>
        </xdr:cNvPr>
        <xdr:cNvSpPr>
          <a:spLocks/>
        </xdr:cNvSpPr>
      </xdr:nvSpPr>
      <xdr:spPr bwMode="auto">
        <a:xfrm>
          <a:off x="6115050" y="10287000"/>
          <a:ext cx="209550" cy="3248025"/>
        </a:xfrm>
        <a:prstGeom prst="rightBrace">
          <a:avLst>
            <a:gd name="adj1" fmla="val 129167"/>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38100</xdr:colOff>
      <xdr:row>40</xdr:row>
      <xdr:rowOff>209550</xdr:rowOff>
    </xdr:from>
    <xdr:to>
      <xdr:col>24</xdr:col>
      <xdr:colOff>57150</xdr:colOff>
      <xdr:row>46</xdr:row>
      <xdr:rowOff>219075</xdr:rowOff>
    </xdr:to>
    <xdr:cxnSp macro="">
      <xdr:nvCxnSpPr>
        <xdr:cNvPr id="19540" name="AutoShape 18">
          <a:extLst>
            <a:ext uri="{FF2B5EF4-FFF2-40B4-BE49-F238E27FC236}">
              <a16:creationId xmlns:a16="http://schemas.microsoft.com/office/drawing/2014/main" id="{00000000-0008-0000-0700-0000544C0000}"/>
            </a:ext>
          </a:extLst>
        </xdr:cNvPr>
        <xdr:cNvCxnSpPr>
          <a:cxnSpLocks noChangeShapeType="1"/>
          <a:endCxn id="19560" idx="3"/>
        </xdr:cNvCxnSpPr>
      </xdr:nvCxnSpPr>
      <xdr:spPr bwMode="auto">
        <a:xfrm rot="5400000">
          <a:off x="5353050" y="12687300"/>
          <a:ext cx="1895475"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257175</xdr:colOff>
      <xdr:row>40</xdr:row>
      <xdr:rowOff>200025</xdr:rowOff>
    </xdr:from>
    <xdr:to>
      <xdr:col>24</xdr:col>
      <xdr:colOff>57150</xdr:colOff>
      <xdr:row>40</xdr:row>
      <xdr:rowOff>200025</xdr:rowOff>
    </xdr:to>
    <xdr:sp macro="" textlink="">
      <xdr:nvSpPr>
        <xdr:cNvPr id="19541" name="Line 20">
          <a:extLst>
            <a:ext uri="{FF2B5EF4-FFF2-40B4-BE49-F238E27FC236}">
              <a16:creationId xmlns:a16="http://schemas.microsoft.com/office/drawing/2014/main" id="{00000000-0008-0000-0700-0000554C0000}"/>
            </a:ext>
          </a:extLst>
        </xdr:cNvPr>
        <xdr:cNvSpPr>
          <a:spLocks noChangeShapeType="1"/>
        </xdr:cNvSpPr>
      </xdr:nvSpPr>
      <xdr:spPr bwMode="auto">
        <a:xfrm>
          <a:off x="6343650" y="119062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55</xdr:row>
      <xdr:rowOff>9525</xdr:rowOff>
    </xdr:from>
    <xdr:to>
      <xdr:col>24</xdr:col>
      <xdr:colOff>38100</xdr:colOff>
      <xdr:row>57</xdr:row>
      <xdr:rowOff>200025</xdr:rowOff>
    </xdr:to>
    <xdr:cxnSp macro="">
      <xdr:nvCxnSpPr>
        <xdr:cNvPr id="19542" name="AutoShape 21">
          <a:extLst>
            <a:ext uri="{FF2B5EF4-FFF2-40B4-BE49-F238E27FC236}">
              <a16:creationId xmlns:a16="http://schemas.microsoft.com/office/drawing/2014/main" id="{00000000-0008-0000-0700-0000564C0000}"/>
            </a:ext>
          </a:extLst>
        </xdr:cNvPr>
        <xdr:cNvCxnSpPr>
          <a:cxnSpLocks noChangeShapeType="1"/>
        </xdr:cNvCxnSpPr>
      </xdr:nvCxnSpPr>
      <xdr:spPr bwMode="auto">
        <a:xfrm rot="5400000">
          <a:off x="5876925" y="16668750"/>
          <a:ext cx="819150" cy="342900"/>
        </a:xfrm>
        <a:prstGeom prst="bentConnector3">
          <a:avLst>
            <a:gd name="adj1" fmla="val 10116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76200</xdr:colOff>
      <xdr:row>40</xdr:row>
      <xdr:rowOff>133350</xdr:rowOff>
    </xdr:from>
    <xdr:to>
      <xdr:col>26</xdr:col>
      <xdr:colOff>0</xdr:colOff>
      <xdr:row>45</xdr:row>
      <xdr:rowOff>285750</xdr:rowOff>
    </xdr:to>
    <xdr:sp macro="" textlink="">
      <xdr:nvSpPr>
        <xdr:cNvPr id="16406" name="Text Box 22">
          <a:extLst>
            <a:ext uri="{FF2B5EF4-FFF2-40B4-BE49-F238E27FC236}">
              <a16:creationId xmlns:a16="http://schemas.microsoft.com/office/drawing/2014/main" id="{00000000-0008-0000-0700-000016400000}"/>
            </a:ext>
          </a:extLst>
        </xdr:cNvPr>
        <xdr:cNvSpPr txBox="1">
          <a:spLocks noChangeArrowheads="1"/>
        </xdr:cNvSpPr>
      </xdr:nvSpPr>
      <xdr:spPr bwMode="auto">
        <a:xfrm>
          <a:off x="6562725" y="1152525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514350</xdr:colOff>
      <xdr:row>46</xdr:row>
      <xdr:rowOff>104775</xdr:rowOff>
    </xdr:from>
    <xdr:to>
      <xdr:col>21</xdr:col>
      <xdr:colOff>19050</xdr:colOff>
      <xdr:row>47</xdr:row>
      <xdr:rowOff>57150</xdr:rowOff>
    </xdr:to>
    <xdr:sp macro="" textlink="">
      <xdr:nvSpPr>
        <xdr:cNvPr id="16407" name="Text Box 23">
          <a:extLst>
            <a:ext uri="{FF2B5EF4-FFF2-40B4-BE49-F238E27FC236}">
              <a16:creationId xmlns:a16="http://schemas.microsoft.com/office/drawing/2014/main" id="{00000000-0008-0000-0700-000017400000}"/>
            </a:ext>
          </a:extLst>
        </xdr:cNvPr>
        <xdr:cNvSpPr txBox="1">
          <a:spLocks noChangeArrowheads="1"/>
        </xdr:cNvSpPr>
      </xdr:nvSpPr>
      <xdr:spPr bwMode="auto">
        <a:xfrm>
          <a:off x="5314950" y="1243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CCFF"/>
              </a:solidFill>
              <a:latin typeface="ＭＳ Ｐゴシック"/>
              <a:ea typeface="ＭＳ Ｐゴシック"/>
            </a:rPr>
            <a:t>④</a:t>
          </a:r>
        </a:p>
      </xdr:txBody>
    </xdr:sp>
    <xdr:clientData/>
  </xdr:twoCellAnchor>
  <xdr:twoCellAnchor>
    <xdr:from>
      <xdr:col>22</xdr:col>
      <xdr:colOff>266700</xdr:colOff>
      <xdr:row>48</xdr:row>
      <xdr:rowOff>95250</xdr:rowOff>
    </xdr:from>
    <xdr:to>
      <xdr:col>23</xdr:col>
      <xdr:colOff>200025</xdr:colOff>
      <xdr:row>49</xdr:row>
      <xdr:rowOff>266700</xdr:rowOff>
    </xdr:to>
    <xdr:sp macro="" textlink="">
      <xdr:nvSpPr>
        <xdr:cNvPr id="19545" name="AutoShape 24">
          <a:extLst>
            <a:ext uri="{FF2B5EF4-FFF2-40B4-BE49-F238E27FC236}">
              <a16:creationId xmlns:a16="http://schemas.microsoft.com/office/drawing/2014/main" id="{00000000-0008-0000-0700-0000594C0000}"/>
            </a:ext>
          </a:extLst>
        </xdr:cNvPr>
        <xdr:cNvSpPr>
          <a:spLocks/>
        </xdr:cNvSpPr>
      </xdr:nvSpPr>
      <xdr:spPr bwMode="auto">
        <a:xfrm>
          <a:off x="6076950" y="14316075"/>
          <a:ext cx="209550" cy="485775"/>
        </a:xfrm>
        <a:prstGeom prst="rightBrace">
          <a:avLst>
            <a:gd name="adj1" fmla="val 19318"/>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514350</xdr:colOff>
      <xdr:row>50</xdr:row>
      <xdr:rowOff>85725</xdr:rowOff>
    </xdr:from>
    <xdr:to>
      <xdr:col>21</xdr:col>
      <xdr:colOff>19050</xdr:colOff>
      <xdr:row>51</xdr:row>
      <xdr:rowOff>38100</xdr:rowOff>
    </xdr:to>
    <xdr:sp macro="" textlink="">
      <xdr:nvSpPr>
        <xdr:cNvPr id="16410" name="Text Box 26">
          <a:extLst>
            <a:ext uri="{FF2B5EF4-FFF2-40B4-BE49-F238E27FC236}">
              <a16:creationId xmlns:a16="http://schemas.microsoft.com/office/drawing/2014/main" id="{00000000-0008-0000-0700-00001A400000}"/>
            </a:ext>
          </a:extLst>
        </xdr:cNvPr>
        <xdr:cNvSpPr txBox="1">
          <a:spLocks noChangeArrowheads="1"/>
        </xdr:cNvSpPr>
      </xdr:nvSpPr>
      <xdr:spPr bwMode="auto">
        <a:xfrm>
          <a:off x="5314950" y="1367790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800080"/>
              </a:solidFill>
              <a:latin typeface="ＭＳ Ｐゴシック"/>
              <a:ea typeface="ＭＳ Ｐゴシック"/>
            </a:rPr>
            <a:t>⑤</a:t>
          </a:r>
        </a:p>
      </xdr:txBody>
    </xdr:sp>
    <xdr:clientData/>
  </xdr:twoCellAnchor>
  <xdr:twoCellAnchor>
    <xdr:from>
      <xdr:col>23</xdr:col>
      <xdr:colOff>19050</xdr:colOff>
      <xdr:row>49</xdr:row>
      <xdr:rowOff>47625</xdr:rowOff>
    </xdr:from>
    <xdr:to>
      <xdr:col>24</xdr:col>
      <xdr:colOff>28575</xdr:colOff>
      <xdr:row>50</xdr:row>
      <xdr:rowOff>219075</xdr:rowOff>
    </xdr:to>
    <xdr:cxnSp macro="">
      <xdr:nvCxnSpPr>
        <xdr:cNvPr id="19547" name="AutoShape 27">
          <a:extLst>
            <a:ext uri="{FF2B5EF4-FFF2-40B4-BE49-F238E27FC236}">
              <a16:creationId xmlns:a16="http://schemas.microsoft.com/office/drawing/2014/main" id="{00000000-0008-0000-0700-00005B4C0000}"/>
            </a:ext>
          </a:extLst>
        </xdr:cNvPr>
        <xdr:cNvCxnSpPr>
          <a:cxnSpLocks noChangeShapeType="1"/>
        </xdr:cNvCxnSpPr>
      </xdr:nvCxnSpPr>
      <xdr:spPr bwMode="auto">
        <a:xfrm rot="5400000">
          <a:off x="6034087" y="14654213"/>
          <a:ext cx="485775" cy="342900"/>
        </a:xfrm>
        <a:prstGeom prst="bentConnector3">
          <a:avLst>
            <a:gd name="adj1" fmla="val 10195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219075</xdr:colOff>
      <xdr:row>49</xdr:row>
      <xdr:rowOff>38100</xdr:rowOff>
    </xdr:from>
    <xdr:to>
      <xdr:col>24</xdr:col>
      <xdr:colOff>28575</xdr:colOff>
      <xdr:row>49</xdr:row>
      <xdr:rowOff>38100</xdr:rowOff>
    </xdr:to>
    <xdr:sp macro="" textlink="">
      <xdr:nvSpPr>
        <xdr:cNvPr id="19548" name="Line 28">
          <a:extLst>
            <a:ext uri="{FF2B5EF4-FFF2-40B4-BE49-F238E27FC236}">
              <a16:creationId xmlns:a16="http://schemas.microsoft.com/office/drawing/2014/main" id="{00000000-0008-0000-0700-00005C4C0000}"/>
            </a:ext>
          </a:extLst>
        </xdr:cNvPr>
        <xdr:cNvSpPr>
          <a:spLocks noChangeShapeType="1"/>
        </xdr:cNvSpPr>
      </xdr:nvSpPr>
      <xdr:spPr bwMode="auto">
        <a:xfrm>
          <a:off x="6305550" y="14573250"/>
          <a:ext cx="14287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48</xdr:row>
      <xdr:rowOff>180975</xdr:rowOff>
    </xdr:from>
    <xdr:to>
      <xdr:col>25</xdr:col>
      <xdr:colOff>238125</xdr:colOff>
      <xdr:row>51</xdr:row>
      <xdr:rowOff>19050</xdr:rowOff>
    </xdr:to>
    <xdr:sp macro="" textlink="">
      <xdr:nvSpPr>
        <xdr:cNvPr id="16413" name="Text Box 29">
          <a:extLst>
            <a:ext uri="{FF2B5EF4-FFF2-40B4-BE49-F238E27FC236}">
              <a16:creationId xmlns:a16="http://schemas.microsoft.com/office/drawing/2014/main" id="{00000000-0008-0000-0700-00001D400000}"/>
            </a:ext>
          </a:extLst>
        </xdr:cNvPr>
        <xdr:cNvSpPr txBox="1">
          <a:spLocks noChangeArrowheads="1"/>
        </xdr:cNvSpPr>
      </xdr:nvSpPr>
      <xdr:spPr bwMode="auto">
        <a:xfrm>
          <a:off x="6534150" y="13144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合計</a:t>
          </a:r>
        </a:p>
      </xdr:txBody>
    </xdr:sp>
    <xdr:clientData/>
  </xdr:twoCellAnchor>
  <xdr:twoCellAnchor>
    <xdr:from>
      <xdr:col>19</xdr:col>
      <xdr:colOff>133350</xdr:colOff>
      <xdr:row>51</xdr:row>
      <xdr:rowOff>85725</xdr:rowOff>
    </xdr:from>
    <xdr:to>
      <xdr:col>21</xdr:col>
      <xdr:colOff>28575</xdr:colOff>
      <xdr:row>52</xdr:row>
      <xdr:rowOff>9525</xdr:rowOff>
    </xdr:to>
    <xdr:sp macro="" textlink="">
      <xdr:nvSpPr>
        <xdr:cNvPr id="16415" name="Text Box 31">
          <a:extLst>
            <a:ext uri="{FF2B5EF4-FFF2-40B4-BE49-F238E27FC236}">
              <a16:creationId xmlns:a16="http://schemas.microsoft.com/office/drawing/2014/main" id="{00000000-0008-0000-0700-00001F400000}"/>
            </a:ext>
          </a:extLst>
        </xdr:cNvPr>
        <xdr:cNvSpPr txBox="1">
          <a:spLocks noChangeArrowheads="1"/>
        </xdr:cNvSpPr>
      </xdr:nvSpPr>
      <xdr:spPr bwMode="auto">
        <a:xfrm>
          <a:off x="4724400" y="13992225"/>
          <a:ext cx="838200"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CC00"/>
              </a:solidFill>
              <a:latin typeface="ＭＳ Ｐゴシック"/>
              <a:ea typeface="ＭＳ Ｐゴシック"/>
            </a:rPr>
            <a:t>⑥</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④</a:t>
          </a:r>
          <a:r>
            <a:rPr lang="en-US" altLang="ja-JP" sz="1100" b="1" i="0" strike="noStrike">
              <a:solidFill>
                <a:srgbClr val="000080"/>
              </a:solidFill>
              <a:latin typeface="ＭＳ Ｐゴシック"/>
              <a:ea typeface="ＭＳ Ｐゴシック"/>
            </a:rPr>
            <a:t>+</a:t>
          </a:r>
          <a:r>
            <a:rPr lang="en-US" altLang="ja-JP" sz="1100" b="1" i="0" strike="noStrike">
              <a:solidFill>
                <a:srgbClr val="800080"/>
              </a:solidFill>
              <a:latin typeface="ＭＳ Ｐゴシック"/>
              <a:ea typeface="ＭＳ Ｐゴシック"/>
            </a:rPr>
            <a:t>⑤</a:t>
          </a:r>
        </a:p>
      </xdr:txBody>
    </xdr:sp>
    <xdr:clientData/>
  </xdr:twoCellAnchor>
  <xdr:twoCellAnchor>
    <xdr:from>
      <xdr:col>23</xdr:col>
      <xdr:colOff>76200</xdr:colOff>
      <xdr:row>53</xdr:row>
      <xdr:rowOff>38100</xdr:rowOff>
    </xdr:from>
    <xdr:to>
      <xdr:col>23</xdr:col>
      <xdr:colOff>285750</xdr:colOff>
      <xdr:row>56</xdr:row>
      <xdr:rowOff>276225</xdr:rowOff>
    </xdr:to>
    <xdr:sp macro="" textlink="">
      <xdr:nvSpPr>
        <xdr:cNvPr id="19551" name="AutoShape 32">
          <a:extLst>
            <a:ext uri="{FF2B5EF4-FFF2-40B4-BE49-F238E27FC236}">
              <a16:creationId xmlns:a16="http://schemas.microsoft.com/office/drawing/2014/main" id="{00000000-0008-0000-0700-00005F4C0000}"/>
            </a:ext>
          </a:extLst>
        </xdr:cNvPr>
        <xdr:cNvSpPr>
          <a:spLocks/>
        </xdr:cNvSpPr>
      </xdr:nvSpPr>
      <xdr:spPr bwMode="auto">
        <a:xfrm>
          <a:off x="6162675" y="15830550"/>
          <a:ext cx="209550" cy="1181100"/>
        </a:xfrm>
        <a:prstGeom prst="rightBrace">
          <a:avLst>
            <a:gd name="adj1" fmla="val 46970"/>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257175</xdr:colOff>
      <xdr:row>55</xdr:row>
      <xdr:rowOff>0</xdr:rowOff>
    </xdr:from>
    <xdr:to>
      <xdr:col>24</xdr:col>
      <xdr:colOff>38100</xdr:colOff>
      <xdr:row>55</xdr:row>
      <xdr:rowOff>0</xdr:rowOff>
    </xdr:to>
    <xdr:sp macro="" textlink="">
      <xdr:nvSpPr>
        <xdr:cNvPr id="19552" name="Line 33">
          <a:extLst>
            <a:ext uri="{FF2B5EF4-FFF2-40B4-BE49-F238E27FC236}">
              <a16:creationId xmlns:a16="http://schemas.microsoft.com/office/drawing/2014/main" id="{00000000-0008-0000-0700-0000604C0000}"/>
            </a:ext>
          </a:extLst>
        </xdr:cNvPr>
        <xdr:cNvSpPr>
          <a:spLocks noChangeShapeType="1"/>
        </xdr:cNvSpPr>
      </xdr:nvSpPr>
      <xdr:spPr bwMode="auto">
        <a:xfrm>
          <a:off x="6343650" y="16421100"/>
          <a:ext cx="1143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54</xdr:row>
      <xdr:rowOff>304800</xdr:rowOff>
    </xdr:from>
    <xdr:to>
      <xdr:col>25</xdr:col>
      <xdr:colOff>180975</xdr:colOff>
      <xdr:row>57</xdr:row>
      <xdr:rowOff>142875</xdr:rowOff>
    </xdr:to>
    <xdr:sp macro="" textlink="">
      <xdr:nvSpPr>
        <xdr:cNvPr id="16418" name="Text Box 34">
          <a:extLst>
            <a:ext uri="{FF2B5EF4-FFF2-40B4-BE49-F238E27FC236}">
              <a16:creationId xmlns:a16="http://schemas.microsoft.com/office/drawing/2014/main" id="{00000000-0008-0000-0700-000022400000}"/>
            </a:ext>
          </a:extLst>
        </xdr:cNvPr>
        <xdr:cNvSpPr txBox="1">
          <a:spLocks noChangeArrowheads="1"/>
        </xdr:cNvSpPr>
      </xdr:nvSpPr>
      <xdr:spPr bwMode="auto">
        <a:xfrm>
          <a:off x="6477000" y="151542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19</xdr:col>
      <xdr:colOff>85725</xdr:colOff>
      <xdr:row>58</xdr:row>
      <xdr:rowOff>104775</xdr:rowOff>
    </xdr:from>
    <xdr:to>
      <xdr:col>21</xdr:col>
      <xdr:colOff>47625</xdr:colOff>
      <xdr:row>59</xdr:row>
      <xdr:rowOff>28575</xdr:rowOff>
    </xdr:to>
    <xdr:sp macro="" textlink="">
      <xdr:nvSpPr>
        <xdr:cNvPr id="16420" name="Text Box 36">
          <a:extLst>
            <a:ext uri="{FF2B5EF4-FFF2-40B4-BE49-F238E27FC236}">
              <a16:creationId xmlns:a16="http://schemas.microsoft.com/office/drawing/2014/main" id="{00000000-0008-0000-0700-000024400000}"/>
            </a:ext>
          </a:extLst>
        </xdr:cNvPr>
        <xdr:cNvSpPr txBox="1">
          <a:spLocks noChangeArrowheads="1"/>
        </xdr:cNvSpPr>
      </xdr:nvSpPr>
      <xdr:spPr bwMode="auto">
        <a:xfrm>
          <a:off x="4676775" y="16211550"/>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FF00"/>
              </a:solidFill>
              <a:latin typeface="ＭＳ Ｐゴシック"/>
              <a:ea typeface="ＭＳ Ｐゴシック"/>
            </a:rPr>
            <a:t>⑧</a:t>
          </a:r>
          <a:r>
            <a:rPr lang="ja-JP" altLang="en-US" sz="1100" b="1" i="0" strike="noStrike">
              <a:solidFill>
                <a:srgbClr val="000080"/>
              </a:solidFill>
              <a:latin typeface="ＭＳ Ｐゴシック"/>
              <a:ea typeface="ＭＳ Ｐゴシック"/>
            </a:rPr>
            <a:t>＝</a:t>
          </a:r>
          <a:r>
            <a:rPr lang="ja-JP" altLang="en-US" sz="1100" b="1" i="0" strike="noStrike">
              <a:solidFill>
                <a:srgbClr val="FFCC00"/>
              </a:solidFill>
              <a:latin typeface="ＭＳ Ｐゴシック"/>
              <a:ea typeface="ＭＳ Ｐゴシック"/>
            </a:rPr>
            <a:t>⑥</a:t>
          </a:r>
          <a:r>
            <a:rPr lang="en-US" altLang="ja-JP" sz="1100" b="1" i="0" strike="noStrike">
              <a:solidFill>
                <a:srgbClr val="000080"/>
              </a:solidFill>
              <a:latin typeface="ＭＳ Ｐゴシック"/>
              <a:ea typeface="ＭＳ Ｐゴシック"/>
            </a:rPr>
            <a:t>+</a:t>
          </a:r>
          <a:r>
            <a:rPr lang="en-US" altLang="ja-JP" sz="1100" b="1" i="0" strike="noStrike">
              <a:solidFill>
                <a:srgbClr val="FF00FF"/>
              </a:solidFill>
              <a:latin typeface="ＭＳ Ｐゴシック"/>
              <a:ea typeface="ＭＳ Ｐゴシック"/>
            </a:rPr>
            <a:t>⑦</a:t>
          </a:r>
        </a:p>
      </xdr:txBody>
    </xdr:sp>
    <xdr:clientData/>
  </xdr:twoCellAnchor>
  <xdr:twoCellAnchor>
    <xdr:from>
      <xdr:col>20</xdr:col>
      <xdr:colOff>542925</xdr:colOff>
      <xdr:row>57</xdr:row>
      <xdr:rowOff>85725</xdr:rowOff>
    </xdr:from>
    <xdr:to>
      <xdr:col>21</xdr:col>
      <xdr:colOff>47625</xdr:colOff>
      <xdr:row>58</xdr:row>
      <xdr:rowOff>38100</xdr:rowOff>
    </xdr:to>
    <xdr:sp macro="" textlink="">
      <xdr:nvSpPr>
        <xdr:cNvPr id="16421" name="Text Box 37">
          <a:extLst>
            <a:ext uri="{FF2B5EF4-FFF2-40B4-BE49-F238E27FC236}">
              <a16:creationId xmlns:a16="http://schemas.microsoft.com/office/drawing/2014/main" id="{00000000-0008-0000-0700-000025400000}"/>
            </a:ext>
          </a:extLst>
        </xdr:cNvPr>
        <xdr:cNvSpPr txBox="1">
          <a:spLocks noChangeArrowheads="1"/>
        </xdr:cNvSpPr>
      </xdr:nvSpPr>
      <xdr:spPr bwMode="auto">
        <a:xfrm>
          <a:off x="5343525" y="15878175"/>
          <a:ext cx="238125" cy="2667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FF00FF"/>
              </a:solidFill>
              <a:latin typeface="ＭＳ Ｐゴシック"/>
              <a:ea typeface="ＭＳ Ｐゴシック"/>
            </a:rPr>
            <a:t>⑦</a:t>
          </a:r>
        </a:p>
      </xdr:txBody>
    </xdr:sp>
    <xdr:clientData/>
  </xdr:twoCellAnchor>
  <xdr:twoCellAnchor>
    <xdr:from>
      <xdr:col>28</xdr:col>
      <xdr:colOff>47625</xdr:colOff>
      <xdr:row>58</xdr:row>
      <xdr:rowOff>228600</xdr:rowOff>
    </xdr:from>
    <xdr:to>
      <xdr:col>35</xdr:col>
      <xdr:colOff>161925</xdr:colOff>
      <xdr:row>60</xdr:row>
      <xdr:rowOff>95250</xdr:rowOff>
    </xdr:to>
    <xdr:sp macro="" textlink="">
      <xdr:nvSpPr>
        <xdr:cNvPr id="11295" name="AutoShape 38">
          <a:extLst>
            <a:ext uri="{FF2B5EF4-FFF2-40B4-BE49-F238E27FC236}">
              <a16:creationId xmlns:a16="http://schemas.microsoft.com/office/drawing/2014/main" id="{00000000-0008-0000-0700-00001F2C0000}"/>
            </a:ext>
          </a:extLst>
        </xdr:cNvPr>
        <xdr:cNvSpPr>
          <a:spLocks noChangeArrowheads="1"/>
        </xdr:cNvSpPr>
      </xdr:nvSpPr>
      <xdr:spPr bwMode="auto">
        <a:xfrm>
          <a:off x="7343775" y="17592675"/>
          <a:ext cx="2047875" cy="409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「税込方式」か「税抜方式」かを記載</a:t>
          </a:r>
          <a:endParaRPr lang="ja-JP" altLang="en-US"/>
        </a:p>
      </xdr:txBody>
    </xdr:sp>
    <xdr:clientData/>
  </xdr:twoCellAnchor>
  <xdr:twoCellAnchor>
    <xdr:from>
      <xdr:col>21</xdr:col>
      <xdr:colOff>85725</xdr:colOff>
      <xdr:row>31</xdr:row>
      <xdr:rowOff>114300</xdr:rowOff>
    </xdr:from>
    <xdr:to>
      <xdr:col>23</xdr:col>
      <xdr:colOff>47625</xdr:colOff>
      <xdr:row>32</xdr:row>
      <xdr:rowOff>19050</xdr:rowOff>
    </xdr:to>
    <xdr:sp macro="" textlink="">
      <xdr:nvSpPr>
        <xdr:cNvPr id="19557" name="AutoShape 40">
          <a:extLst>
            <a:ext uri="{FF2B5EF4-FFF2-40B4-BE49-F238E27FC236}">
              <a16:creationId xmlns:a16="http://schemas.microsoft.com/office/drawing/2014/main" id="{00000000-0008-0000-0700-0000654C0000}"/>
            </a:ext>
          </a:extLst>
        </xdr:cNvPr>
        <xdr:cNvSpPr>
          <a:spLocks noChangeArrowheads="1"/>
        </xdr:cNvSpPr>
      </xdr:nvSpPr>
      <xdr:spPr bwMode="auto">
        <a:xfrm>
          <a:off x="5619750" y="8991600"/>
          <a:ext cx="514350" cy="219075"/>
        </a:xfrm>
        <a:prstGeom prst="flowChartAlternateProcess">
          <a:avLst/>
        </a:prstGeom>
        <a:noFill/>
        <a:ln w="9525">
          <a:solidFill>
            <a:srgbClr val="666699"/>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31</xdr:row>
      <xdr:rowOff>142875</xdr:rowOff>
    </xdr:from>
    <xdr:to>
      <xdr:col>21</xdr:col>
      <xdr:colOff>57150</xdr:colOff>
      <xdr:row>32</xdr:row>
      <xdr:rowOff>85725</xdr:rowOff>
    </xdr:to>
    <xdr:sp macro="" textlink="">
      <xdr:nvSpPr>
        <xdr:cNvPr id="19558" name="Line 42">
          <a:extLst>
            <a:ext uri="{FF2B5EF4-FFF2-40B4-BE49-F238E27FC236}">
              <a16:creationId xmlns:a16="http://schemas.microsoft.com/office/drawing/2014/main" id="{00000000-0008-0000-0700-0000664C0000}"/>
            </a:ext>
          </a:extLst>
        </xdr:cNvPr>
        <xdr:cNvSpPr>
          <a:spLocks noChangeShapeType="1"/>
        </xdr:cNvSpPr>
      </xdr:nvSpPr>
      <xdr:spPr bwMode="auto">
        <a:xfrm>
          <a:off x="4362450" y="9020175"/>
          <a:ext cx="12287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38100</xdr:colOff>
      <xdr:row>55</xdr:row>
      <xdr:rowOff>238125</xdr:rowOff>
    </xdr:from>
    <xdr:to>
      <xdr:col>21</xdr:col>
      <xdr:colOff>76200</xdr:colOff>
      <xdr:row>56</xdr:row>
      <xdr:rowOff>171450</xdr:rowOff>
    </xdr:to>
    <xdr:sp macro="" textlink="">
      <xdr:nvSpPr>
        <xdr:cNvPr id="19559" name="Line 43">
          <a:extLst>
            <a:ext uri="{FF2B5EF4-FFF2-40B4-BE49-F238E27FC236}">
              <a16:creationId xmlns:a16="http://schemas.microsoft.com/office/drawing/2014/main" id="{00000000-0008-0000-0700-0000674C0000}"/>
            </a:ext>
          </a:extLst>
        </xdr:cNvPr>
        <xdr:cNvSpPr>
          <a:spLocks noChangeShapeType="1"/>
        </xdr:cNvSpPr>
      </xdr:nvSpPr>
      <xdr:spPr bwMode="auto">
        <a:xfrm>
          <a:off x="4076700" y="16659225"/>
          <a:ext cx="1533525"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46</xdr:row>
      <xdr:rowOff>104775</xdr:rowOff>
    </xdr:from>
    <xdr:to>
      <xdr:col>23</xdr:col>
      <xdr:colOff>38100</xdr:colOff>
      <xdr:row>47</xdr:row>
      <xdr:rowOff>9525</xdr:rowOff>
    </xdr:to>
    <xdr:sp macro="" textlink="">
      <xdr:nvSpPr>
        <xdr:cNvPr id="19560" name="AutoShape 44">
          <a:extLst>
            <a:ext uri="{FF2B5EF4-FFF2-40B4-BE49-F238E27FC236}">
              <a16:creationId xmlns:a16="http://schemas.microsoft.com/office/drawing/2014/main" id="{00000000-0008-0000-0700-0000684C0000}"/>
            </a:ext>
          </a:extLst>
        </xdr:cNvPr>
        <xdr:cNvSpPr>
          <a:spLocks noChangeArrowheads="1"/>
        </xdr:cNvSpPr>
      </xdr:nvSpPr>
      <xdr:spPr bwMode="auto">
        <a:xfrm>
          <a:off x="5610225" y="13696950"/>
          <a:ext cx="514350"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50</xdr:row>
      <xdr:rowOff>114300</xdr:rowOff>
    </xdr:from>
    <xdr:to>
      <xdr:col>23</xdr:col>
      <xdr:colOff>9525</xdr:colOff>
      <xdr:row>51</xdr:row>
      <xdr:rowOff>19050</xdr:rowOff>
    </xdr:to>
    <xdr:sp macro="" textlink="">
      <xdr:nvSpPr>
        <xdr:cNvPr id="19561" name="AutoShape 45">
          <a:extLst>
            <a:ext uri="{FF2B5EF4-FFF2-40B4-BE49-F238E27FC236}">
              <a16:creationId xmlns:a16="http://schemas.microsoft.com/office/drawing/2014/main" id="{00000000-0008-0000-0700-0000694C0000}"/>
            </a:ext>
          </a:extLst>
        </xdr:cNvPr>
        <xdr:cNvSpPr>
          <a:spLocks noChangeArrowheads="1"/>
        </xdr:cNvSpPr>
      </xdr:nvSpPr>
      <xdr:spPr bwMode="auto">
        <a:xfrm>
          <a:off x="5581650" y="14963775"/>
          <a:ext cx="514350"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51</xdr:row>
      <xdr:rowOff>114300</xdr:rowOff>
    </xdr:from>
    <xdr:to>
      <xdr:col>23</xdr:col>
      <xdr:colOff>9525</xdr:colOff>
      <xdr:row>52</xdr:row>
      <xdr:rowOff>19050</xdr:rowOff>
    </xdr:to>
    <xdr:sp macro="" textlink="">
      <xdr:nvSpPr>
        <xdr:cNvPr id="19562" name="AutoShape 46">
          <a:extLst>
            <a:ext uri="{FF2B5EF4-FFF2-40B4-BE49-F238E27FC236}">
              <a16:creationId xmlns:a16="http://schemas.microsoft.com/office/drawing/2014/main" id="{00000000-0008-0000-0700-00006A4C0000}"/>
            </a:ext>
          </a:extLst>
        </xdr:cNvPr>
        <xdr:cNvSpPr>
          <a:spLocks noChangeArrowheads="1"/>
        </xdr:cNvSpPr>
      </xdr:nvSpPr>
      <xdr:spPr bwMode="auto">
        <a:xfrm>
          <a:off x="5581650" y="15278100"/>
          <a:ext cx="514350" cy="219075"/>
        </a:xfrm>
        <a:prstGeom prst="flowChartAlternateProcess">
          <a:avLst/>
        </a:prstGeom>
        <a:noFill/>
        <a:ln w="9525">
          <a:solidFill>
            <a:srgbClr val="FFCC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57</xdr:row>
      <xdr:rowOff>95250</xdr:rowOff>
    </xdr:from>
    <xdr:to>
      <xdr:col>23</xdr:col>
      <xdr:colOff>38100</xdr:colOff>
      <xdr:row>58</xdr:row>
      <xdr:rowOff>0</xdr:rowOff>
    </xdr:to>
    <xdr:sp macro="" textlink="">
      <xdr:nvSpPr>
        <xdr:cNvPr id="19563" name="AutoShape 47">
          <a:extLst>
            <a:ext uri="{FF2B5EF4-FFF2-40B4-BE49-F238E27FC236}">
              <a16:creationId xmlns:a16="http://schemas.microsoft.com/office/drawing/2014/main" id="{00000000-0008-0000-0700-00006B4C0000}"/>
            </a:ext>
          </a:extLst>
        </xdr:cNvPr>
        <xdr:cNvSpPr>
          <a:spLocks noChangeArrowheads="1"/>
        </xdr:cNvSpPr>
      </xdr:nvSpPr>
      <xdr:spPr bwMode="auto">
        <a:xfrm>
          <a:off x="5610225" y="17145000"/>
          <a:ext cx="514350"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32</xdr:row>
      <xdr:rowOff>76200</xdr:rowOff>
    </xdr:from>
    <xdr:to>
      <xdr:col>23</xdr:col>
      <xdr:colOff>38100</xdr:colOff>
      <xdr:row>32</xdr:row>
      <xdr:rowOff>295275</xdr:rowOff>
    </xdr:to>
    <xdr:sp macro="" textlink="">
      <xdr:nvSpPr>
        <xdr:cNvPr id="19564" name="AutoShape 48">
          <a:extLst>
            <a:ext uri="{FF2B5EF4-FFF2-40B4-BE49-F238E27FC236}">
              <a16:creationId xmlns:a16="http://schemas.microsoft.com/office/drawing/2014/main" id="{00000000-0008-0000-0700-00006C4C0000}"/>
            </a:ext>
          </a:extLst>
        </xdr:cNvPr>
        <xdr:cNvSpPr>
          <a:spLocks noChangeArrowheads="1"/>
        </xdr:cNvSpPr>
      </xdr:nvSpPr>
      <xdr:spPr bwMode="auto">
        <a:xfrm>
          <a:off x="5591175" y="9267825"/>
          <a:ext cx="533400" cy="219075"/>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57</xdr:row>
      <xdr:rowOff>257175</xdr:rowOff>
    </xdr:from>
    <xdr:to>
      <xdr:col>21</xdr:col>
      <xdr:colOff>66675</xdr:colOff>
      <xdr:row>58</xdr:row>
      <xdr:rowOff>114300</xdr:rowOff>
    </xdr:to>
    <xdr:sp macro="" textlink="">
      <xdr:nvSpPr>
        <xdr:cNvPr id="19565" name="Line 50">
          <a:extLst>
            <a:ext uri="{FF2B5EF4-FFF2-40B4-BE49-F238E27FC236}">
              <a16:creationId xmlns:a16="http://schemas.microsoft.com/office/drawing/2014/main" id="{00000000-0008-0000-0700-00006D4C0000}"/>
            </a:ext>
          </a:extLst>
        </xdr:cNvPr>
        <xdr:cNvSpPr>
          <a:spLocks noChangeShapeType="1"/>
        </xdr:cNvSpPr>
      </xdr:nvSpPr>
      <xdr:spPr bwMode="auto">
        <a:xfrm>
          <a:off x="4276725" y="17306925"/>
          <a:ext cx="1323975"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xdr:colOff>
      <xdr:row>56</xdr:row>
      <xdr:rowOff>114300</xdr:rowOff>
    </xdr:from>
    <xdr:to>
      <xdr:col>23</xdr:col>
      <xdr:colOff>66675</xdr:colOff>
      <xdr:row>57</xdr:row>
      <xdr:rowOff>19050</xdr:rowOff>
    </xdr:to>
    <xdr:sp macro="" textlink="">
      <xdr:nvSpPr>
        <xdr:cNvPr id="19566" name="AutoShape 51">
          <a:extLst>
            <a:ext uri="{FF2B5EF4-FFF2-40B4-BE49-F238E27FC236}">
              <a16:creationId xmlns:a16="http://schemas.microsoft.com/office/drawing/2014/main" id="{00000000-0008-0000-0700-00006E4C0000}"/>
            </a:ext>
          </a:extLst>
        </xdr:cNvPr>
        <xdr:cNvSpPr>
          <a:spLocks noChangeArrowheads="1"/>
        </xdr:cNvSpPr>
      </xdr:nvSpPr>
      <xdr:spPr bwMode="auto">
        <a:xfrm>
          <a:off x="5619750" y="168497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59</xdr:row>
      <xdr:rowOff>142875</xdr:rowOff>
    </xdr:from>
    <xdr:to>
      <xdr:col>28</xdr:col>
      <xdr:colOff>57150</xdr:colOff>
      <xdr:row>60</xdr:row>
      <xdr:rowOff>133350</xdr:rowOff>
    </xdr:to>
    <xdr:sp macro="" textlink="">
      <xdr:nvSpPr>
        <xdr:cNvPr id="19567" name="Line 53">
          <a:extLst>
            <a:ext uri="{FF2B5EF4-FFF2-40B4-BE49-F238E27FC236}">
              <a16:creationId xmlns:a16="http://schemas.microsoft.com/office/drawing/2014/main" id="{00000000-0008-0000-0700-00006F4C0000}"/>
            </a:ext>
          </a:extLst>
        </xdr:cNvPr>
        <xdr:cNvSpPr>
          <a:spLocks noChangeShapeType="1"/>
        </xdr:cNvSpPr>
      </xdr:nvSpPr>
      <xdr:spPr bwMode="auto">
        <a:xfrm flipH="1">
          <a:off x="4467225" y="17821275"/>
          <a:ext cx="2886075"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38100</xdr:colOff>
      <xdr:row>32</xdr:row>
      <xdr:rowOff>190500</xdr:rowOff>
    </xdr:from>
    <xdr:to>
      <xdr:col>26</xdr:col>
      <xdr:colOff>133350</xdr:colOff>
      <xdr:row>58</xdr:row>
      <xdr:rowOff>228600</xdr:rowOff>
    </xdr:to>
    <xdr:cxnSp macro="">
      <xdr:nvCxnSpPr>
        <xdr:cNvPr id="19568" name="AutoShape 54">
          <a:extLst>
            <a:ext uri="{FF2B5EF4-FFF2-40B4-BE49-F238E27FC236}">
              <a16:creationId xmlns:a16="http://schemas.microsoft.com/office/drawing/2014/main" id="{00000000-0008-0000-0700-0000704C0000}"/>
            </a:ext>
          </a:extLst>
        </xdr:cNvPr>
        <xdr:cNvCxnSpPr>
          <a:cxnSpLocks noChangeShapeType="1"/>
          <a:endCxn id="19537" idx="3"/>
        </xdr:cNvCxnSpPr>
      </xdr:nvCxnSpPr>
      <xdr:spPr bwMode="auto">
        <a:xfrm rot="5400000">
          <a:off x="2395538" y="13111162"/>
          <a:ext cx="8210550" cy="75247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76200</xdr:colOff>
      <xdr:row>32</xdr:row>
      <xdr:rowOff>190500</xdr:rowOff>
    </xdr:from>
    <xdr:to>
      <xdr:col>26</xdr:col>
      <xdr:colOff>123825</xdr:colOff>
      <xdr:row>32</xdr:row>
      <xdr:rowOff>190500</xdr:rowOff>
    </xdr:to>
    <xdr:cxnSp macro="">
      <xdr:nvCxnSpPr>
        <xdr:cNvPr id="19569" name="AutoShape 55">
          <a:extLst>
            <a:ext uri="{FF2B5EF4-FFF2-40B4-BE49-F238E27FC236}">
              <a16:creationId xmlns:a16="http://schemas.microsoft.com/office/drawing/2014/main" id="{00000000-0008-0000-0700-0000714C0000}"/>
            </a:ext>
          </a:extLst>
        </xdr:cNvPr>
        <xdr:cNvCxnSpPr>
          <a:cxnSpLocks noChangeShapeType="1"/>
        </xdr:cNvCxnSpPr>
      </xdr:nvCxnSpPr>
      <xdr:spPr bwMode="auto">
        <a:xfrm rot="10800000">
          <a:off x="6162675" y="9382125"/>
          <a:ext cx="704850" cy="0"/>
        </a:xfrm>
        <a:prstGeom prst="straightConnector1">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228600</xdr:colOff>
      <xdr:row>56</xdr:row>
      <xdr:rowOff>133350</xdr:rowOff>
    </xdr:from>
    <xdr:to>
      <xdr:col>26</xdr:col>
      <xdr:colOff>142875</xdr:colOff>
      <xdr:row>58</xdr:row>
      <xdr:rowOff>285750</xdr:rowOff>
    </xdr:to>
    <xdr:sp macro="" textlink="">
      <xdr:nvSpPr>
        <xdr:cNvPr id="16440" name="Text Box 56">
          <a:extLst>
            <a:ext uri="{FF2B5EF4-FFF2-40B4-BE49-F238E27FC236}">
              <a16:creationId xmlns:a16="http://schemas.microsoft.com/office/drawing/2014/main" id="{00000000-0008-0000-0700-000038400000}"/>
            </a:ext>
          </a:extLst>
        </xdr:cNvPr>
        <xdr:cNvSpPr txBox="1">
          <a:spLocks noChangeArrowheads="1"/>
        </xdr:cNvSpPr>
      </xdr:nvSpPr>
      <xdr:spPr bwMode="auto">
        <a:xfrm>
          <a:off x="6715125" y="15611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25</xdr:col>
      <xdr:colOff>152400</xdr:colOff>
      <xdr:row>33</xdr:row>
      <xdr:rowOff>104775</xdr:rowOff>
    </xdr:from>
    <xdr:to>
      <xdr:col>26</xdr:col>
      <xdr:colOff>66675</xdr:colOff>
      <xdr:row>35</xdr:row>
      <xdr:rowOff>257175</xdr:rowOff>
    </xdr:to>
    <xdr:sp macro="" textlink="">
      <xdr:nvSpPr>
        <xdr:cNvPr id="16441" name="Text Box 57">
          <a:extLst>
            <a:ext uri="{FF2B5EF4-FFF2-40B4-BE49-F238E27FC236}">
              <a16:creationId xmlns:a16="http://schemas.microsoft.com/office/drawing/2014/main" id="{00000000-0008-0000-0700-000039400000}"/>
            </a:ext>
          </a:extLst>
        </xdr:cNvPr>
        <xdr:cNvSpPr txBox="1">
          <a:spLocks noChangeArrowheads="1"/>
        </xdr:cNvSpPr>
      </xdr:nvSpPr>
      <xdr:spPr bwMode="auto">
        <a:xfrm>
          <a:off x="6657975" y="9134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9</xdr:col>
      <xdr:colOff>9525</xdr:colOff>
      <xdr:row>54</xdr:row>
      <xdr:rowOff>219075</xdr:rowOff>
    </xdr:from>
    <xdr:to>
      <xdr:col>17</xdr:col>
      <xdr:colOff>38100</xdr:colOff>
      <xdr:row>56</xdr:row>
      <xdr:rowOff>38100</xdr:rowOff>
    </xdr:to>
    <xdr:sp macro="" textlink="">
      <xdr:nvSpPr>
        <xdr:cNvPr id="11311" name="AutoShape 58">
          <a:extLst>
            <a:ext uri="{FF2B5EF4-FFF2-40B4-BE49-F238E27FC236}">
              <a16:creationId xmlns:a16="http://schemas.microsoft.com/office/drawing/2014/main" id="{00000000-0008-0000-0700-00002F2C0000}"/>
            </a:ext>
          </a:extLst>
        </xdr:cNvPr>
        <xdr:cNvSpPr>
          <a:spLocks noChangeArrowheads="1"/>
        </xdr:cNvSpPr>
      </xdr:nvSpPr>
      <xdr:spPr bwMode="auto">
        <a:xfrm>
          <a:off x="1838325" y="16325850"/>
          <a:ext cx="2238375"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1100" b="0" i="0" u="none" strike="noStrike" baseline="0">
              <a:solidFill>
                <a:srgbClr val="000080"/>
              </a:solidFill>
              <a:latin typeface="ＭＳ Ｐゴシック"/>
              <a:ea typeface="ＭＳ Ｐゴシック"/>
            </a:rPr>
            <a:t>⑳</a:t>
          </a:r>
          <a:r>
            <a:rPr lang="ja-JP" altLang="en-US" sz="900" b="0" i="0" u="none" strike="noStrike" baseline="0">
              <a:solidFill>
                <a:srgbClr val="000000"/>
              </a:solidFill>
              <a:latin typeface="ＭＳ Ｐゴシック"/>
              <a:ea typeface="ＭＳ Ｐゴシック"/>
            </a:rPr>
            <a:t>（損益計算書の事業主利益（事業主損失））の額と一致</a:t>
          </a:r>
          <a:endParaRPr lang="ja-JP" altLang="en-US"/>
        </a:p>
      </xdr:txBody>
    </xdr:sp>
    <xdr:clientData/>
  </xdr:twoCellAnchor>
  <xdr:twoCellAnchor>
    <xdr:from>
      <xdr:col>11</xdr:col>
      <xdr:colOff>85725</xdr:colOff>
      <xdr:row>56</xdr:row>
      <xdr:rowOff>219075</xdr:rowOff>
    </xdr:from>
    <xdr:to>
      <xdr:col>17</xdr:col>
      <xdr:colOff>247650</xdr:colOff>
      <xdr:row>58</xdr:row>
      <xdr:rowOff>9525</xdr:rowOff>
    </xdr:to>
    <xdr:sp macro="" textlink="">
      <xdr:nvSpPr>
        <xdr:cNvPr id="11312" name="AutoShape 59">
          <a:extLst>
            <a:ext uri="{FF2B5EF4-FFF2-40B4-BE49-F238E27FC236}">
              <a16:creationId xmlns:a16="http://schemas.microsoft.com/office/drawing/2014/main" id="{00000000-0008-0000-0700-0000302C0000}"/>
            </a:ext>
          </a:extLst>
        </xdr:cNvPr>
        <xdr:cNvSpPr>
          <a:spLocks noChangeArrowheads="1"/>
        </xdr:cNvSpPr>
      </xdr:nvSpPr>
      <xdr:spPr bwMode="auto">
        <a:xfrm>
          <a:off x="2466975" y="16954500"/>
          <a:ext cx="1819275" cy="4191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（純資産の部の資産合計）の額と一致</a:t>
          </a:r>
          <a:endParaRPr lang="ja-JP" altLang="en-US"/>
        </a:p>
      </xdr:txBody>
    </xdr:sp>
    <xdr:clientData/>
  </xdr:twoCellAnchor>
  <xdr:twoCellAnchor>
    <xdr:from>
      <xdr:col>8</xdr:col>
      <xdr:colOff>209550</xdr:colOff>
      <xdr:row>31</xdr:row>
      <xdr:rowOff>0</xdr:rowOff>
    </xdr:from>
    <xdr:to>
      <xdr:col>18</xdr:col>
      <xdr:colOff>38100</xdr:colOff>
      <xdr:row>31</xdr:row>
      <xdr:rowOff>276225</xdr:rowOff>
    </xdr:to>
    <xdr:sp macro="" textlink="">
      <xdr:nvSpPr>
        <xdr:cNvPr id="11313" name="AutoShape 60">
          <a:extLst>
            <a:ext uri="{FF2B5EF4-FFF2-40B4-BE49-F238E27FC236}">
              <a16:creationId xmlns:a16="http://schemas.microsoft.com/office/drawing/2014/main" id="{00000000-0008-0000-0700-0000312C0000}"/>
            </a:ext>
          </a:extLst>
        </xdr:cNvPr>
        <xdr:cNvSpPr>
          <a:spLocks noChangeArrowheads="1"/>
        </xdr:cNvSpPr>
      </xdr:nvSpPr>
      <xdr:spPr bwMode="auto">
        <a:xfrm>
          <a:off x="1685925" y="8877300"/>
          <a:ext cx="2667000" cy="276225"/>
        </a:xfrm>
        <a:prstGeom prst="roundRect">
          <a:avLst>
            <a:gd name="adj" fmla="val 27588"/>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1100" b="0" i="0" u="none" strike="noStrike" baseline="0">
              <a:solidFill>
                <a:srgbClr val="00FF00"/>
              </a:solidFill>
              <a:latin typeface="ＭＳ Ｐゴシック"/>
              <a:ea typeface="ＭＳ Ｐゴシック"/>
            </a:rPr>
            <a:t>⑧</a:t>
          </a:r>
          <a:r>
            <a:rPr lang="ja-JP" altLang="en-US" sz="900" b="0" i="0" u="none" strike="noStrike" baseline="0">
              <a:solidFill>
                <a:srgbClr val="000000"/>
              </a:solidFill>
              <a:latin typeface="ＭＳ Ｐゴシック"/>
              <a:ea typeface="ＭＳ Ｐゴシック"/>
            </a:rPr>
            <a:t>（純資産の部負債・純資産合計）の額と一致</a:t>
          </a:r>
          <a:endParaRPr lang="ja-JP" altLang="en-US"/>
        </a:p>
      </xdr:txBody>
    </xdr:sp>
    <xdr:clientData/>
  </xdr:twoCellAnchor>
  <xdr:twoCellAnchor>
    <xdr:from>
      <xdr:col>26</xdr:col>
      <xdr:colOff>0</xdr:colOff>
      <xdr:row>6</xdr:row>
      <xdr:rowOff>238125</xdr:rowOff>
    </xdr:from>
    <xdr:to>
      <xdr:col>52</xdr:col>
      <xdr:colOff>0</xdr:colOff>
      <xdr:row>7</xdr:row>
      <xdr:rowOff>228600</xdr:rowOff>
    </xdr:to>
    <xdr:sp macro="" textlink="">
      <xdr:nvSpPr>
        <xdr:cNvPr id="11315" name="AutoShape 51">
          <a:extLst>
            <a:ext uri="{FF2B5EF4-FFF2-40B4-BE49-F238E27FC236}">
              <a16:creationId xmlns:a16="http://schemas.microsoft.com/office/drawing/2014/main" id="{00000000-0008-0000-0700-0000332C0000}"/>
            </a:ext>
          </a:extLst>
        </xdr:cNvPr>
        <xdr:cNvSpPr>
          <a:spLocks/>
        </xdr:cNvSpPr>
      </xdr:nvSpPr>
      <xdr:spPr bwMode="auto">
        <a:xfrm>
          <a:off x="6743700" y="1095375"/>
          <a:ext cx="7172325" cy="285750"/>
        </a:xfrm>
        <a:prstGeom prst="borderCallout2">
          <a:avLst>
            <a:gd name="adj1" fmla="val 40000"/>
            <a:gd name="adj2" fmla="val -1060"/>
            <a:gd name="adj3" fmla="val 40000"/>
            <a:gd name="adj4" fmla="val -16444"/>
            <a:gd name="adj5" fmla="val 353333"/>
            <a:gd name="adj6" fmla="val -3302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決算日を記載してください。</a:t>
          </a:r>
          <a:endParaRPr lang="ja-JP" altLang="en-US"/>
        </a:p>
      </xdr:txBody>
    </xdr:sp>
    <xdr:clientData/>
  </xdr:twoCellAnchor>
  <xdr:twoCellAnchor>
    <xdr:from>
      <xdr:col>26</xdr:col>
      <xdr:colOff>0</xdr:colOff>
      <xdr:row>11</xdr:row>
      <xdr:rowOff>228600</xdr:rowOff>
    </xdr:from>
    <xdr:to>
      <xdr:col>52</xdr:col>
      <xdr:colOff>0</xdr:colOff>
      <xdr:row>12</xdr:row>
      <xdr:rowOff>352425</xdr:rowOff>
    </xdr:to>
    <xdr:sp macro="" textlink="">
      <xdr:nvSpPr>
        <xdr:cNvPr id="11316" name="AutoShape 52">
          <a:extLst>
            <a:ext uri="{FF2B5EF4-FFF2-40B4-BE49-F238E27FC236}">
              <a16:creationId xmlns:a16="http://schemas.microsoft.com/office/drawing/2014/main" id="{00000000-0008-0000-0700-0000342C0000}"/>
            </a:ext>
          </a:extLst>
        </xdr:cNvPr>
        <xdr:cNvSpPr>
          <a:spLocks/>
        </xdr:cNvSpPr>
      </xdr:nvSpPr>
      <xdr:spPr bwMode="auto">
        <a:xfrm>
          <a:off x="6743700" y="2762250"/>
          <a:ext cx="7172325" cy="428625"/>
        </a:xfrm>
        <a:prstGeom prst="borderCallout2">
          <a:avLst>
            <a:gd name="adj1" fmla="val 26667"/>
            <a:gd name="adj2" fmla="val -1060"/>
            <a:gd name="adj3" fmla="val 26667"/>
            <a:gd name="adj4" fmla="val -6500"/>
            <a:gd name="adj5" fmla="val 191111"/>
            <a:gd name="adj6" fmla="val -124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千円未満の端数は、「切り捨て」又は「四捨五入」で表示してください。そのため、合計欄に記載されている額と、各科目を足し合わせた合計が合わない場合が生じますが、合計額についても決算により得られた額を端数処理して記載してください。</a:t>
          </a:r>
          <a:endParaRPr lang="ja-JP" altLang="en-US"/>
        </a:p>
      </xdr:txBody>
    </xdr:sp>
    <xdr:clientData/>
  </xdr:twoCellAnchor>
  <xdr:twoCellAnchor>
    <xdr:from>
      <xdr:col>1</xdr:col>
      <xdr:colOff>0</xdr:colOff>
      <xdr:row>0</xdr:row>
      <xdr:rowOff>47625</xdr:rowOff>
    </xdr:from>
    <xdr:to>
      <xdr:col>31</xdr:col>
      <xdr:colOff>66675</xdr:colOff>
      <xdr:row>5</xdr:row>
      <xdr:rowOff>114301</xdr:rowOff>
    </xdr:to>
    <xdr:sp macro="" textlink="">
      <xdr:nvSpPr>
        <xdr:cNvPr id="2" name="AutoShape 113">
          <a:extLst>
            <a:ext uri="{FF2B5EF4-FFF2-40B4-BE49-F238E27FC236}">
              <a16:creationId xmlns:a16="http://schemas.microsoft.com/office/drawing/2014/main" id="{87E88557-F32B-4C9E-AC28-E3CFA97CCB59}"/>
            </a:ext>
          </a:extLst>
        </xdr:cNvPr>
        <xdr:cNvSpPr>
          <a:spLocks noChangeArrowheads="1"/>
        </xdr:cNvSpPr>
      </xdr:nvSpPr>
      <xdr:spPr bwMode="auto">
        <a:xfrm>
          <a:off x="47625" y="47625"/>
          <a:ext cx="7562850"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38100</xdr:colOff>
      <xdr:row>14</xdr:row>
      <xdr:rowOff>180975</xdr:rowOff>
    </xdr:from>
    <xdr:to>
      <xdr:col>20</xdr:col>
      <xdr:colOff>161925</xdr:colOff>
      <xdr:row>15</xdr:row>
      <xdr:rowOff>228600</xdr:rowOff>
    </xdr:to>
    <xdr:sp macro="" textlink="">
      <xdr:nvSpPr>
        <xdr:cNvPr id="18556" name="AutoShape 1">
          <a:extLst>
            <a:ext uri="{FF2B5EF4-FFF2-40B4-BE49-F238E27FC236}">
              <a16:creationId xmlns:a16="http://schemas.microsoft.com/office/drawing/2014/main" id="{00000000-0008-0000-0800-00007C480000}"/>
            </a:ext>
          </a:extLst>
        </xdr:cNvPr>
        <xdr:cNvSpPr>
          <a:spLocks/>
        </xdr:cNvSpPr>
      </xdr:nvSpPr>
      <xdr:spPr bwMode="auto">
        <a:xfrm>
          <a:off x="4657725" y="35718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15</xdr:row>
      <xdr:rowOff>47625</xdr:rowOff>
    </xdr:from>
    <xdr:to>
      <xdr:col>23</xdr:col>
      <xdr:colOff>152400</xdr:colOff>
      <xdr:row>15</xdr:row>
      <xdr:rowOff>228600</xdr:rowOff>
    </xdr:to>
    <xdr:cxnSp macro="">
      <xdr:nvCxnSpPr>
        <xdr:cNvPr id="18557" name="AutoShape 2">
          <a:extLst>
            <a:ext uri="{FF2B5EF4-FFF2-40B4-BE49-F238E27FC236}">
              <a16:creationId xmlns:a16="http://schemas.microsoft.com/office/drawing/2014/main" id="{00000000-0008-0000-0800-00007D480000}"/>
            </a:ext>
          </a:extLst>
        </xdr:cNvPr>
        <xdr:cNvCxnSpPr>
          <a:cxnSpLocks noChangeShapeType="1"/>
          <a:stCxn id="18556" idx="1"/>
        </xdr:cNvCxnSpPr>
      </xdr:nvCxnSpPr>
      <xdr:spPr bwMode="auto">
        <a:xfrm>
          <a:off x="4781550" y="37528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14</xdr:row>
      <xdr:rowOff>161925</xdr:rowOff>
    </xdr:from>
    <xdr:to>
      <xdr:col>22</xdr:col>
      <xdr:colOff>142875</xdr:colOff>
      <xdr:row>15</xdr:row>
      <xdr:rowOff>76200</xdr:rowOff>
    </xdr:to>
    <xdr:sp macro="" textlink="">
      <xdr:nvSpPr>
        <xdr:cNvPr id="17411" name="Text Box 3">
          <a:extLst>
            <a:ext uri="{FF2B5EF4-FFF2-40B4-BE49-F238E27FC236}">
              <a16:creationId xmlns:a16="http://schemas.microsoft.com/office/drawing/2014/main" id="{00000000-0008-0000-0800-000003440000}"/>
            </a:ext>
          </a:extLst>
        </xdr:cNvPr>
        <xdr:cNvSpPr txBox="1">
          <a:spLocks noChangeArrowheads="1"/>
        </xdr:cNvSpPr>
      </xdr:nvSpPr>
      <xdr:spPr bwMode="auto">
        <a:xfrm>
          <a:off x="4800600" y="3552825"/>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38100</xdr:colOff>
      <xdr:row>19</xdr:row>
      <xdr:rowOff>209550</xdr:rowOff>
    </xdr:from>
    <xdr:to>
      <xdr:col>20</xdr:col>
      <xdr:colOff>161925</xdr:colOff>
      <xdr:row>20</xdr:row>
      <xdr:rowOff>257175</xdr:rowOff>
    </xdr:to>
    <xdr:sp macro="" textlink="">
      <xdr:nvSpPr>
        <xdr:cNvPr id="18559" name="AutoShape 5">
          <a:extLst>
            <a:ext uri="{FF2B5EF4-FFF2-40B4-BE49-F238E27FC236}">
              <a16:creationId xmlns:a16="http://schemas.microsoft.com/office/drawing/2014/main" id="{00000000-0008-0000-0800-00007F480000}"/>
            </a:ext>
          </a:extLst>
        </xdr:cNvPr>
        <xdr:cNvSpPr>
          <a:spLocks/>
        </xdr:cNvSpPr>
      </xdr:nvSpPr>
      <xdr:spPr bwMode="auto">
        <a:xfrm>
          <a:off x="4657725" y="51720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20</xdr:row>
      <xdr:rowOff>76200</xdr:rowOff>
    </xdr:from>
    <xdr:to>
      <xdr:col>23</xdr:col>
      <xdr:colOff>152400</xdr:colOff>
      <xdr:row>20</xdr:row>
      <xdr:rowOff>257175</xdr:rowOff>
    </xdr:to>
    <xdr:cxnSp macro="">
      <xdr:nvCxnSpPr>
        <xdr:cNvPr id="18560" name="AutoShape 6">
          <a:extLst>
            <a:ext uri="{FF2B5EF4-FFF2-40B4-BE49-F238E27FC236}">
              <a16:creationId xmlns:a16="http://schemas.microsoft.com/office/drawing/2014/main" id="{00000000-0008-0000-0800-000080480000}"/>
            </a:ext>
          </a:extLst>
        </xdr:cNvPr>
        <xdr:cNvCxnSpPr>
          <a:cxnSpLocks noChangeShapeType="1"/>
          <a:stCxn id="18559" idx="1"/>
        </xdr:cNvCxnSpPr>
      </xdr:nvCxnSpPr>
      <xdr:spPr bwMode="auto">
        <a:xfrm>
          <a:off x="4781550" y="53530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19</xdr:row>
      <xdr:rowOff>190500</xdr:rowOff>
    </xdr:from>
    <xdr:to>
      <xdr:col>22</xdr:col>
      <xdr:colOff>142875</xdr:colOff>
      <xdr:row>20</xdr:row>
      <xdr:rowOff>95250</xdr:rowOff>
    </xdr:to>
    <xdr:sp macro="" textlink="">
      <xdr:nvSpPr>
        <xdr:cNvPr id="17414" name="Text Box 7">
          <a:extLst>
            <a:ext uri="{FF2B5EF4-FFF2-40B4-BE49-F238E27FC236}">
              <a16:creationId xmlns:a16="http://schemas.microsoft.com/office/drawing/2014/main" id="{00000000-0008-0000-0800-000006440000}"/>
            </a:ext>
          </a:extLst>
        </xdr:cNvPr>
        <xdr:cNvSpPr txBox="1">
          <a:spLocks noChangeArrowheads="1"/>
        </xdr:cNvSpPr>
      </xdr:nvSpPr>
      <xdr:spPr bwMode="auto">
        <a:xfrm>
          <a:off x="4800600" y="515302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28575</xdr:colOff>
      <xdr:row>22</xdr:row>
      <xdr:rowOff>219075</xdr:rowOff>
    </xdr:from>
    <xdr:to>
      <xdr:col>20</xdr:col>
      <xdr:colOff>152400</xdr:colOff>
      <xdr:row>23</xdr:row>
      <xdr:rowOff>266700</xdr:rowOff>
    </xdr:to>
    <xdr:sp macro="" textlink="">
      <xdr:nvSpPr>
        <xdr:cNvPr id="18562" name="AutoShape 9">
          <a:extLst>
            <a:ext uri="{FF2B5EF4-FFF2-40B4-BE49-F238E27FC236}">
              <a16:creationId xmlns:a16="http://schemas.microsoft.com/office/drawing/2014/main" id="{00000000-0008-0000-0800-000082480000}"/>
            </a:ext>
          </a:extLst>
        </xdr:cNvPr>
        <xdr:cNvSpPr>
          <a:spLocks/>
        </xdr:cNvSpPr>
      </xdr:nvSpPr>
      <xdr:spPr bwMode="auto">
        <a:xfrm>
          <a:off x="4648200" y="61245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23</xdr:row>
      <xdr:rowOff>85725</xdr:rowOff>
    </xdr:from>
    <xdr:to>
      <xdr:col>22</xdr:col>
      <xdr:colOff>209550</xdr:colOff>
      <xdr:row>23</xdr:row>
      <xdr:rowOff>266700</xdr:rowOff>
    </xdr:to>
    <xdr:cxnSp macro="">
      <xdr:nvCxnSpPr>
        <xdr:cNvPr id="18563" name="AutoShape 10">
          <a:extLst>
            <a:ext uri="{FF2B5EF4-FFF2-40B4-BE49-F238E27FC236}">
              <a16:creationId xmlns:a16="http://schemas.microsoft.com/office/drawing/2014/main" id="{00000000-0008-0000-0800-000083480000}"/>
            </a:ext>
          </a:extLst>
        </xdr:cNvPr>
        <xdr:cNvCxnSpPr>
          <a:cxnSpLocks noChangeShapeType="1"/>
          <a:stCxn id="18562" idx="1"/>
        </xdr:cNvCxnSpPr>
      </xdr:nvCxnSpPr>
      <xdr:spPr bwMode="auto">
        <a:xfrm>
          <a:off x="4772025" y="6305550"/>
          <a:ext cx="60960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171450</xdr:colOff>
      <xdr:row>22</xdr:row>
      <xdr:rowOff>200025</xdr:rowOff>
    </xdr:from>
    <xdr:to>
      <xdr:col>22</xdr:col>
      <xdr:colOff>133350</xdr:colOff>
      <xdr:row>23</xdr:row>
      <xdr:rowOff>95250</xdr:rowOff>
    </xdr:to>
    <xdr:sp macro="" textlink="">
      <xdr:nvSpPr>
        <xdr:cNvPr id="17417" name="Text Box 11">
          <a:extLst>
            <a:ext uri="{FF2B5EF4-FFF2-40B4-BE49-F238E27FC236}">
              <a16:creationId xmlns:a16="http://schemas.microsoft.com/office/drawing/2014/main" id="{00000000-0008-0000-0800-000009440000}"/>
            </a:ext>
          </a:extLst>
        </xdr:cNvPr>
        <xdr:cNvSpPr txBox="1">
          <a:spLocks noChangeArrowheads="1"/>
        </xdr:cNvSpPr>
      </xdr:nvSpPr>
      <xdr:spPr bwMode="auto">
        <a:xfrm>
          <a:off x="4791075" y="6105525"/>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38100</xdr:colOff>
      <xdr:row>53</xdr:row>
      <xdr:rowOff>171450</xdr:rowOff>
    </xdr:from>
    <xdr:to>
      <xdr:col>20</xdr:col>
      <xdr:colOff>161925</xdr:colOff>
      <xdr:row>54</xdr:row>
      <xdr:rowOff>219075</xdr:rowOff>
    </xdr:to>
    <xdr:sp macro="" textlink="">
      <xdr:nvSpPr>
        <xdr:cNvPr id="18565" name="AutoShape 13">
          <a:extLst>
            <a:ext uri="{FF2B5EF4-FFF2-40B4-BE49-F238E27FC236}">
              <a16:creationId xmlns:a16="http://schemas.microsoft.com/office/drawing/2014/main" id="{00000000-0008-0000-0800-000085480000}"/>
            </a:ext>
          </a:extLst>
        </xdr:cNvPr>
        <xdr:cNvSpPr>
          <a:spLocks/>
        </xdr:cNvSpPr>
      </xdr:nvSpPr>
      <xdr:spPr bwMode="auto">
        <a:xfrm>
          <a:off x="4657725" y="1582102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54</xdr:row>
      <xdr:rowOff>38100</xdr:rowOff>
    </xdr:from>
    <xdr:to>
      <xdr:col>22</xdr:col>
      <xdr:colOff>209550</xdr:colOff>
      <xdr:row>54</xdr:row>
      <xdr:rowOff>247650</xdr:rowOff>
    </xdr:to>
    <xdr:cxnSp macro="">
      <xdr:nvCxnSpPr>
        <xdr:cNvPr id="18566" name="AutoShape 14">
          <a:extLst>
            <a:ext uri="{FF2B5EF4-FFF2-40B4-BE49-F238E27FC236}">
              <a16:creationId xmlns:a16="http://schemas.microsoft.com/office/drawing/2014/main" id="{00000000-0008-0000-0800-000086480000}"/>
            </a:ext>
          </a:extLst>
        </xdr:cNvPr>
        <xdr:cNvCxnSpPr>
          <a:cxnSpLocks noChangeShapeType="1"/>
          <a:stCxn id="18565" idx="1"/>
          <a:endCxn id="18472" idx="1"/>
        </xdr:cNvCxnSpPr>
      </xdr:nvCxnSpPr>
      <xdr:spPr bwMode="auto">
        <a:xfrm>
          <a:off x="4781550" y="16002000"/>
          <a:ext cx="600075" cy="209550"/>
        </a:xfrm>
        <a:prstGeom prst="bentConnector3">
          <a:avLst>
            <a:gd name="adj1" fmla="val 4920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53</xdr:row>
      <xdr:rowOff>152400</xdr:rowOff>
    </xdr:from>
    <xdr:to>
      <xdr:col>22</xdr:col>
      <xdr:colOff>142875</xdr:colOff>
      <xdr:row>54</xdr:row>
      <xdr:rowOff>38100</xdr:rowOff>
    </xdr:to>
    <xdr:sp macro="" textlink="">
      <xdr:nvSpPr>
        <xdr:cNvPr id="17420" name="Text Box 15">
          <a:extLst>
            <a:ext uri="{FF2B5EF4-FFF2-40B4-BE49-F238E27FC236}">
              <a16:creationId xmlns:a16="http://schemas.microsoft.com/office/drawing/2014/main" id="{00000000-0008-0000-0800-00000C440000}"/>
            </a:ext>
          </a:extLst>
        </xdr:cNvPr>
        <xdr:cNvSpPr txBox="1">
          <a:spLocks noChangeArrowheads="1"/>
        </xdr:cNvSpPr>
      </xdr:nvSpPr>
      <xdr:spPr bwMode="auto">
        <a:xfrm>
          <a:off x="4800600" y="15801975"/>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0</xdr:colOff>
      <xdr:row>25</xdr:row>
      <xdr:rowOff>161925</xdr:rowOff>
    </xdr:from>
    <xdr:to>
      <xdr:col>21</xdr:col>
      <xdr:colOff>19050</xdr:colOff>
      <xdr:row>50</xdr:row>
      <xdr:rowOff>304800</xdr:rowOff>
    </xdr:to>
    <xdr:sp macro="" textlink="">
      <xdr:nvSpPr>
        <xdr:cNvPr id="18568" name="AutoShape 17">
          <a:extLst>
            <a:ext uri="{FF2B5EF4-FFF2-40B4-BE49-F238E27FC236}">
              <a16:creationId xmlns:a16="http://schemas.microsoft.com/office/drawing/2014/main" id="{00000000-0008-0000-0800-000088480000}"/>
            </a:ext>
          </a:extLst>
        </xdr:cNvPr>
        <xdr:cNvSpPr>
          <a:spLocks/>
        </xdr:cNvSpPr>
      </xdr:nvSpPr>
      <xdr:spPr bwMode="auto">
        <a:xfrm>
          <a:off x="4619625" y="7010400"/>
          <a:ext cx="295275" cy="8001000"/>
        </a:xfrm>
        <a:prstGeom prst="rightBrace">
          <a:avLst>
            <a:gd name="adj1" fmla="val 225806"/>
            <a:gd name="adj2" fmla="val 83333"/>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171450</xdr:colOff>
      <xdr:row>46</xdr:row>
      <xdr:rowOff>238125</xdr:rowOff>
    </xdr:from>
    <xdr:to>
      <xdr:col>22</xdr:col>
      <xdr:colOff>200025</xdr:colOff>
      <xdr:row>50</xdr:row>
      <xdr:rowOff>228600</xdr:rowOff>
    </xdr:to>
    <xdr:cxnSp macro="">
      <xdr:nvCxnSpPr>
        <xdr:cNvPr id="18569" name="AutoShape 18">
          <a:extLst>
            <a:ext uri="{FF2B5EF4-FFF2-40B4-BE49-F238E27FC236}">
              <a16:creationId xmlns:a16="http://schemas.microsoft.com/office/drawing/2014/main" id="{00000000-0008-0000-0800-000089480000}"/>
            </a:ext>
          </a:extLst>
        </xdr:cNvPr>
        <xdr:cNvCxnSpPr>
          <a:cxnSpLocks noChangeShapeType="1"/>
        </xdr:cNvCxnSpPr>
      </xdr:nvCxnSpPr>
      <xdr:spPr bwMode="auto">
        <a:xfrm rot="16200000" flipH="1">
          <a:off x="4595812" y="14158913"/>
          <a:ext cx="1247775" cy="304800"/>
        </a:xfrm>
        <a:prstGeom prst="bentConnector3">
          <a:avLst>
            <a:gd name="adj1" fmla="val 100759"/>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38100</xdr:colOff>
      <xdr:row>56</xdr:row>
      <xdr:rowOff>180975</xdr:rowOff>
    </xdr:from>
    <xdr:to>
      <xdr:col>20</xdr:col>
      <xdr:colOff>200025</xdr:colOff>
      <xdr:row>58</xdr:row>
      <xdr:rowOff>285750</xdr:rowOff>
    </xdr:to>
    <xdr:sp macro="" textlink="">
      <xdr:nvSpPr>
        <xdr:cNvPr id="18570" name="AutoShape 21">
          <a:extLst>
            <a:ext uri="{FF2B5EF4-FFF2-40B4-BE49-F238E27FC236}">
              <a16:creationId xmlns:a16="http://schemas.microsoft.com/office/drawing/2014/main" id="{00000000-0008-0000-0800-00008A480000}"/>
            </a:ext>
          </a:extLst>
        </xdr:cNvPr>
        <xdr:cNvSpPr>
          <a:spLocks/>
        </xdr:cNvSpPr>
      </xdr:nvSpPr>
      <xdr:spPr bwMode="auto">
        <a:xfrm>
          <a:off x="4657725" y="16773525"/>
          <a:ext cx="161925" cy="733425"/>
        </a:xfrm>
        <a:prstGeom prst="rightBrace">
          <a:avLst>
            <a:gd name="adj1" fmla="val 37745"/>
            <a:gd name="adj2" fmla="val 62338"/>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200025</xdr:colOff>
      <xdr:row>58</xdr:row>
      <xdr:rowOff>9525</xdr:rowOff>
    </xdr:from>
    <xdr:to>
      <xdr:col>22</xdr:col>
      <xdr:colOff>257175</xdr:colOff>
      <xdr:row>58</xdr:row>
      <xdr:rowOff>228600</xdr:rowOff>
    </xdr:to>
    <xdr:cxnSp macro="">
      <xdr:nvCxnSpPr>
        <xdr:cNvPr id="18571" name="AutoShape 22">
          <a:extLst>
            <a:ext uri="{FF2B5EF4-FFF2-40B4-BE49-F238E27FC236}">
              <a16:creationId xmlns:a16="http://schemas.microsoft.com/office/drawing/2014/main" id="{00000000-0008-0000-0800-00008B480000}"/>
            </a:ext>
          </a:extLst>
        </xdr:cNvPr>
        <xdr:cNvCxnSpPr>
          <a:cxnSpLocks noChangeShapeType="1"/>
          <a:stCxn id="18570" idx="1"/>
        </xdr:cNvCxnSpPr>
      </xdr:nvCxnSpPr>
      <xdr:spPr bwMode="auto">
        <a:xfrm>
          <a:off x="4819650" y="17230725"/>
          <a:ext cx="609600" cy="2190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209550</xdr:colOff>
      <xdr:row>57</xdr:row>
      <xdr:rowOff>104775</xdr:rowOff>
    </xdr:from>
    <xdr:to>
      <xdr:col>22</xdr:col>
      <xdr:colOff>171450</xdr:colOff>
      <xdr:row>57</xdr:row>
      <xdr:rowOff>304800</xdr:rowOff>
    </xdr:to>
    <xdr:sp macro="" textlink="">
      <xdr:nvSpPr>
        <xdr:cNvPr id="17425" name="Text Box 23">
          <a:extLst>
            <a:ext uri="{FF2B5EF4-FFF2-40B4-BE49-F238E27FC236}">
              <a16:creationId xmlns:a16="http://schemas.microsoft.com/office/drawing/2014/main" id="{00000000-0008-0000-0800-000011440000}"/>
            </a:ext>
          </a:extLst>
        </xdr:cNvPr>
        <xdr:cNvSpPr txBox="1">
          <a:spLocks noChangeArrowheads="1"/>
        </xdr:cNvSpPr>
      </xdr:nvSpPr>
      <xdr:spPr bwMode="auto">
        <a:xfrm>
          <a:off x="4829175" y="17011650"/>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15</xdr:col>
      <xdr:colOff>209550</xdr:colOff>
      <xdr:row>19</xdr:row>
      <xdr:rowOff>38100</xdr:rowOff>
    </xdr:from>
    <xdr:to>
      <xdr:col>17</xdr:col>
      <xdr:colOff>247650</xdr:colOff>
      <xdr:row>19</xdr:row>
      <xdr:rowOff>219075</xdr:rowOff>
    </xdr:to>
    <xdr:cxnSp macro="">
      <xdr:nvCxnSpPr>
        <xdr:cNvPr id="18573" name="AutoShape 26">
          <a:extLst>
            <a:ext uri="{FF2B5EF4-FFF2-40B4-BE49-F238E27FC236}">
              <a16:creationId xmlns:a16="http://schemas.microsoft.com/office/drawing/2014/main" id="{00000000-0008-0000-0800-00008D480000}"/>
            </a:ext>
          </a:extLst>
        </xdr:cNvPr>
        <xdr:cNvCxnSpPr>
          <a:cxnSpLocks noChangeShapeType="1"/>
        </xdr:cNvCxnSpPr>
      </xdr:nvCxnSpPr>
      <xdr:spPr bwMode="auto">
        <a:xfrm>
          <a:off x="3448050" y="5000625"/>
          <a:ext cx="5905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9525</xdr:colOff>
      <xdr:row>18</xdr:row>
      <xdr:rowOff>104775</xdr:rowOff>
    </xdr:from>
    <xdr:to>
      <xdr:col>17</xdr:col>
      <xdr:colOff>247650</xdr:colOff>
      <xdr:row>19</xdr:row>
      <xdr:rowOff>9525</xdr:rowOff>
    </xdr:to>
    <xdr:sp macro="" textlink="">
      <xdr:nvSpPr>
        <xdr:cNvPr id="17427" name="Text Box 27">
          <a:extLst>
            <a:ext uri="{FF2B5EF4-FFF2-40B4-BE49-F238E27FC236}">
              <a16:creationId xmlns:a16="http://schemas.microsoft.com/office/drawing/2014/main" id="{00000000-0008-0000-0800-000013440000}"/>
            </a:ext>
          </a:extLst>
        </xdr:cNvPr>
        <xdr:cNvSpPr txBox="1">
          <a:spLocks noChangeArrowheads="1"/>
        </xdr:cNvSpPr>
      </xdr:nvSpPr>
      <xdr:spPr bwMode="auto">
        <a:xfrm>
          <a:off x="3524250" y="475297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21</xdr:col>
      <xdr:colOff>266700</xdr:colOff>
      <xdr:row>47</xdr:row>
      <xdr:rowOff>190500</xdr:rowOff>
    </xdr:from>
    <xdr:to>
      <xdr:col>22</xdr:col>
      <xdr:colOff>180975</xdr:colOff>
      <xdr:row>50</xdr:row>
      <xdr:rowOff>28575</xdr:rowOff>
    </xdr:to>
    <xdr:sp macro="" textlink="">
      <xdr:nvSpPr>
        <xdr:cNvPr id="18461" name="Text Box 29">
          <a:extLst>
            <a:ext uri="{FF2B5EF4-FFF2-40B4-BE49-F238E27FC236}">
              <a16:creationId xmlns:a16="http://schemas.microsoft.com/office/drawing/2014/main" id="{00000000-0008-0000-0800-00001D480000}"/>
            </a:ext>
          </a:extLst>
        </xdr:cNvPr>
        <xdr:cNvSpPr txBox="1">
          <a:spLocks noChangeArrowheads="1"/>
        </xdr:cNvSpPr>
      </xdr:nvSpPr>
      <xdr:spPr bwMode="auto">
        <a:xfrm>
          <a:off x="5162550" y="145827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21</xdr:col>
      <xdr:colOff>28575</xdr:colOff>
      <xdr:row>46</xdr:row>
      <xdr:rowOff>238125</xdr:rowOff>
    </xdr:from>
    <xdr:to>
      <xdr:col>21</xdr:col>
      <xdr:colOff>161925</xdr:colOff>
      <xdr:row>46</xdr:row>
      <xdr:rowOff>238125</xdr:rowOff>
    </xdr:to>
    <xdr:sp macro="" textlink="">
      <xdr:nvSpPr>
        <xdr:cNvPr id="18576" name="Line 30">
          <a:extLst>
            <a:ext uri="{FF2B5EF4-FFF2-40B4-BE49-F238E27FC236}">
              <a16:creationId xmlns:a16="http://schemas.microsoft.com/office/drawing/2014/main" id="{00000000-0008-0000-0800-000090480000}"/>
            </a:ext>
          </a:extLst>
        </xdr:cNvPr>
        <xdr:cNvSpPr>
          <a:spLocks noChangeShapeType="1"/>
        </xdr:cNvSpPr>
      </xdr:nvSpPr>
      <xdr:spPr bwMode="auto">
        <a:xfrm>
          <a:off x="4924425" y="13687425"/>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209550</xdr:colOff>
      <xdr:row>14</xdr:row>
      <xdr:rowOff>85725</xdr:rowOff>
    </xdr:from>
    <xdr:to>
      <xdr:col>18</xdr:col>
      <xdr:colOff>171450</xdr:colOff>
      <xdr:row>15</xdr:row>
      <xdr:rowOff>38100</xdr:rowOff>
    </xdr:to>
    <xdr:sp macro="" textlink="">
      <xdr:nvSpPr>
        <xdr:cNvPr id="18463" name="Text Box 31">
          <a:extLst>
            <a:ext uri="{FF2B5EF4-FFF2-40B4-BE49-F238E27FC236}">
              <a16:creationId xmlns:a16="http://schemas.microsoft.com/office/drawing/2014/main" id="{00000000-0008-0000-0800-00001F480000}"/>
            </a:ext>
          </a:extLst>
        </xdr:cNvPr>
        <xdr:cNvSpPr txBox="1">
          <a:spLocks noChangeArrowheads="1"/>
        </xdr:cNvSpPr>
      </xdr:nvSpPr>
      <xdr:spPr bwMode="auto">
        <a:xfrm>
          <a:off x="4000500" y="3476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0080"/>
              </a:solidFill>
              <a:latin typeface="ＭＳ Ｐゴシック"/>
              <a:ea typeface="ＭＳ Ｐゴシック"/>
            </a:rPr>
            <a:t>⑨</a:t>
          </a:r>
        </a:p>
      </xdr:txBody>
    </xdr:sp>
    <xdr:clientData/>
  </xdr:twoCellAnchor>
  <xdr:twoCellAnchor>
    <xdr:from>
      <xdr:col>17</xdr:col>
      <xdr:colOff>190500</xdr:colOff>
      <xdr:row>15</xdr:row>
      <xdr:rowOff>95250</xdr:rowOff>
    </xdr:from>
    <xdr:to>
      <xdr:col>18</xdr:col>
      <xdr:colOff>152400</xdr:colOff>
      <xdr:row>16</xdr:row>
      <xdr:rowOff>47625</xdr:rowOff>
    </xdr:to>
    <xdr:sp macro="" textlink="">
      <xdr:nvSpPr>
        <xdr:cNvPr id="18464" name="Text Box 32">
          <a:extLst>
            <a:ext uri="{FF2B5EF4-FFF2-40B4-BE49-F238E27FC236}">
              <a16:creationId xmlns:a16="http://schemas.microsoft.com/office/drawing/2014/main" id="{00000000-0008-0000-0800-000020480000}"/>
            </a:ext>
          </a:extLst>
        </xdr:cNvPr>
        <xdr:cNvSpPr txBox="1">
          <a:spLocks noChangeArrowheads="1"/>
        </xdr:cNvSpPr>
      </xdr:nvSpPr>
      <xdr:spPr bwMode="auto">
        <a:xfrm>
          <a:off x="3981450" y="380047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6600"/>
              </a:solidFill>
              <a:latin typeface="ＭＳ Ｐゴシック"/>
              <a:ea typeface="ＭＳ Ｐゴシック"/>
            </a:rPr>
            <a:t>⑩</a:t>
          </a:r>
        </a:p>
      </xdr:txBody>
    </xdr:sp>
    <xdr:clientData/>
  </xdr:twoCellAnchor>
  <xdr:twoCellAnchor>
    <xdr:from>
      <xdr:col>17</xdr:col>
      <xdr:colOff>219075</xdr:colOff>
      <xdr:row>19</xdr:row>
      <xdr:rowOff>104775</xdr:rowOff>
    </xdr:from>
    <xdr:to>
      <xdr:col>18</xdr:col>
      <xdr:colOff>180975</xdr:colOff>
      <xdr:row>20</xdr:row>
      <xdr:rowOff>57150</xdr:rowOff>
    </xdr:to>
    <xdr:sp macro="" textlink="">
      <xdr:nvSpPr>
        <xdr:cNvPr id="2" name="Text Box 33">
          <a:extLst>
            <a:ext uri="{FF2B5EF4-FFF2-40B4-BE49-F238E27FC236}">
              <a16:creationId xmlns:a16="http://schemas.microsoft.com/office/drawing/2014/main" id="{00000000-0008-0000-0800-000002000000}"/>
            </a:ext>
          </a:extLst>
        </xdr:cNvPr>
        <xdr:cNvSpPr txBox="1">
          <a:spLocks noChangeArrowheads="1"/>
        </xdr:cNvSpPr>
      </xdr:nvSpPr>
      <xdr:spPr bwMode="auto">
        <a:xfrm>
          <a:off x="4010025" y="56959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8080"/>
              </a:solidFill>
              <a:latin typeface="ＭＳ Ｐゴシック"/>
              <a:ea typeface="ＭＳ Ｐゴシック"/>
            </a:rPr>
            <a:t>⑪</a:t>
          </a:r>
        </a:p>
      </xdr:txBody>
    </xdr:sp>
    <xdr:clientData/>
  </xdr:twoCellAnchor>
  <xdr:twoCellAnchor>
    <xdr:from>
      <xdr:col>17</xdr:col>
      <xdr:colOff>209550</xdr:colOff>
      <xdr:row>20</xdr:row>
      <xdr:rowOff>85725</xdr:rowOff>
    </xdr:from>
    <xdr:to>
      <xdr:col>18</xdr:col>
      <xdr:colOff>171450</xdr:colOff>
      <xdr:row>21</xdr:row>
      <xdr:rowOff>38100</xdr:rowOff>
    </xdr:to>
    <xdr:sp macro="" textlink="">
      <xdr:nvSpPr>
        <xdr:cNvPr id="18466" name="Text Box 34">
          <a:extLst>
            <a:ext uri="{FF2B5EF4-FFF2-40B4-BE49-F238E27FC236}">
              <a16:creationId xmlns:a16="http://schemas.microsoft.com/office/drawing/2014/main" id="{00000000-0008-0000-0800-000022480000}"/>
            </a:ext>
          </a:extLst>
        </xdr:cNvPr>
        <xdr:cNvSpPr txBox="1">
          <a:spLocks noChangeArrowheads="1"/>
        </xdr:cNvSpPr>
      </xdr:nvSpPr>
      <xdr:spPr bwMode="auto">
        <a:xfrm>
          <a:off x="4000500" y="59912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CCFF"/>
              </a:solidFill>
              <a:latin typeface="ＭＳ Ｐゴシック"/>
              <a:ea typeface="ＭＳ Ｐゴシック"/>
            </a:rPr>
            <a:t>⑫</a:t>
          </a:r>
        </a:p>
      </xdr:txBody>
    </xdr:sp>
    <xdr:clientData/>
  </xdr:twoCellAnchor>
  <xdr:twoCellAnchor>
    <xdr:from>
      <xdr:col>22</xdr:col>
      <xdr:colOff>200025</xdr:colOff>
      <xdr:row>50</xdr:row>
      <xdr:rowOff>66675</xdr:rowOff>
    </xdr:from>
    <xdr:to>
      <xdr:col>23</xdr:col>
      <xdr:colOff>161925</xdr:colOff>
      <xdr:row>51</xdr:row>
      <xdr:rowOff>85725</xdr:rowOff>
    </xdr:to>
    <xdr:sp macro="" textlink="">
      <xdr:nvSpPr>
        <xdr:cNvPr id="18467" name="Text Box 35">
          <a:extLst>
            <a:ext uri="{FF2B5EF4-FFF2-40B4-BE49-F238E27FC236}">
              <a16:creationId xmlns:a16="http://schemas.microsoft.com/office/drawing/2014/main" id="{00000000-0008-0000-0800-000023480000}"/>
            </a:ext>
          </a:extLst>
        </xdr:cNvPr>
        <xdr:cNvSpPr txBox="1">
          <a:spLocks noChangeArrowheads="1"/>
        </xdr:cNvSpPr>
      </xdr:nvSpPr>
      <xdr:spPr bwMode="auto">
        <a:xfrm>
          <a:off x="5372100" y="15401925"/>
          <a:ext cx="238125" cy="33337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FF00"/>
              </a:solidFill>
              <a:latin typeface="ＭＳ Ｐゴシック"/>
              <a:ea typeface="ＭＳ Ｐゴシック"/>
            </a:rPr>
            <a:t>⑯</a:t>
          </a:r>
        </a:p>
      </xdr:txBody>
    </xdr:sp>
    <xdr:clientData/>
  </xdr:twoCellAnchor>
  <xdr:twoCellAnchor>
    <xdr:from>
      <xdr:col>15</xdr:col>
      <xdr:colOff>95250</xdr:colOff>
      <xdr:row>22</xdr:row>
      <xdr:rowOff>133350</xdr:rowOff>
    </xdr:from>
    <xdr:to>
      <xdr:col>18</xdr:col>
      <xdr:colOff>171450</xdr:colOff>
      <xdr:row>23</xdr:row>
      <xdr:rowOff>57150</xdr:rowOff>
    </xdr:to>
    <xdr:sp macro="" textlink="">
      <xdr:nvSpPr>
        <xdr:cNvPr id="18468" name="Text Box 36">
          <a:extLst>
            <a:ext uri="{FF2B5EF4-FFF2-40B4-BE49-F238E27FC236}">
              <a16:creationId xmlns:a16="http://schemas.microsoft.com/office/drawing/2014/main" id="{00000000-0008-0000-0800-000024480000}"/>
            </a:ext>
          </a:extLst>
        </xdr:cNvPr>
        <xdr:cNvSpPr txBox="1">
          <a:spLocks noChangeArrowheads="1"/>
        </xdr:cNvSpPr>
      </xdr:nvSpPr>
      <xdr:spPr bwMode="auto">
        <a:xfrm>
          <a:off x="3333750" y="66675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⑬＝</a:t>
          </a:r>
          <a:r>
            <a:rPr lang="ja-JP" altLang="en-US" sz="1100" b="1" i="0" strike="noStrike">
              <a:solidFill>
                <a:srgbClr val="800080"/>
              </a:solidFill>
              <a:latin typeface="ＭＳ Ｐゴシック"/>
              <a:ea typeface="ＭＳ Ｐゴシック"/>
            </a:rPr>
            <a:t>⑨</a:t>
          </a:r>
          <a:r>
            <a:rPr lang="ja-JP" altLang="en-US" sz="1100" b="1" i="0" strike="noStrike">
              <a:solidFill>
                <a:srgbClr val="000080"/>
              </a:solidFill>
              <a:latin typeface="ＭＳ Ｐゴシック"/>
              <a:ea typeface="ＭＳ Ｐゴシック"/>
            </a:rPr>
            <a:t>－</a:t>
          </a:r>
          <a:r>
            <a:rPr lang="ja-JP" altLang="en-US" sz="1100" b="1" i="0" strike="noStrike">
              <a:solidFill>
                <a:srgbClr val="008080"/>
              </a:solidFill>
              <a:latin typeface="ＭＳ Ｐゴシック"/>
              <a:ea typeface="ＭＳ Ｐゴシック"/>
            </a:rPr>
            <a:t>⑪</a:t>
          </a:r>
        </a:p>
      </xdr:txBody>
    </xdr:sp>
    <xdr:clientData/>
  </xdr:twoCellAnchor>
  <xdr:twoCellAnchor>
    <xdr:from>
      <xdr:col>15</xdr:col>
      <xdr:colOff>95250</xdr:colOff>
      <xdr:row>23</xdr:row>
      <xdr:rowOff>85725</xdr:rowOff>
    </xdr:from>
    <xdr:to>
      <xdr:col>18</xdr:col>
      <xdr:colOff>171450</xdr:colOff>
      <xdr:row>24</xdr:row>
      <xdr:rowOff>9525</xdr:rowOff>
    </xdr:to>
    <xdr:sp macro="" textlink="">
      <xdr:nvSpPr>
        <xdr:cNvPr id="18469" name="Text Box 37">
          <a:extLst>
            <a:ext uri="{FF2B5EF4-FFF2-40B4-BE49-F238E27FC236}">
              <a16:creationId xmlns:a16="http://schemas.microsoft.com/office/drawing/2014/main" id="{00000000-0008-0000-0800-000025480000}"/>
            </a:ext>
          </a:extLst>
        </xdr:cNvPr>
        <xdr:cNvSpPr txBox="1">
          <a:spLocks noChangeArrowheads="1"/>
        </xdr:cNvSpPr>
      </xdr:nvSpPr>
      <xdr:spPr bwMode="auto">
        <a:xfrm>
          <a:off x="3333750" y="69342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⑭＝</a:t>
          </a:r>
          <a:r>
            <a:rPr lang="ja-JP" altLang="en-US" sz="1100" b="1" i="0" strike="noStrike">
              <a:solidFill>
                <a:srgbClr val="FF6600"/>
              </a:solidFill>
              <a:latin typeface="ＭＳ Ｐゴシック"/>
              <a:ea typeface="ＭＳ Ｐゴシック"/>
            </a:rPr>
            <a:t>⑩</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⑫</a:t>
          </a:r>
        </a:p>
      </xdr:txBody>
    </xdr:sp>
    <xdr:clientData/>
  </xdr:twoCellAnchor>
  <xdr:twoCellAnchor>
    <xdr:from>
      <xdr:col>20</xdr:col>
      <xdr:colOff>114300</xdr:colOff>
      <xdr:row>51</xdr:row>
      <xdr:rowOff>123825</xdr:rowOff>
    </xdr:from>
    <xdr:to>
      <xdr:col>23</xdr:col>
      <xdr:colOff>190500</xdr:colOff>
      <xdr:row>52</xdr:row>
      <xdr:rowOff>47625</xdr:rowOff>
    </xdr:to>
    <xdr:sp macro="" textlink="">
      <xdr:nvSpPr>
        <xdr:cNvPr id="18470" name="Text Box 38">
          <a:extLst>
            <a:ext uri="{FF2B5EF4-FFF2-40B4-BE49-F238E27FC236}">
              <a16:creationId xmlns:a16="http://schemas.microsoft.com/office/drawing/2014/main" id="{00000000-0008-0000-0800-000026480000}"/>
            </a:ext>
          </a:extLst>
        </xdr:cNvPr>
        <xdr:cNvSpPr txBox="1">
          <a:spLocks noChangeArrowheads="1"/>
        </xdr:cNvSpPr>
      </xdr:nvSpPr>
      <xdr:spPr bwMode="auto">
        <a:xfrm>
          <a:off x="4733925" y="157734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FF00FF"/>
              </a:solidFill>
              <a:latin typeface="ＭＳ Ｐゴシック"/>
              <a:ea typeface="ＭＳ Ｐゴシック"/>
            </a:rPr>
            <a:t>⑮</a:t>
          </a:r>
          <a:r>
            <a:rPr lang="ja-JP" altLang="en-US" sz="1100" b="1" i="0" strike="noStrike">
              <a:solidFill>
                <a:srgbClr val="000080"/>
              </a:solidFill>
              <a:latin typeface="ＭＳ Ｐゴシック"/>
              <a:ea typeface="ＭＳ Ｐゴシック"/>
            </a:rPr>
            <a:t>－</a:t>
          </a:r>
          <a:r>
            <a:rPr lang="ja-JP" altLang="en-US" sz="1100" b="1" i="0" strike="noStrike">
              <a:solidFill>
                <a:srgbClr val="00FF00"/>
              </a:solidFill>
              <a:latin typeface="ＭＳ Ｐゴシック"/>
              <a:ea typeface="ＭＳ Ｐゴシック"/>
            </a:rPr>
            <a:t>⑯</a:t>
          </a:r>
        </a:p>
      </xdr:txBody>
    </xdr:sp>
    <xdr:clientData/>
  </xdr:twoCellAnchor>
  <xdr:twoCellAnchor>
    <xdr:from>
      <xdr:col>22</xdr:col>
      <xdr:colOff>209550</xdr:colOff>
      <xdr:row>23</xdr:row>
      <xdr:rowOff>95250</xdr:rowOff>
    </xdr:from>
    <xdr:to>
      <xdr:col>23</xdr:col>
      <xdr:colOff>171450</xdr:colOff>
      <xdr:row>24</xdr:row>
      <xdr:rowOff>47625</xdr:rowOff>
    </xdr:to>
    <xdr:sp macro="" textlink="">
      <xdr:nvSpPr>
        <xdr:cNvPr id="18471" name="Text Box 39">
          <a:extLst>
            <a:ext uri="{FF2B5EF4-FFF2-40B4-BE49-F238E27FC236}">
              <a16:creationId xmlns:a16="http://schemas.microsoft.com/office/drawing/2014/main" id="{00000000-0008-0000-0800-000027480000}"/>
            </a:ext>
          </a:extLst>
        </xdr:cNvPr>
        <xdr:cNvSpPr txBox="1">
          <a:spLocks noChangeArrowheads="1"/>
        </xdr:cNvSpPr>
      </xdr:nvSpPr>
      <xdr:spPr bwMode="auto">
        <a:xfrm>
          <a:off x="5381625" y="69437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00FF"/>
              </a:solidFill>
              <a:latin typeface="ＭＳ Ｐゴシック"/>
              <a:ea typeface="ＭＳ Ｐゴシック"/>
            </a:rPr>
            <a:t>⑮</a:t>
          </a:r>
        </a:p>
      </xdr:txBody>
    </xdr:sp>
    <xdr:clientData/>
  </xdr:twoCellAnchor>
  <xdr:twoCellAnchor>
    <xdr:from>
      <xdr:col>22</xdr:col>
      <xdr:colOff>209550</xdr:colOff>
      <xdr:row>54</xdr:row>
      <xdr:rowOff>114300</xdr:rowOff>
    </xdr:from>
    <xdr:to>
      <xdr:col>23</xdr:col>
      <xdr:colOff>171450</xdr:colOff>
      <xdr:row>55</xdr:row>
      <xdr:rowOff>66675</xdr:rowOff>
    </xdr:to>
    <xdr:sp macro="" textlink="">
      <xdr:nvSpPr>
        <xdr:cNvPr id="18472" name="Text Box 40">
          <a:extLst>
            <a:ext uri="{FF2B5EF4-FFF2-40B4-BE49-F238E27FC236}">
              <a16:creationId xmlns:a16="http://schemas.microsoft.com/office/drawing/2014/main" id="{00000000-0008-0000-0800-000028480000}"/>
            </a:ext>
          </a:extLst>
        </xdr:cNvPr>
        <xdr:cNvSpPr txBox="1">
          <a:spLocks noChangeArrowheads="1"/>
        </xdr:cNvSpPr>
      </xdr:nvSpPr>
      <xdr:spPr bwMode="auto">
        <a:xfrm>
          <a:off x="5381625" y="167068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CC99FF"/>
              </a:solidFill>
              <a:latin typeface="ＭＳ Ｐゴシック"/>
              <a:ea typeface="ＭＳ Ｐゴシック"/>
            </a:rPr>
            <a:t>⑱</a:t>
          </a:r>
        </a:p>
      </xdr:txBody>
    </xdr:sp>
    <xdr:clientData/>
  </xdr:twoCellAnchor>
  <xdr:twoCellAnchor>
    <xdr:from>
      <xdr:col>22</xdr:col>
      <xdr:colOff>238125</xdr:colOff>
      <xdr:row>58</xdr:row>
      <xdr:rowOff>104775</xdr:rowOff>
    </xdr:from>
    <xdr:to>
      <xdr:col>23</xdr:col>
      <xdr:colOff>200025</xdr:colOff>
      <xdr:row>59</xdr:row>
      <xdr:rowOff>57150</xdr:rowOff>
    </xdr:to>
    <xdr:sp macro="" textlink="">
      <xdr:nvSpPr>
        <xdr:cNvPr id="18473" name="Text Box 41">
          <a:extLst>
            <a:ext uri="{FF2B5EF4-FFF2-40B4-BE49-F238E27FC236}">
              <a16:creationId xmlns:a16="http://schemas.microsoft.com/office/drawing/2014/main" id="{00000000-0008-0000-0800-000029480000}"/>
            </a:ext>
          </a:extLst>
        </xdr:cNvPr>
        <xdr:cNvSpPr txBox="1">
          <a:spLocks noChangeArrowheads="1"/>
        </xdr:cNvSpPr>
      </xdr:nvSpPr>
      <xdr:spPr bwMode="auto">
        <a:xfrm>
          <a:off x="5410200" y="17954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8080"/>
              </a:solidFill>
              <a:latin typeface="ＭＳ Ｐゴシック"/>
              <a:ea typeface="ＭＳ Ｐゴシック"/>
            </a:rPr>
            <a:t>⑲</a:t>
          </a:r>
        </a:p>
      </xdr:txBody>
    </xdr:sp>
    <xdr:clientData/>
  </xdr:twoCellAnchor>
  <xdr:twoCellAnchor>
    <xdr:from>
      <xdr:col>19</xdr:col>
      <xdr:colOff>19050</xdr:colOff>
      <xdr:row>59</xdr:row>
      <xdr:rowOff>95250</xdr:rowOff>
    </xdr:from>
    <xdr:to>
      <xdr:col>23</xdr:col>
      <xdr:colOff>114300</xdr:colOff>
      <xdr:row>60</xdr:row>
      <xdr:rowOff>19050</xdr:rowOff>
    </xdr:to>
    <xdr:sp macro="" textlink="">
      <xdr:nvSpPr>
        <xdr:cNvPr id="18474" name="Text Box 42">
          <a:extLst>
            <a:ext uri="{FF2B5EF4-FFF2-40B4-BE49-F238E27FC236}">
              <a16:creationId xmlns:a16="http://schemas.microsoft.com/office/drawing/2014/main" id="{00000000-0008-0000-0800-00002A480000}"/>
            </a:ext>
          </a:extLst>
        </xdr:cNvPr>
        <xdr:cNvSpPr txBox="1">
          <a:spLocks noChangeArrowheads="1"/>
        </xdr:cNvSpPr>
      </xdr:nvSpPr>
      <xdr:spPr bwMode="auto">
        <a:xfrm>
          <a:off x="4362450" y="18259425"/>
          <a:ext cx="1200150"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⑳＝</a:t>
          </a: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CC99FF"/>
              </a:solidFill>
              <a:latin typeface="ＭＳ Ｐゴシック"/>
              <a:ea typeface="ＭＳ Ｐゴシック"/>
            </a:rPr>
            <a:t>⑱</a:t>
          </a:r>
          <a:r>
            <a:rPr lang="ja-JP" altLang="en-US" sz="1100" b="1" i="0" strike="noStrike">
              <a:solidFill>
                <a:srgbClr val="000080"/>
              </a:solidFill>
              <a:latin typeface="ＭＳ Ｐゴシック"/>
              <a:ea typeface="ＭＳ Ｐゴシック"/>
            </a:rPr>
            <a:t>－</a:t>
          </a:r>
          <a:r>
            <a:rPr lang="ja-JP" altLang="en-US" sz="1100" b="1" i="0" strike="noStrike">
              <a:solidFill>
                <a:srgbClr val="808080"/>
              </a:solidFill>
              <a:latin typeface="ＭＳ Ｐゴシック"/>
              <a:ea typeface="ＭＳ Ｐゴシック"/>
            </a:rPr>
            <a:t>⑲</a:t>
          </a:r>
        </a:p>
      </xdr:txBody>
    </xdr:sp>
    <xdr:clientData/>
  </xdr:twoCellAnchor>
  <xdr:twoCellAnchor>
    <xdr:from>
      <xdr:col>18</xdr:col>
      <xdr:colOff>152400</xdr:colOff>
      <xdr:row>14</xdr:row>
      <xdr:rowOff>104775</xdr:rowOff>
    </xdr:from>
    <xdr:to>
      <xdr:col>20</xdr:col>
      <xdr:colOff>28575</xdr:colOff>
      <xdr:row>15</xdr:row>
      <xdr:rowOff>9525</xdr:rowOff>
    </xdr:to>
    <xdr:sp macro="" textlink="">
      <xdr:nvSpPr>
        <xdr:cNvPr id="18589" name="AutoShape 43">
          <a:extLst>
            <a:ext uri="{FF2B5EF4-FFF2-40B4-BE49-F238E27FC236}">
              <a16:creationId xmlns:a16="http://schemas.microsoft.com/office/drawing/2014/main" id="{00000000-0008-0000-0800-00009D480000}"/>
            </a:ext>
          </a:extLst>
        </xdr:cNvPr>
        <xdr:cNvSpPr>
          <a:spLocks noChangeArrowheads="1"/>
        </xdr:cNvSpPr>
      </xdr:nvSpPr>
      <xdr:spPr bwMode="auto">
        <a:xfrm>
          <a:off x="4219575" y="3495675"/>
          <a:ext cx="428625"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15</xdr:row>
      <xdr:rowOff>114300</xdr:rowOff>
    </xdr:from>
    <xdr:to>
      <xdr:col>20</xdr:col>
      <xdr:colOff>9525</xdr:colOff>
      <xdr:row>16</xdr:row>
      <xdr:rowOff>19050</xdr:rowOff>
    </xdr:to>
    <xdr:sp macro="" textlink="">
      <xdr:nvSpPr>
        <xdr:cNvPr id="18590" name="AutoShape 44">
          <a:extLst>
            <a:ext uri="{FF2B5EF4-FFF2-40B4-BE49-F238E27FC236}">
              <a16:creationId xmlns:a16="http://schemas.microsoft.com/office/drawing/2014/main" id="{00000000-0008-0000-0800-00009E480000}"/>
            </a:ext>
          </a:extLst>
        </xdr:cNvPr>
        <xdr:cNvSpPr>
          <a:spLocks noChangeArrowheads="1"/>
        </xdr:cNvSpPr>
      </xdr:nvSpPr>
      <xdr:spPr bwMode="auto">
        <a:xfrm>
          <a:off x="4200525" y="3819525"/>
          <a:ext cx="428625"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20</xdr:row>
      <xdr:rowOff>114300</xdr:rowOff>
    </xdr:from>
    <xdr:to>
      <xdr:col>20</xdr:col>
      <xdr:colOff>19050</xdr:colOff>
      <xdr:row>21</xdr:row>
      <xdr:rowOff>19050</xdr:rowOff>
    </xdr:to>
    <xdr:sp macro="" textlink="">
      <xdr:nvSpPr>
        <xdr:cNvPr id="18591" name="AutoShape 45">
          <a:extLst>
            <a:ext uri="{FF2B5EF4-FFF2-40B4-BE49-F238E27FC236}">
              <a16:creationId xmlns:a16="http://schemas.microsoft.com/office/drawing/2014/main" id="{00000000-0008-0000-0800-00009F480000}"/>
            </a:ext>
          </a:extLst>
        </xdr:cNvPr>
        <xdr:cNvSpPr>
          <a:spLocks noChangeArrowheads="1"/>
        </xdr:cNvSpPr>
      </xdr:nvSpPr>
      <xdr:spPr bwMode="auto">
        <a:xfrm>
          <a:off x="4210050" y="5391150"/>
          <a:ext cx="428625"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19</xdr:row>
      <xdr:rowOff>123825</xdr:rowOff>
    </xdr:from>
    <xdr:to>
      <xdr:col>20</xdr:col>
      <xdr:colOff>19050</xdr:colOff>
      <xdr:row>20</xdr:row>
      <xdr:rowOff>28575</xdr:rowOff>
    </xdr:to>
    <xdr:sp macro="" textlink="">
      <xdr:nvSpPr>
        <xdr:cNvPr id="18592" name="AutoShape 46">
          <a:extLst>
            <a:ext uri="{FF2B5EF4-FFF2-40B4-BE49-F238E27FC236}">
              <a16:creationId xmlns:a16="http://schemas.microsoft.com/office/drawing/2014/main" id="{00000000-0008-0000-0800-0000A0480000}"/>
            </a:ext>
          </a:extLst>
        </xdr:cNvPr>
        <xdr:cNvSpPr>
          <a:spLocks noChangeArrowheads="1"/>
        </xdr:cNvSpPr>
      </xdr:nvSpPr>
      <xdr:spPr bwMode="auto">
        <a:xfrm>
          <a:off x="4210050" y="5086350"/>
          <a:ext cx="428625" cy="219075"/>
        </a:xfrm>
        <a:prstGeom prst="flowChartAlternateProcess">
          <a:avLst/>
        </a:prstGeom>
        <a:noFill/>
        <a:ln w="9525">
          <a:solidFill>
            <a:srgbClr val="0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59</xdr:row>
      <xdr:rowOff>114300</xdr:rowOff>
    </xdr:from>
    <xdr:to>
      <xdr:col>25</xdr:col>
      <xdr:colOff>57150</xdr:colOff>
      <xdr:row>60</xdr:row>
      <xdr:rowOff>19050</xdr:rowOff>
    </xdr:to>
    <xdr:sp macro="" textlink="">
      <xdr:nvSpPr>
        <xdr:cNvPr id="18593" name="AutoShape 47">
          <a:extLst>
            <a:ext uri="{FF2B5EF4-FFF2-40B4-BE49-F238E27FC236}">
              <a16:creationId xmlns:a16="http://schemas.microsoft.com/office/drawing/2014/main" id="{00000000-0008-0000-0800-0000A1480000}"/>
            </a:ext>
          </a:extLst>
        </xdr:cNvPr>
        <xdr:cNvSpPr>
          <a:spLocks noChangeArrowheads="1"/>
        </xdr:cNvSpPr>
      </xdr:nvSpPr>
      <xdr:spPr bwMode="auto">
        <a:xfrm>
          <a:off x="5524500" y="176498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22</xdr:row>
      <xdr:rowOff>142875</xdr:rowOff>
    </xdr:from>
    <xdr:to>
      <xdr:col>20</xdr:col>
      <xdr:colOff>19050</xdr:colOff>
      <xdr:row>23</xdr:row>
      <xdr:rowOff>47625</xdr:rowOff>
    </xdr:to>
    <xdr:sp macro="" textlink="">
      <xdr:nvSpPr>
        <xdr:cNvPr id="18594" name="AutoShape 48">
          <a:extLst>
            <a:ext uri="{FF2B5EF4-FFF2-40B4-BE49-F238E27FC236}">
              <a16:creationId xmlns:a16="http://schemas.microsoft.com/office/drawing/2014/main" id="{00000000-0008-0000-0800-0000A2480000}"/>
            </a:ext>
          </a:extLst>
        </xdr:cNvPr>
        <xdr:cNvSpPr>
          <a:spLocks noChangeArrowheads="1"/>
        </xdr:cNvSpPr>
      </xdr:nvSpPr>
      <xdr:spPr bwMode="auto">
        <a:xfrm>
          <a:off x="4210050" y="604837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23</xdr:row>
      <xdr:rowOff>114300</xdr:rowOff>
    </xdr:from>
    <xdr:to>
      <xdr:col>20</xdr:col>
      <xdr:colOff>19050</xdr:colOff>
      <xdr:row>24</xdr:row>
      <xdr:rowOff>19050</xdr:rowOff>
    </xdr:to>
    <xdr:sp macro="" textlink="">
      <xdr:nvSpPr>
        <xdr:cNvPr id="18595" name="AutoShape 49">
          <a:extLst>
            <a:ext uri="{FF2B5EF4-FFF2-40B4-BE49-F238E27FC236}">
              <a16:creationId xmlns:a16="http://schemas.microsoft.com/office/drawing/2014/main" id="{00000000-0008-0000-0800-0000A3480000}"/>
            </a:ext>
          </a:extLst>
        </xdr:cNvPr>
        <xdr:cNvSpPr>
          <a:spLocks noChangeArrowheads="1"/>
        </xdr:cNvSpPr>
      </xdr:nvSpPr>
      <xdr:spPr bwMode="auto">
        <a:xfrm>
          <a:off x="4210050" y="633412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23</xdr:row>
      <xdr:rowOff>142875</xdr:rowOff>
    </xdr:from>
    <xdr:to>
      <xdr:col>25</xdr:col>
      <xdr:colOff>28575</xdr:colOff>
      <xdr:row>24</xdr:row>
      <xdr:rowOff>47625</xdr:rowOff>
    </xdr:to>
    <xdr:sp macro="" textlink="">
      <xdr:nvSpPr>
        <xdr:cNvPr id="18596" name="AutoShape 50">
          <a:extLst>
            <a:ext uri="{FF2B5EF4-FFF2-40B4-BE49-F238E27FC236}">
              <a16:creationId xmlns:a16="http://schemas.microsoft.com/office/drawing/2014/main" id="{00000000-0008-0000-0800-0000A4480000}"/>
            </a:ext>
          </a:extLst>
        </xdr:cNvPr>
        <xdr:cNvSpPr>
          <a:spLocks noChangeArrowheads="1"/>
        </xdr:cNvSpPr>
      </xdr:nvSpPr>
      <xdr:spPr bwMode="auto">
        <a:xfrm>
          <a:off x="5600700" y="6362700"/>
          <a:ext cx="428625"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50</xdr:row>
      <xdr:rowOff>133350</xdr:rowOff>
    </xdr:from>
    <xdr:to>
      <xdr:col>25</xdr:col>
      <xdr:colOff>38100</xdr:colOff>
      <xdr:row>51</xdr:row>
      <xdr:rowOff>38100</xdr:rowOff>
    </xdr:to>
    <xdr:sp macro="" textlink="">
      <xdr:nvSpPr>
        <xdr:cNvPr id="18597" name="AutoShape 51">
          <a:extLst>
            <a:ext uri="{FF2B5EF4-FFF2-40B4-BE49-F238E27FC236}">
              <a16:creationId xmlns:a16="http://schemas.microsoft.com/office/drawing/2014/main" id="{00000000-0008-0000-0800-0000A5480000}"/>
            </a:ext>
          </a:extLst>
        </xdr:cNvPr>
        <xdr:cNvSpPr>
          <a:spLocks noChangeArrowheads="1"/>
        </xdr:cNvSpPr>
      </xdr:nvSpPr>
      <xdr:spPr bwMode="auto">
        <a:xfrm>
          <a:off x="5610225" y="14839950"/>
          <a:ext cx="428625"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51</xdr:row>
      <xdr:rowOff>123825</xdr:rowOff>
    </xdr:from>
    <xdr:to>
      <xdr:col>25</xdr:col>
      <xdr:colOff>19050</xdr:colOff>
      <xdr:row>52</xdr:row>
      <xdr:rowOff>28575</xdr:rowOff>
    </xdr:to>
    <xdr:sp macro="" textlink="">
      <xdr:nvSpPr>
        <xdr:cNvPr id="18598" name="AutoShape 52">
          <a:extLst>
            <a:ext uri="{FF2B5EF4-FFF2-40B4-BE49-F238E27FC236}">
              <a16:creationId xmlns:a16="http://schemas.microsoft.com/office/drawing/2014/main" id="{00000000-0008-0000-0800-0000A6480000}"/>
            </a:ext>
          </a:extLst>
        </xdr:cNvPr>
        <xdr:cNvSpPr>
          <a:spLocks noChangeArrowheads="1"/>
        </xdr:cNvSpPr>
      </xdr:nvSpPr>
      <xdr:spPr bwMode="auto">
        <a:xfrm>
          <a:off x="5591175" y="15144750"/>
          <a:ext cx="428625" cy="219075"/>
        </a:xfrm>
        <a:prstGeom prst="flowChartAlternateProcess">
          <a:avLst/>
        </a:prstGeom>
        <a:noFill/>
        <a:ln w="9525">
          <a:solidFill>
            <a:srgbClr val="9933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54</xdr:row>
      <xdr:rowOff>142875</xdr:rowOff>
    </xdr:from>
    <xdr:to>
      <xdr:col>25</xdr:col>
      <xdr:colOff>28575</xdr:colOff>
      <xdr:row>55</xdr:row>
      <xdr:rowOff>47625</xdr:rowOff>
    </xdr:to>
    <xdr:sp macro="" textlink="">
      <xdr:nvSpPr>
        <xdr:cNvPr id="18599" name="AutoShape 54">
          <a:extLst>
            <a:ext uri="{FF2B5EF4-FFF2-40B4-BE49-F238E27FC236}">
              <a16:creationId xmlns:a16="http://schemas.microsoft.com/office/drawing/2014/main" id="{00000000-0008-0000-0800-0000A7480000}"/>
            </a:ext>
          </a:extLst>
        </xdr:cNvPr>
        <xdr:cNvSpPr>
          <a:spLocks noChangeArrowheads="1"/>
        </xdr:cNvSpPr>
      </xdr:nvSpPr>
      <xdr:spPr bwMode="auto">
        <a:xfrm>
          <a:off x="5600700" y="16106775"/>
          <a:ext cx="428625" cy="219075"/>
        </a:xfrm>
        <a:prstGeom prst="flowChartAlternateProcess">
          <a:avLst/>
        </a:prstGeom>
        <a:noFill/>
        <a:ln w="9525">
          <a:solidFill>
            <a:srgbClr val="CC99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58</xdr:row>
      <xdr:rowOff>123825</xdr:rowOff>
    </xdr:from>
    <xdr:to>
      <xdr:col>25</xdr:col>
      <xdr:colOff>66675</xdr:colOff>
      <xdr:row>59</xdr:row>
      <xdr:rowOff>28575</xdr:rowOff>
    </xdr:to>
    <xdr:sp macro="" textlink="">
      <xdr:nvSpPr>
        <xdr:cNvPr id="18600" name="AutoShape 55">
          <a:extLst>
            <a:ext uri="{FF2B5EF4-FFF2-40B4-BE49-F238E27FC236}">
              <a16:creationId xmlns:a16="http://schemas.microsoft.com/office/drawing/2014/main" id="{00000000-0008-0000-0800-0000A8480000}"/>
            </a:ext>
          </a:extLst>
        </xdr:cNvPr>
        <xdr:cNvSpPr>
          <a:spLocks noChangeArrowheads="1"/>
        </xdr:cNvSpPr>
      </xdr:nvSpPr>
      <xdr:spPr bwMode="auto">
        <a:xfrm>
          <a:off x="5638800" y="17345025"/>
          <a:ext cx="428625" cy="219075"/>
        </a:xfrm>
        <a:prstGeom prst="flowChartAlternateProcess">
          <a:avLst/>
        </a:prstGeom>
        <a:noFill/>
        <a:ln w="9525">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18</xdr:row>
      <xdr:rowOff>209550</xdr:rowOff>
    </xdr:from>
    <xdr:to>
      <xdr:col>15</xdr:col>
      <xdr:colOff>180975</xdr:colOff>
      <xdr:row>19</xdr:row>
      <xdr:rowOff>257175</xdr:rowOff>
    </xdr:to>
    <xdr:sp macro="" textlink="">
      <xdr:nvSpPr>
        <xdr:cNvPr id="18602" name="AutoShape 9">
          <a:extLst>
            <a:ext uri="{FF2B5EF4-FFF2-40B4-BE49-F238E27FC236}">
              <a16:creationId xmlns:a16="http://schemas.microsoft.com/office/drawing/2014/main" id="{00000000-0008-0000-0800-0000AA480000}"/>
            </a:ext>
          </a:extLst>
        </xdr:cNvPr>
        <xdr:cNvSpPr>
          <a:spLocks/>
        </xdr:cNvSpPr>
      </xdr:nvSpPr>
      <xdr:spPr bwMode="auto">
        <a:xfrm>
          <a:off x="3295650" y="4857750"/>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28575</xdr:colOff>
      <xdr:row>12</xdr:row>
      <xdr:rowOff>171450</xdr:rowOff>
    </xdr:from>
    <xdr:to>
      <xdr:col>50</xdr:col>
      <xdr:colOff>180975</xdr:colOff>
      <xdr:row>14</xdr:row>
      <xdr:rowOff>47625</xdr:rowOff>
    </xdr:to>
    <xdr:sp macro="" textlink="">
      <xdr:nvSpPr>
        <xdr:cNvPr id="17457" name="AutoShape 49">
          <a:extLst>
            <a:ext uri="{FF2B5EF4-FFF2-40B4-BE49-F238E27FC236}">
              <a16:creationId xmlns:a16="http://schemas.microsoft.com/office/drawing/2014/main" id="{00000000-0008-0000-0800-000031440000}"/>
            </a:ext>
          </a:extLst>
        </xdr:cNvPr>
        <xdr:cNvSpPr>
          <a:spLocks/>
        </xdr:cNvSpPr>
      </xdr:nvSpPr>
      <xdr:spPr bwMode="auto">
        <a:xfrm>
          <a:off x="6829425" y="2943225"/>
          <a:ext cx="6229350" cy="495300"/>
        </a:xfrm>
        <a:prstGeom prst="borderCallout2">
          <a:avLst>
            <a:gd name="adj1" fmla="val 35296"/>
            <a:gd name="adj2" fmla="val -1222"/>
            <a:gd name="adj3" fmla="val 35296"/>
            <a:gd name="adj4" fmla="val -16819"/>
            <a:gd name="adj5" fmla="val 125681"/>
            <a:gd name="adj6" fmla="val -3302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建設コンサルタント業の登録の対象となっている建設コンサルタント業に関する売上額を記載して下さい。（「直前１年の事業収入金額」（様式第</a:t>
          </a:r>
          <a:r>
            <a:rPr lang="en-US" altLang="ja-JP" sz="800" b="0" i="0" u="none" strike="noStrike" baseline="0">
              <a:solidFill>
                <a:srgbClr val="000000"/>
              </a:solidFill>
              <a:latin typeface="ＭＳ 明朝"/>
              <a:ea typeface="ＭＳ 明朝"/>
            </a:rPr>
            <a:t>18</a:t>
          </a:r>
          <a:r>
            <a:rPr lang="ja-JP" altLang="en-US" sz="800" b="0" i="0" u="none" strike="noStrike" baseline="0">
              <a:solidFill>
                <a:srgbClr val="000000"/>
              </a:solidFill>
              <a:latin typeface="ＭＳ 明朝"/>
              <a:ea typeface="ＭＳ 明朝"/>
            </a:rPr>
            <a:t>号（第</a:t>
          </a:r>
          <a:r>
            <a:rPr lang="en-US" altLang="ja-JP" sz="800" b="0" i="0" u="none" strike="noStrike" baseline="0">
              <a:solidFill>
                <a:srgbClr val="000000"/>
              </a:solidFill>
              <a:latin typeface="ＭＳ 明朝"/>
              <a:ea typeface="ＭＳ 明朝"/>
            </a:rPr>
            <a:t>7</a:t>
          </a:r>
          <a:r>
            <a:rPr lang="ja-JP" altLang="en-US" sz="800" b="0" i="0" u="none" strike="noStrike" baseline="0">
              <a:solidFill>
                <a:srgbClr val="000000"/>
              </a:solidFill>
              <a:latin typeface="ＭＳ 明朝"/>
              <a:ea typeface="ＭＳ 明朝"/>
            </a:rPr>
            <a:t>条関係））の合計金額と一致します。）</a:t>
          </a:r>
          <a:endParaRPr lang="ja-JP" altLang="en-US"/>
        </a:p>
      </xdr:txBody>
    </xdr:sp>
    <xdr:clientData/>
  </xdr:twoCellAnchor>
  <xdr:twoCellAnchor>
    <xdr:from>
      <xdr:col>28</xdr:col>
      <xdr:colOff>9525</xdr:colOff>
      <xdr:row>14</xdr:row>
      <xdr:rowOff>228600</xdr:rowOff>
    </xdr:from>
    <xdr:to>
      <xdr:col>50</xdr:col>
      <xdr:colOff>161925</xdr:colOff>
      <xdr:row>15</xdr:row>
      <xdr:rowOff>238125</xdr:rowOff>
    </xdr:to>
    <xdr:sp macro="" textlink="">
      <xdr:nvSpPr>
        <xdr:cNvPr id="17458" name="AutoShape 50">
          <a:extLst>
            <a:ext uri="{FF2B5EF4-FFF2-40B4-BE49-F238E27FC236}">
              <a16:creationId xmlns:a16="http://schemas.microsoft.com/office/drawing/2014/main" id="{00000000-0008-0000-0800-000032440000}"/>
            </a:ext>
          </a:extLst>
        </xdr:cNvPr>
        <xdr:cNvSpPr>
          <a:spLocks/>
        </xdr:cNvSpPr>
      </xdr:nvSpPr>
      <xdr:spPr bwMode="auto">
        <a:xfrm>
          <a:off x="6810375" y="3619500"/>
          <a:ext cx="6229350" cy="323850"/>
        </a:xfrm>
        <a:prstGeom prst="borderCallout2">
          <a:avLst>
            <a:gd name="adj1" fmla="val 35296"/>
            <a:gd name="adj2" fmla="val -1222"/>
            <a:gd name="adj3" fmla="val 35296"/>
            <a:gd name="adj4" fmla="val -16667"/>
            <a:gd name="adj5" fmla="val 91176"/>
            <a:gd name="adj6" fmla="val -328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建設コンサルタント以外の売上額を記載して下さい。</a:t>
          </a:r>
          <a:endParaRPr lang="ja-JP" altLang="en-US"/>
        </a:p>
      </xdr:txBody>
    </xdr:sp>
    <xdr:clientData/>
  </xdr:twoCellAnchor>
  <xdr:twoCellAnchor>
    <xdr:from>
      <xdr:col>28</xdr:col>
      <xdr:colOff>19050</xdr:colOff>
      <xdr:row>16</xdr:row>
      <xdr:rowOff>66675</xdr:rowOff>
    </xdr:from>
    <xdr:to>
      <xdr:col>50</xdr:col>
      <xdr:colOff>171450</xdr:colOff>
      <xdr:row>17</xdr:row>
      <xdr:rowOff>76200</xdr:rowOff>
    </xdr:to>
    <xdr:sp macro="" textlink="">
      <xdr:nvSpPr>
        <xdr:cNvPr id="17459" name="AutoShape 51">
          <a:extLst>
            <a:ext uri="{FF2B5EF4-FFF2-40B4-BE49-F238E27FC236}">
              <a16:creationId xmlns:a16="http://schemas.microsoft.com/office/drawing/2014/main" id="{00000000-0008-0000-0800-000033440000}"/>
            </a:ext>
          </a:extLst>
        </xdr:cNvPr>
        <xdr:cNvSpPr>
          <a:spLocks/>
        </xdr:cNvSpPr>
      </xdr:nvSpPr>
      <xdr:spPr bwMode="auto">
        <a:xfrm>
          <a:off x="6819900" y="4086225"/>
          <a:ext cx="6229350" cy="323850"/>
        </a:xfrm>
        <a:prstGeom prst="borderCallout2">
          <a:avLst>
            <a:gd name="adj1" fmla="val 35296"/>
            <a:gd name="adj2" fmla="val -1222"/>
            <a:gd name="adj3" fmla="val 35296"/>
            <a:gd name="adj4" fmla="val -27523"/>
            <a:gd name="adj5" fmla="val 149999"/>
            <a:gd name="adj6" fmla="val -874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建設コンサルタントの売上原価を記載して下さい。</a:t>
          </a:r>
          <a:endParaRPr lang="ja-JP" altLang="en-US"/>
        </a:p>
      </xdr:txBody>
    </xdr:sp>
    <xdr:clientData/>
  </xdr:twoCellAnchor>
  <xdr:twoCellAnchor>
    <xdr:from>
      <xdr:col>27</xdr:col>
      <xdr:colOff>266700</xdr:colOff>
      <xdr:row>21</xdr:row>
      <xdr:rowOff>9525</xdr:rowOff>
    </xdr:from>
    <xdr:to>
      <xdr:col>50</xdr:col>
      <xdr:colOff>142875</xdr:colOff>
      <xdr:row>22</xdr:row>
      <xdr:rowOff>19050</xdr:rowOff>
    </xdr:to>
    <xdr:sp macro="" textlink="">
      <xdr:nvSpPr>
        <xdr:cNvPr id="17460" name="AutoShape 52">
          <a:extLst>
            <a:ext uri="{FF2B5EF4-FFF2-40B4-BE49-F238E27FC236}">
              <a16:creationId xmlns:a16="http://schemas.microsoft.com/office/drawing/2014/main" id="{00000000-0008-0000-0800-000034440000}"/>
            </a:ext>
          </a:extLst>
        </xdr:cNvPr>
        <xdr:cNvSpPr>
          <a:spLocks/>
        </xdr:cNvSpPr>
      </xdr:nvSpPr>
      <xdr:spPr bwMode="auto">
        <a:xfrm>
          <a:off x="6791325" y="5600700"/>
          <a:ext cx="6229350" cy="323850"/>
        </a:xfrm>
        <a:prstGeom prst="borderCallout2">
          <a:avLst>
            <a:gd name="adj1" fmla="val 35296"/>
            <a:gd name="adj2" fmla="val -1222"/>
            <a:gd name="adj3" fmla="val 35296"/>
            <a:gd name="adj4" fmla="val -16514"/>
            <a:gd name="adj5" fmla="val -20589"/>
            <a:gd name="adj6" fmla="val -842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建設コンサルタント以外の売上原価を記載して下さい。</a:t>
          </a:r>
          <a:endParaRPr lang="ja-JP" altLang="en-US"/>
        </a:p>
      </xdr:txBody>
    </xdr:sp>
    <xdr:clientData/>
  </xdr:twoCellAnchor>
  <xdr:twoCellAnchor>
    <xdr:from>
      <xdr:col>28</xdr:col>
      <xdr:colOff>19050</xdr:colOff>
      <xdr:row>24</xdr:row>
      <xdr:rowOff>104775</xdr:rowOff>
    </xdr:from>
    <xdr:to>
      <xdr:col>50</xdr:col>
      <xdr:colOff>171450</xdr:colOff>
      <xdr:row>25</xdr:row>
      <xdr:rowOff>114300</xdr:rowOff>
    </xdr:to>
    <xdr:sp macro="" textlink="">
      <xdr:nvSpPr>
        <xdr:cNvPr id="17461" name="AutoShape 53">
          <a:extLst>
            <a:ext uri="{FF2B5EF4-FFF2-40B4-BE49-F238E27FC236}">
              <a16:creationId xmlns:a16="http://schemas.microsoft.com/office/drawing/2014/main" id="{00000000-0008-0000-0800-000035440000}"/>
            </a:ext>
          </a:extLst>
        </xdr:cNvPr>
        <xdr:cNvSpPr>
          <a:spLocks/>
        </xdr:cNvSpPr>
      </xdr:nvSpPr>
      <xdr:spPr bwMode="auto">
        <a:xfrm>
          <a:off x="6819900" y="6638925"/>
          <a:ext cx="6229350" cy="323850"/>
        </a:xfrm>
        <a:prstGeom prst="borderCallout2">
          <a:avLst>
            <a:gd name="adj1" fmla="val 35296"/>
            <a:gd name="adj2" fmla="val -1222"/>
            <a:gd name="adj3" fmla="val 35296"/>
            <a:gd name="adj4" fmla="val -44801"/>
            <a:gd name="adj5" fmla="val 123528"/>
            <a:gd name="adj6" fmla="val -906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様式に定めのない科目がある場合は、見え消しで追加をするか科目間の空白を利用して記載して下さい。</a:t>
          </a:r>
          <a:endParaRPr lang="ja-JP" altLang="en-US"/>
        </a:p>
      </xdr:txBody>
    </xdr:sp>
    <xdr:clientData/>
  </xdr:twoCellAnchor>
  <xdr:twoCellAnchor>
    <xdr:from>
      <xdr:col>28</xdr:col>
      <xdr:colOff>57150</xdr:colOff>
      <xdr:row>49</xdr:row>
      <xdr:rowOff>276225</xdr:rowOff>
    </xdr:from>
    <xdr:to>
      <xdr:col>50</xdr:col>
      <xdr:colOff>209550</xdr:colOff>
      <xdr:row>50</xdr:row>
      <xdr:rowOff>285750</xdr:rowOff>
    </xdr:to>
    <xdr:sp macro="" textlink="">
      <xdr:nvSpPr>
        <xdr:cNvPr id="17462" name="AutoShape 54">
          <a:extLst>
            <a:ext uri="{FF2B5EF4-FFF2-40B4-BE49-F238E27FC236}">
              <a16:creationId xmlns:a16="http://schemas.microsoft.com/office/drawing/2014/main" id="{00000000-0008-0000-0800-000036440000}"/>
            </a:ext>
          </a:extLst>
        </xdr:cNvPr>
        <xdr:cNvSpPr>
          <a:spLocks/>
        </xdr:cNvSpPr>
      </xdr:nvSpPr>
      <xdr:spPr bwMode="auto">
        <a:xfrm>
          <a:off x="6858000" y="14668500"/>
          <a:ext cx="6229350" cy="323850"/>
        </a:xfrm>
        <a:prstGeom prst="borderCallout2">
          <a:avLst>
            <a:gd name="adj1" fmla="val 35296"/>
            <a:gd name="adj2" fmla="val -1222"/>
            <a:gd name="adj3" fmla="val 35296"/>
            <a:gd name="adj4" fmla="val -6574"/>
            <a:gd name="adj5" fmla="val 88236"/>
            <a:gd name="adj6" fmla="val -12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決算書等に記載された数字を端数処理して転記して下さい。各科目の足し合わせた結果を記載しないで下さい。</a:t>
          </a:r>
          <a:endParaRPr lang="ja-JP" altLang="en-US"/>
        </a:p>
      </xdr:txBody>
    </xdr:sp>
    <xdr:clientData/>
  </xdr:twoCellAnchor>
  <xdr:twoCellAnchor>
    <xdr:from>
      <xdr:col>28</xdr:col>
      <xdr:colOff>38100</xdr:colOff>
      <xdr:row>58</xdr:row>
      <xdr:rowOff>266700</xdr:rowOff>
    </xdr:from>
    <xdr:to>
      <xdr:col>50</xdr:col>
      <xdr:colOff>190500</xdr:colOff>
      <xdr:row>59</xdr:row>
      <xdr:rowOff>276225</xdr:rowOff>
    </xdr:to>
    <xdr:sp macro="" textlink="">
      <xdr:nvSpPr>
        <xdr:cNvPr id="17463" name="AutoShape 55">
          <a:extLst>
            <a:ext uri="{FF2B5EF4-FFF2-40B4-BE49-F238E27FC236}">
              <a16:creationId xmlns:a16="http://schemas.microsoft.com/office/drawing/2014/main" id="{00000000-0008-0000-0800-000037440000}"/>
            </a:ext>
          </a:extLst>
        </xdr:cNvPr>
        <xdr:cNvSpPr>
          <a:spLocks/>
        </xdr:cNvSpPr>
      </xdr:nvSpPr>
      <xdr:spPr bwMode="auto">
        <a:xfrm>
          <a:off x="6838950" y="17487900"/>
          <a:ext cx="6229350" cy="323850"/>
        </a:xfrm>
        <a:prstGeom prst="borderCallout2">
          <a:avLst>
            <a:gd name="adj1" fmla="val 35296"/>
            <a:gd name="adj2" fmla="val -1222"/>
            <a:gd name="adj3" fmla="val 35296"/>
            <a:gd name="adj4" fmla="val -6574"/>
            <a:gd name="adj5" fmla="val 88236"/>
            <a:gd name="adj6" fmla="val -12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貸借対照表の純資産の部の事業主利益（事業主損失）と一致します。</a:t>
          </a:r>
          <a:endParaRPr lang="ja-JP" altLang="en-US"/>
        </a:p>
      </xdr:txBody>
    </xdr:sp>
    <xdr:clientData/>
  </xdr:twoCellAnchor>
  <xdr:twoCellAnchor>
    <xdr:from>
      <xdr:col>28</xdr:col>
      <xdr:colOff>0</xdr:colOff>
      <xdr:row>22</xdr:row>
      <xdr:rowOff>133350</xdr:rowOff>
    </xdr:from>
    <xdr:to>
      <xdr:col>50</xdr:col>
      <xdr:colOff>161925</xdr:colOff>
      <xdr:row>23</xdr:row>
      <xdr:rowOff>104775</xdr:rowOff>
    </xdr:to>
    <xdr:sp macro="" textlink="">
      <xdr:nvSpPr>
        <xdr:cNvPr id="56" name="AutoShape 42">
          <a:extLst>
            <a:ext uri="{FF2B5EF4-FFF2-40B4-BE49-F238E27FC236}">
              <a16:creationId xmlns:a16="http://schemas.microsoft.com/office/drawing/2014/main" id="{00000000-0008-0000-0800-000038000000}"/>
            </a:ext>
          </a:extLst>
        </xdr:cNvPr>
        <xdr:cNvSpPr>
          <a:spLocks/>
        </xdr:cNvSpPr>
      </xdr:nvSpPr>
      <xdr:spPr bwMode="auto">
        <a:xfrm>
          <a:off x="6800850" y="6038850"/>
          <a:ext cx="6238875" cy="285750"/>
        </a:xfrm>
        <a:prstGeom prst="borderCallout2">
          <a:avLst>
            <a:gd name="adj1" fmla="val 40000"/>
            <a:gd name="adj2" fmla="val -1301"/>
            <a:gd name="adj3" fmla="val 40000"/>
            <a:gd name="adj4" fmla="val -18343"/>
            <a:gd name="adj5" fmla="val 16296"/>
            <a:gd name="adj6" fmla="val -2801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B050"/>
              </a:solidFill>
              <a:latin typeface="ＭＳ 明朝"/>
              <a:ea typeface="ＭＳ 明朝"/>
            </a:rPr>
            <a:t>　</a:t>
          </a:r>
          <a:r>
            <a:rPr lang="ja-JP" altLang="en-US" sz="800" b="0" i="0" u="none" strike="noStrike" baseline="0">
              <a:solidFill>
                <a:sysClr val="windowText" lastClr="000000"/>
              </a:solidFill>
              <a:latin typeface="ＭＳ 明朝"/>
              <a:ea typeface="ＭＳ 明朝"/>
            </a:rPr>
            <a:t>損失の場合は、科目を修正せず、数字の前に△を記載して下さい。</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以下の科目も同様です。</a:t>
          </a:r>
        </a:p>
      </xdr:txBody>
    </xdr:sp>
    <xdr:clientData/>
  </xdr:twoCellAnchor>
  <xdr:twoCellAnchor>
    <xdr:from>
      <xdr:col>1</xdr:col>
      <xdr:colOff>19050</xdr:colOff>
      <xdr:row>0</xdr:row>
      <xdr:rowOff>57150</xdr:rowOff>
    </xdr:from>
    <xdr:to>
      <xdr:col>33</xdr:col>
      <xdr:colOff>44450</xdr:colOff>
      <xdr:row>5</xdr:row>
      <xdr:rowOff>123826</xdr:rowOff>
    </xdr:to>
    <xdr:sp macro="" textlink="">
      <xdr:nvSpPr>
        <xdr:cNvPr id="3" name="AutoShape 113">
          <a:extLst>
            <a:ext uri="{FF2B5EF4-FFF2-40B4-BE49-F238E27FC236}">
              <a16:creationId xmlns:a16="http://schemas.microsoft.com/office/drawing/2014/main" id="{82F0950F-E913-4FD8-8F13-85637D72A191}"/>
            </a:ext>
          </a:extLst>
        </xdr:cNvPr>
        <xdr:cNvSpPr>
          <a:spLocks noChangeArrowheads="1"/>
        </xdr:cNvSpPr>
      </xdr:nvSpPr>
      <xdr:spPr bwMode="auto">
        <a:xfrm>
          <a:off x="66675" y="57150"/>
          <a:ext cx="7569200"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247650</xdr:colOff>
      <xdr:row>5</xdr:row>
      <xdr:rowOff>84789</xdr:rowOff>
    </xdr:from>
    <xdr:to>
      <xdr:col>15</xdr:col>
      <xdr:colOff>285750</xdr:colOff>
      <xdr:row>7</xdr:row>
      <xdr:rowOff>237190</xdr:rowOff>
    </xdr:to>
    <xdr:sp macro="" textlink="">
      <xdr:nvSpPr>
        <xdr:cNvPr id="2" name="AutoShape 5">
          <a:extLst>
            <a:ext uri="{FF2B5EF4-FFF2-40B4-BE49-F238E27FC236}">
              <a16:creationId xmlns:a16="http://schemas.microsoft.com/office/drawing/2014/main" id="{D12D45A1-BFF2-48BC-A6C7-8676B3D8574A}"/>
            </a:ext>
          </a:extLst>
        </xdr:cNvPr>
        <xdr:cNvSpPr>
          <a:spLocks/>
        </xdr:cNvSpPr>
      </xdr:nvSpPr>
      <xdr:spPr bwMode="auto">
        <a:xfrm>
          <a:off x="6724650" y="1631014"/>
          <a:ext cx="4438650" cy="742951"/>
        </a:xfrm>
        <a:prstGeom prst="borderCallout2">
          <a:avLst>
            <a:gd name="adj1" fmla="val 13185"/>
            <a:gd name="adj2" fmla="val -1574"/>
            <a:gd name="adj3" fmla="val 13185"/>
            <a:gd name="adj4" fmla="val -89568"/>
            <a:gd name="adj5" fmla="val -13532"/>
            <a:gd name="adj6" fmla="val -1103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現在、技術管理者としての登録の有無に関わらず、認定の効力を有している者すべてが対象となります。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また、該当がない</a:t>
          </a:r>
          <a:r>
            <a:rPr lang="ja-JP" altLang="en-US" sz="800" b="0" i="0" u="none" strike="noStrike" baseline="0">
              <a:solidFill>
                <a:srgbClr val="000000"/>
              </a:solidFill>
              <a:latin typeface="ＭＳ 明朝"/>
              <a:ea typeface="ＭＳ 明朝"/>
            </a:rPr>
            <a:t>場合は「該当なし」と記載してください。</a:t>
          </a:r>
        </a:p>
      </xdr:txBody>
    </xdr:sp>
    <xdr:clientData/>
  </xdr:twoCellAnchor>
  <xdr:twoCellAnchor>
    <xdr:from>
      <xdr:col>5</xdr:col>
      <xdr:colOff>228600</xdr:colOff>
      <xdr:row>6</xdr:row>
      <xdr:rowOff>171450</xdr:rowOff>
    </xdr:from>
    <xdr:to>
      <xdr:col>5</xdr:col>
      <xdr:colOff>495300</xdr:colOff>
      <xdr:row>7</xdr:row>
      <xdr:rowOff>114300</xdr:rowOff>
    </xdr:to>
    <xdr:sp macro="" textlink="">
      <xdr:nvSpPr>
        <xdr:cNvPr id="3" name="円/楕円 2">
          <a:extLst>
            <a:ext uri="{FF2B5EF4-FFF2-40B4-BE49-F238E27FC236}">
              <a16:creationId xmlns:a16="http://schemas.microsoft.com/office/drawing/2014/main" id="{1C592641-A28A-4D86-BA5E-2611F43178CB}"/>
            </a:ext>
          </a:extLst>
        </xdr:cNvPr>
        <xdr:cNvSpPr/>
      </xdr:nvSpPr>
      <xdr:spPr>
        <a:xfrm>
          <a:off x="4857750" y="20002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209550</xdr:colOff>
      <xdr:row>10</xdr:row>
      <xdr:rowOff>190500</xdr:rowOff>
    </xdr:from>
    <xdr:to>
      <xdr:col>5</xdr:col>
      <xdr:colOff>476250</xdr:colOff>
      <xdr:row>11</xdr:row>
      <xdr:rowOff>133350</xdr:rowOff>
    </xdr:to>
    <xdr:sp macro="" textlink="">
      <xdr:nvSpPr>
        <xdr:cNvPr id="4" name="円/楕円 3">
          <a:extLst>
            <a:ext uri="{FF2B5EF4-FFF2-40B4-BE49-F238E27FC236}">
              <a16:creationId xmlns:a16="http://schemas.microsoft.com/office/drawing/2014/main" id="{6D238ABF-4999-4354-8350-3775F09C236C}"/>
            </a:ext>
          </a:extLst>
        </xdr:cNvPr>
        <xdr:cNvSpPr/>
      </xdr:nvSpPr>
      <xdr:spPr>
        <a:xfrm>
          <a:off x="4838700" y="32385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762000</xdr:colOff>
      <xdr:row>12</xdr:row>
      <xdr:rowOff>171450</xdr:rowOff>
    </xdr:from>
    <xdr:to>
      <xdr:col>5</xdr:col>
      <xdr:colOff>1028700</xdr:colOff>
      <xdr:row>13</xdr:row>
      <xdr:rowOff>114300</xdr:rowOff>
    </xdr:to>
    <xdr:sp macro="" textlink="">
      <xdr:nvSpPr>
        <xdr:cNvPr id="5" name="円/楕円 4">
          <a:extLst>
            <a:ext uri="{FF2B5EF4-FFF2-40B4-BE49-F238E27FC236}">
              <a16:creationId xmlns:a16="http://schemas.microsoft.com/office/drawing/2014/main" id="{76BA8124-FD99-470B-B476-C8EC7550A79A}"/>
            </a:ext>
          </a:extLst>
        </xdr:cNvPr>
        <xdr:cNvSpPr/>
      </xdr:nvSpPr>
      <xdr:spPr>
        <a:xfrm>
          <a:off x="5391150" y="3829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8</xdr:row>
      <xdr:rowOff>171450</xdr:rowOff>
    </xdr:from>
    <xdr:to>
      <xdr:col>5</xdr:col>
      <xdr:colOff>495300</xdr:colOff>
      <xdr:row>9</xdr:row>
      <xdr:rowOff>114300</xdr:rowOff>
    </xdr:to>
    <xdr:sp macro="" textlink="">
      <xdr:nvSpPr>
        <xdr:cNvPr id="6" name="円/楕円 5">
          <a:extLst>
            <a:ext uri="{FF2B5EF4-FFF2-40B4-BE49-F238E27FC236}">
              <a16:creationId xmlns:a16="http://schemas.microsoft.com/office/drawing/2014/main" id="{4CA23CEF-CB19-492C-BB51-CD92D71B2DF7}"/>
            </a:ext>
          </a:extLst>
        </xdr:cNvPr>
        <xdr:cNvSpPr/>
      </xdr:nvSpPr>
      <xdr:spPr>
        <a:xfrm>
          <a:off x="4857750" y="26098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419100</xdr:colOff>
      <xdr:row>11</xdr:row>
      <xdr:rowOff>114300</xdr:rowOff>
    </xdr:from>
    <xdr:to>
      <xdr:col>15</xdr:col>
      <xdr:colOff>438150</xdr:colOff>
      <xdr:row>13</xdr:row>
      <xdr:rowOff>19050</xdr:rowOff>
    </xdr:to>
    <xdr:sp macro="" textlink="">
      <xdr:nvSpPr>
        <xdr:cNvPr id="7" name="AutoShape 5">
          <a:extLst>
            <a:ext uri="{FF2B5EF4-FFF2-40B4-BE49-F238E27FC236}">
              <a16:creationId xmlns:a16="http://schemas.microsoft.com/office/drawing/2014/main" id="{47881440-C36E-48B6-BCD3-B9AF55737419}"/>
            </a:ext>
          </a:extLst>
        </xdr:cNvPr>
        <xdr:cNvSpPr>
          <a:spLocks/>
        </xdr:cNvSpPr>
      </xdr:nvSpPr>
      <xdr:spPr bwMode="auto">
        <a:xfrm>
          <a:off x="6896100" y="3467100"/>
          <a:ext cx="4419600" cy="514350"/>
        </a:xfrm>
        <a:prstGeom prst="borderCallout2">
          <a:avLst>
            <a:gd name="adj1" fmla="val 22222"/>
            <a:gd name="adj2" fmla="val -1583"/>
            <a:gd name="adj3" fmla="val 22222"/>
            <a:gd name="adj4" fmla="val -94069"/>
            <a:gd name="adj5" fmla="val -142593"/>
            <a:gd name="adj6" fmla="val -116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一人で複数の部門の認定を受けている場合には全て記載してください。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xdr:col>
      <xdr:colOff>676275</xdr:colOff>
      <xdr:row>10</xdr:row>
      <xdr:rowOff>257175</xdr:rowOff>
    </xdr:from>
    <xdr:to>
      <xdr:col>3</xdr:col>
      <xdr:colOff>438150</xdr:colOff>
      <xdr:row>11</xdr:row>
      <xdr:rowOff>228600</xdr:rowOff>
    </xdr:to>
    <xdr:sp macro="" textlink="">
      <xdr:nvSpPr>
        <xdr:cNvPr id="8" name="Line 5">
          <a:extLst>
            <a:ext uri="{FF2B5EF4-FFF2-40B4-BE49-F238E27FC236}">
              <a16:creationId xmlns:a16="http://schemas.microsoft.com/office/drawing/2014/main" id="{9A98C25B-0261-42DA-805F-8C1810557487}"/>
            </a:ext>
          </a:extLst>
        </xdr:cNvPr>
        <xdr:cNvSpPr>
          <a:spLocks noChangeShapeType="1"/>
        </xdr:cNvSpPr>
      </xdr:nvSpPr>
      <xdr:spPr bwMode="auto">
        <a:xfrm flipH="1" flipV="1">
          <a:off x="1797050" y="3302000"/>
          <a:ext cx="936625" cy="27940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29</xdr:row>
      <xdr:rowOff>85725</xdr:rowOff>
    </xdr:from>
    <xdr:to>
      <xdr:col>15</xdr:col>
      <xdr:colOff>85725</xdr:colOff>
      <xdr:row>33</xdr:row>
      <xdr:rowOff>76200</xdr:rowOff>
    </xdr:to>
    <xdr:sp macro="" textlink="">
      <xdr:nvSpPr>
        <xdr:cNvPr id="9" name="AutoShape 5">
          <a:extLst>
            <a:ext uri="{FF2B5EF4-FFF2-40B4-BE49-F238E27FC236}">
              <a16:creationId xmlns:a16="http://schemas.microsoft.com/office/drawing/2014/main" id="{829B9C58-137E-401B-B8B4-08780E02288F}"/>
            </a:ext>
          </a:extLst>
        </xdr:cNvPr>
        <xdr:cNvSpPr>
          <a:spLocks/>
        </xdr:cNvSpPr>
      </xdr:nvSpPr>
      <xdr:spPr bwMode="auto">
        <a:xfrm>
          <a:off x="6521450" y="8502650"/>
          <a:ext cx="4438650" cy="641350"/>
        </a:xfrm>
        <a:prstGeom prst="borderCallout2">
          <a:avLst>
            <a:gd name="adj1" fmla="val 13185"/>
            <a:gd name="adj2" fmla="val -1574"/>
            <a:gd name="adj3" fmla="val 13185"/>
            <a:gd name="adj4" fmla="val -50592"/>
            <a:gd name="adj5" fmla="val 49559"/>
            <a:gd name="adj6" fmla="val -836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なお、平成２８年度以降に認定された者のうち、認定後１年以内に技術管理者として登録されなかった者は、認定の効力を失っておりますので、記載しないで下さい。</a:t>
          </a:r>
        </a:p>
      </xdr:txBody>
    </xdr:sp>
    <xdr:clientData/>
  </xdr:twoCellAnchor>
  <xdr:twoCellAnchor>
    <xdr:from>
      <xdr:col>4</xdr:col>
      <xdr:colOff>342900</xdr:colOff>
      <xdr:row>30</xdr:row>
      <xdr:rowOff>9525</xdr:rowOff>
    </xdr:from>
    <xdr:to>
      <xdr:col>4</xdr:col>
      <xdr:colOff>952500</xdr:colOff>
      <xdr:row>32</xdr:row>
      <xdr:rowOff>19050</xdr:rowOff>
    </xdr:to>
    <xdr:sp macro="" textlink="">
      <xdr:nvSpPr>
        <xdr:cNvPr id="10" name="Line 5">
          <a:extLst>
            <a:ext uri="{FF2B5EF4-FFF2-40B4-BE49-F238E27FC236}">
              <a16:creationId xmlns:a16="http://schemas.microsoft.com/office/drawing/2014/main" id="{791AE3BF-5582-4F19-9FFE-B8D058C1D7A1}"/>
            </a:ext>
          </a:extLst>
        </xdr:cNvPr>
        <xdr:cNvSpPr>
          <a:spLocks noChangeShapeType="1"/>
        </xdr:cNvSpPr>
      </xdr:nvSpPr>
      <xdr:spPr bwMode="auto">
        <a:xfrm flipH="1">
          <a:off x="3733800" y="8588375"/>
          <a:ext cx="609600" cy="3365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316166</xdr:colOff>
      <xdr:row>2</xdr:row>
      <xdr:rowOff>104028</xdr:rowOff>
    </xdr:from>
    <xdr:to>
      <xdr:col>15</xdr:col>
      <xdr:colOff>297114</xdr:colOff>
      <xdr:row>4</xdr:row>
      <xdr:rowOff>27268</xdr:rowOff>
    </xdr:to>
    <xdr:sp macro="" textlink="">
      <xdr:nvSpPr>
        <xdr:cNvPr id="11" name="テキスト ボックス 10">
          <a:extLst>
            <a:ext uri="{FF2B5EF4-FFF2-40B4-BE49-F238E27FC236}">
              <a16:creationId xmlns:a16="http://schemas.microsoft.com/office/drawing/2014/main" id="{F39A19BA-8F01-41E6-A37B-77863BC7EBCA}"/>
            </a:ext>
          </a:extLst>
        </xdr:cNvPr>
        <xdr:cNvSpPr txBox="1"/>
      </xdr:nvSpPr>
      <xdr:spPr>
        <a:xfrm>
          <a:off x="6161341" y="793003"/>
          <a:ext cx="5010148" cy="4947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view="pageBreakPreview" zoomScale="70" zoomScaleNormal="100" zoomScaleSheetLayoutView="70" workbookViewId="0">
      <selection activeCell="B2" sqref="B2:V2"/>
    </sheetView>
  </sheetViews>
  <sheetFormatPr defaultColWidth="9" defaultRowHeight="13"/>
  <cols>
    <col min="1" max="1" width="0.7265625" style="22" customWidth="1"/>
    <col min="2" max="2" width="11.453125" style="22" customWidth="1"/>
    <col min="3" max="3" width="2.36328125" style="22" customWidth="1"/>
    <col min="4" max="4" width="3.453125" style="22" customWidth="1"/>
    <col min="5" max="5" width="2.6328125" style="22" customWidth="1"/>
    <col min="6" max="6" width="5.26953125" style="22" customWidth="1"/>
    <col min="7" max="7" width="8" style="22" customWidth="1"/>
    <col min="8" max="8" width="4.6328125" style="22" customWidth="1"/>
    <col min="9" max="9" width="3.6328125" style="22" customWidth="1"/>
    <col min="10" max="10" width="2.453125" style="22" customWidth="1"/>
    <col min="11" max="11" width="3.6328125" style="22" customWidth="1"/>
    <col min="12" max="12" width="2.453125" style="22" customWidth="1"/>
    <col min="13" max="13" width="3.6328125" style="22" customWidth="1"/>
    <col min="14" max="14" width="2.453125" style="22" customWidth="1"/>
    <col min="15" max="15" width="9" style="22"/>
    <col min="16" max="16" width="3.6328125" style="22" customWidth="1"/>
    <col min="17" max="17" width="3.36328125" style="22" customWidth="1"/>
    <col min="18" max="18" width="2.7265625" style="22" customWidth="1"/>
    <col min="19" max="19" width="3.36328125" style="22" customWidth="1"/>
    <col min="20" max="20" width="2.453125" style="22" customWidth="1"/>
    <col min="21" max="21" width="3.36328125" style="22" customWidth="1"/>
    <col min="22" max="22" width="3" style="22" customWidth="1"/>
    <col min="23" max="23" width="0.7265625" style="22" customWidth="1"/>
    <col min="24" max="30" width="9" style="22"/>
    <col min="31" max="31" width="10.90625" style="22" customWidth="1"/>
    <col min="32" max="16384" width="9" style="22"/>
  </cols>
  <sheetData>
    <row r="1" spans="1:22" ht="13.5" customHeight="1">
      <c r="A1" s="21"/>
      <c r="B1" s="194" t="s">
        <v>304</v>
      </c>
      <c r="C1" s="195"/>
      <c r="D1" s="195"/>
      <c r="E1" s="195"/>
      <c r="F1" s="195"/>
      <c r="G1" s="195"/>
      <c r="H1" s="195"/>
      <c r="I1" s="195"/>
      <c r="J1" s="195"/>
      <c r="K1" s="195"/>
      <c r="L1" s="195"/>
      <c r="M1" s="195"/>
      <c r="N1" s="195"/>
      <c r="O1" s="195"/>
      <c r="P1" s="195"/>
      <c r="Q1" s="195"/>
      <c r="R1" s="195"/>
      <c r="S1" s="173" t="s">
        <v>93</v>
      </c>
      <c r="T1" s="173"/>
      <c r="U1" s="173"/>
      <c r="V1" s="174"/>
    </row>
    <row r="2" spans="1:22" ht="30" customHeight="1">
      <c r="B2" s="175" t="s">
        <v>94</v>
      </c>
      <c r="C2" s="176"/>
      <c r="D2" s="176"/>
      <c r="E2" s="176"/>
      <c r="F2" s="176"/>
      <c r="G2" s="176"/>
      <c r="H2" s="176"/>
      <c r="I2" s="176"/>
      <c r="J2" s="176"/>
      <c r="K2" s="176"/>
      <c r="L2" s="176"/>
      <c r="M2" s="176"/>
      <c r="N2" s="176"/>
      <c r="O2" s="176"/>
      <c r="P2" s="176"/>
      <c r="Q2" s="176"/>
      <c r="R2" s="176"/>
      <c r="S2" s="176"/>
      <c r="T2" s="176"/>
      <c r="U2" s="176"/>
      <c r="V2" s="177"/>
    </row>
    <row r="3" spans="1:22" ht="30" customHeight="1">
      <c r="B3" s="178" t="s">
        <v>95</v>
      </c>
      <c r="C3" s="179"/>
      <c r="D3" s="179"/>
      <c r="E3" s="179"/>
      <c r="F3" s="179"/>
      <c r="G3" s="179"/>
      <c r="H3" s="179"/>
      <c r="I3" s="179"/>
      <c r="J3" s="179"/>
      <c r="K3" s="179"/>
      <c r="L3" s="179"/>
      <c r="M3" s="179"/>
      <c r="N3" s="179"/>
      <c r="O3" s="179"/>
      <c r="P3" s="179"/>
      <c r="Q3" s="179"/>
      <c r="R3" s="179"/>
      <c r="S3" s="179"/>
      <c r="T3" s="179"/>
      <c r="U3" s="179"/>
      <c r="V3" s="179"/>
    </row>
    <row r="4" spans="1:22" ht="20.149999999999999" customHeight="1">
      <c r="A4" s="23"/>
      <c r="B4" s="189"/>
      <c r="C4" s="189"/>
      <c r="D4" s="189"/>
      <c r="E4" s="189"/>
      <c r="F4" s="189"/>
      <c r="G4" s="189"/>
      <c r="H4" s="189"/>
      <c r="I4" s="189"/>
      <c r="J4" s="189"/>
      <c r="K4" s="189"/>
      <c r="L4" s="189"/>
      <c r="M4" s="189"/>
      <c r="N4" s="189"/>
      <c r="O4" s="189"/>
      <c r="P4" s="24" t="s">
        <v>303</v>
      </c>
      <c r="Q4" s="591" t="s">
        <v>97</v>
      </c>
      <c r="R4" s="25" t="s">
        <v>98</v>
      </c>
      <c r="S4" s="591" t="s">
        <v>99</v>
      </c>
      <c r="T4" s="25" t="s">
        <v>100</v>
      </c>
      <c r="U4" s="591" t="s">
        <v>99</v>
      </c>
      <c r="V4" s="26" t="s">
        <v>101</v>
      </c>
    </row>
    <row r="5" spans="1:22" ht="17.25" customHeight="1">
      <c r="A5" s="23"/>
      <c r="B5" s="190"/>
      <c r="C5" s="190"/>
      <c r="D5" s="190"/>
      <c r="E5" s="190"/>
      <c r="F5" s="190"/>
      <c r="G5" s="190"/>
      <c r="H5" s="191"/>
      <c r="I5" s="190"/>
      <c r="J5" s="190"/>
      <c r="K5" s="191"/>
      <c r="L5" s="180" t="s">
        <v>102</v>
      </c>
      <c r="M5" s="181"/>
      <c r="N5" s="592" t="s">
        <v>103</v>
      </c>
      <c r="O5" s="592"/>
      <c r="P5" s="592"/>
      <c r="Q5" s="592"/>
      <c r="R5" s="592"/>
      <c r="S5" s="592"/>
      <c r="T5" s="592"/>
      <c r="U5" s="592"/>
      <c r="V5" s="592"/>
    </row>
    <row r="6" spans="1:22" ht="21" customHeight="1">
      <c r="A6" s="23"/>
      <c r="B6" s="186"/>
      <c r="C6" s="186"/>
      <c r="D6" s="186"/>
      <c r="E6" s="186"/>
      <c r="F6" s="186"/>
      <c r="G6" s="186"/>
      <c r="H6" s="27"/>
      <c r="I6" s="192"/>
      <c r="J6" s="192"/>
      <c r="K6" s="193"/>
      <c r="L6" s="182"/>
      <c r="M6" s="183"/>
      <c r="N6" s="593" t="s">
        <v>24</v>
      </c>
      <c r="O6" s="593"/>
      <c r="P6" s="593"/>
      <c r="Q6" s="593"/>
      <c r="R6" s="593"/>
      <c r="S6" s="593"/>
      <c r="T6" s="593"/>
      <c r="U6" s="593"/>
      <c r="V6" s="187"/>
    </row>
    <row r="7" spans="1:22" ht="18.75" customHeight="1">
      <c r="A7" s="23"/>
      <c r="B7" s="595" t="s">
        <v>104</v>
      </c>
      <c r="C7" s="595"/>
      <c r="D7" s="595"/>
      <c r="E7" s="595"/>
      <c r="F7" s="595"/>
      <c r="G7" s="595"/>
      <c r="H7" s="28" t="s">
        <v>105</v>
      </c>
      <c r="I7" s="188"/>
      <c r="J7" s="188"/>
      <c r="K7" s="188"/>
      <c r="L7" s="184"/>
      <c r="M7" s="185"/>
      <c r="N7" s="594" t="s">
        <v>25</v>
      </c>
      <c r="O7" s="594"/>
      <c r="P7" s="594"/>
      <c r="Q7" s="594"/>
      <c r="R7" s="594"/>
      <c r="S7" s="594"/>
      <c r="T7" s="594"/>
      <c r="U7" s="594"/>
      <c r="V7" s="187"/>
    </row>
    <row r="8" spans="1:22" ht="17.25" customHeight="1" thickBot="1">
      <c r="A8" s="23"/>
      <c r="B8" s="196" t="s">
        <v>106</v>
      </c>
      <c r="C8" s="196"/>
      <c r="D8" s="196"/>
      <c r="E8" s="196"/>
      <c r="F8" s="196"/>
      <c r="G8" s="196"/>
      <c r="H8" s="196"/>
      <c r="I8" s="196"/>
      <c r="J8" s="196"/>
      <c r="K8" s="196"/>
      <c r="L8" s="196"/>
      <c r="M8" s="196"/>
      <c r="N8" s="196"/>
      <c r="O8" s="196"/>
      <c r="P8" s="196"/>
      <c r="Q8" s="196"/>
      <c r="R8" s="196"/>
      <c r="S8" s="196"/>
      <c r="T8" s="196"/>
      <c r="U8" s="196"/>
      <c r="V8" s="196"/>
    </row>
    <row r="9" spans="1:22" ht="35.25" customHeight="1">
      <c r="A9" s="23"/>
      <c r="B9" s="29" t="s">
        <v>107</v>
      </c>
      <c r="C9" s="30" t="s">
        <v>108</v>
      </c>
      <c r="D9" s="596" t="s">
        <v>99</v>
      </c>
      <c r="E9" s="31" t="s">
        <v>109</v>
      </c>
      <c r="F9" s="597" t="s">
        <v>99</v>
      </c>
      <c r="G9" s="32" t="s">
        <v>110</v>
      </c>
      <c r="H9" s="590" t="s">
        <v>352</v>
      </c>
      <c r="I9" s="607" t="s">
        <v>97</v>
      </c>
      <c r="J9" s="588" t="s">
        <v>111</v>
      </c>
      <c r="K9" s="607" t="s">
        <v>97</v>
      </c>
      <c r="L9" s="588" t="s">
        <v>112</v>
      </c>
      <c r="M9" s="607" t="s">
        <v>97</v>
      </c>
      <c r="N9" s="589" t="s">
        <v>113</v>
      </c>
      <c r="O9" s="33" t="s">
        <v>114</v>
      </c>
      <c r="P9" s="34" t="s">
        <v>96</v>
      </c>
      <c r="Q9" s="608" t="s">
        <v>97</v>
      </c>
      <c r="R9" s="31" t="s">
        <v>111</v>
      </c>
      <c r="S9" s="608" t="s">
        <v>99</v>
      </c>
      <c r="T9" s="31" t="s">
        <v>112</v>
      </c>
      <c r="U9" s="608" t="s">
        <v>99</v>
      </c>
      <c r="V9" s="35" t="s">
        <v>113</v>
      </c>
    </row>
    <row r="10" spans="1:22" ht="18" customHeight="1">
      <c r="A10" s="23"/>
      <c r="B10" s="197" t="s">
        <v>356</v>
      </c>
      <c r="C10" s="598" t="str">
        <f>PHONETIC(C11)</f>
        <v>○○こんさるたんと</v>
      </c>
      <c r="D10" s="599"/>
      <c r="E10" s="599"/>
      <c r="F10" s="599"/>
      <c r="G10" s="599"/>
      <c r="H10" s="599"/>
      <c r="I10" s="599"/>
      <c r="J10" s="599"/>
      <c r="K10" s="599"/>
      <c r="L10" s="599"/>
      <c r="M10" s="599"/>
      <c r="N10" s="600"/>
      <c r="O10" s="200" t="s">
        <v>115</v>
      </c>
      <c r="P10" s="202"/>
      <c r="Q10" s="203"/>
      <c r="R10" s="203"/>
      <c r="S10" s="203"/>
      <c r="T10" s="203"/>
      <c r="U10" s="206" t="s">
        <v>116</v>
      </c>
      <c r="V10" s="207"/>
    </row>
    <row r="11" spans="1:22" ht="8.25" customHeight="1">
      <c r="A11" s="23"/>
      <c r="B11" s="198"/>
      <c r="C11" s="601" t="s">
        <v>26</v>
      </c>
      <c r="D11" s="602"/>
      <c r="E11" s="602"/>
      <c r="F11" s="602"/>
      <c r="G11" s="602"/>
      <c r="H11" s="602"/>
      <c r="I11" s="602"/>
      <c r="J11" s="602"/>
      <c r="K11" s="602"/>
      <c r="L11" s="602"/>
      <c r="M11" s="602"/>
      <c r="N11" s="603"/>
      <c r="O11" s="201"/>
      <c r="P11" s="204"/>
      <c r="Q11" s="205"/>
      <c r="R11" s="205"/>
      <c r="S11" s="205"/>
      <c r="T11" s="205"/>
      <c r="U11" s="208"/>
      <c r="V11" s="209"/>
    </row>
    <row r="12" spans="1:22" ht="24.75" customHeight="1" thickBot="1">
      <c r="A12" s="23"/>
      <c r="B12" s="199"/>
      <c r="C12" s="604"/>
      <c r="D12" s="605"/>
      <c r="E12" s="605"/>
      <c r="F12" s="605"/>
      <c r="G12" s="605"/>
      <c r="H12" s="605"/>
      <c r="I12" s="605"/>
      <c r="J12" s="605"/>
      <c r="K12" s="605"/>
      <c r="L12" s="605"/>
      <c r="M12" s="605"/>
      <c r="N12" s="606"/>
      <c r="O12" s="36" t="s">
        <v>117</v>
      </c>
      <c r="P12" s="609" t="s">
        <v>118</v>
      </c>
      <c r="Q12" s="610"/>
      <c r="R12" s="37" t="s">
        <v>111</v>
      </c>
      <c r="S12" s="611" t="s">
        <v>99</v>
      </c>
      <c r="T12" s="37" t="s">
        <v>112</v>
      </c>
      <c r="U12" s="611" t="s">
        <v>99</v>
      </c>
      <c r="V12" s="38" t="s">
        <v>113</v>
      </c>
    </row>
    <row r="13" spans="1:22" ht="45" customHeight="1" thickTop="1">
      <c r="A13" s="23"/>
      <c r="B13" s="210" t="s">
        <v>119</v>
      </c>
      <c r="C13" s="211"/>
      <c r="D13" s="211"/>
      <c r="E13" s="211"/>
      <c r="F13" s="211"/>
      <c r="G13" s="212"/>
      <c r="H13" s="201" t="s">
        <v>120</v>
      </c>
      <c r="I13" s="201"/>
      <c r="J13" s="201"/>
      <c r="K13" s="201"/>
      <c r="L13" s="201"/>
      <c r="M13" s="201"/>
      <c r="N13" s="201"/>
      <c r="O13" s="201"/>
      <c r="P13" s="201"/>
      <c r="Q13" s="201"/>
      <c r="R13" s="201"/>
      <c r="S13" s="201"/>
      <c r="T13" s="201"/>
      <c r="U13" s="201"/>
      <c r="V13" s="213"/>
    </row>
    <row r="14" spans="1:22" ht="33" customHeight="1">
      <c r="A14" s="23"/>
      <c r="B14" s="214" t="s">
        <v>357</v>
      </c>
      <c r="C14" s="215"/>
      <c r="D14" s="215"/>
      <c r="E14" s="216" t="s">
        <v>121</v>
      </c>
      <c r="F14" s="217"/>
      <c r="G14" s="218"/>
      <c r="H14" s="216" t="s">
        <v>122</v>
      </c>
      <c r="I14" s="217"/>
      <c r="J14" s="217"/>
      <c r="K14" s="217"/>
      <c r="L14" s="218"/>
      <c r="M14" s="219" t="s">
        <v>123</v>
      </c>
      <c r="N14" s="220"/>
      <c r="O14" s="221" t="s">
        <v>124</v>
      </c>
      <c r="P14" s="222"/>
      <c r="Q14" s="222"/>
      <c r="R14" s="222"/>
      <c r="S14" s="223"/>
      <c r="T14" s="224" t="s">
        <v>125</v>
      </c>
      <c r="U14" s="224"/>
      <c r="V14" s="225"/>
    </row>
    <row r="15" spans="1:22" ht="9" customHeight="1">
      <c r="A15" s="23"/>
      <c r="B15" s="612" t="str">
        <f>PHONETIC(B16)</f>
        <v>○○　○○</v>
      </c>
      <c r="C15" s="613"/>
      <c r="D15" s="614"/>
      <c r="E15" s="615" t="s">
        <v>27</v>
      </c>
      <c r="F15" s="615"/>
      <c r="G15" s="615"/>
      <c r="H15" s="226" t="s">
        <v>126</v>
      </c>
      <c r="I15" s="227"/>
      <c r="J15" s="227"/>
      <c r="K15" s="227"/>
      <c r="L15" s="227"/>
      <c r="M15" s="230"/>
      <c r="N15" s="231"/>
      <c r="O15" s="231"/>
      <c r="P15" s="231"/>
      <c r="Q15" s="231"/>
      <c r="R15" s="231"/>
      <c r="S15" s="231"/>
      <c r="T15" s="231"/>
      <c r="U15" s="231"/>
      <c r="V15" s="232"/>
    </row>
    <row r="16" spans="1:22" ht="26.25" customHeight="1">
      <c r="A16" s="23"/>
      <c r="B16" s="616" t="s">
        <v>127</v>
      </c>
      <c r="C16" s="615"/>
      <c r="D16" s="615"/>
      <c r="E16" s="615"/>
      <c r="F16" s="615"/>
      <c r="G16" s="615"/>
      <c r="H16" s="228"/>
      <c r="I16" s="229"/>
      <c r="J16" s="229"/>
      <c r="K16" s="229"/>
      <c r="L16" s="229"/>
      <c r="M16" s="233"/>
      <c r="N16" s="234"/>
      <c r="O16" s="234"/>
      <c r="P16" s="234"/>
      <c r="Q16" s="234"/>
      <c r="R16" s="234"/>
      <c r="S16" s="234"/>
      <c r="T16" s="234"/>
      <c r="U16" s="234"/>
      <c r="V16" s="235"/>
    </row>
    <row r="17" spans="1:22" ht="9" customHeight="1">
      <c r="A17" s="23"/>
      <c r="B17" s="612"/>
      <c r="C17" s="613"/>
      <c r="D17" s="614"/>
      <c r="E17" s="615"/>
      <c r="F17" s="615"/>
      <c r="G17" s="615"/>
      <c r="H17" s="617" t="s">
        <v>128</v>
      </c>
      <c r="I17" s="618"/>
      <c r="J17" s="618"/>
      <c r="K17" s="618"/>
      <c r="L17" s="618"/>
      <c r="M17" s="619" t="s">
        <v>129</v>
      </c>
      <c r="N17" s="620"/>
      <c r="O17" s="620"/>
      <c r="P17" s="620"/>
      <c r="Q17" s="620"/>
      <c r="R17" s="620"/>
      <c r="S17" s="620"/>
      <c r="T17" s="620"/>
      <c r="U17" s="620"/>
      <c r="V17" s="621"/>
    </row>
    <row r="18" spans="1:22" ht="26.25" customHeight="1">
      <c r="A18" s="23"/>
      <c r="B18" s="616"/>
      <c r="C18" s="615"/>
      <c r="D18" s="615"/>
      <c r="E18" s="615"/>
      <c r="F18" s="615"/>
      <c r="G18" s="615"/>
      <c r="H18" s="617"/>
      <c r="I18" s="618"/>
      <c r="J18" s="618"/>
      <c r="K18" s="618"/>
      <c r="L18" s="618"/>
      <c r="M18" s="619"/>
      <c r="N18" s="620"/>
      <c r="O18" s="620"/>
      <c r="P18" s="620"/>
      <c r="Q18" s="620"/>
      <c r="R18" s="620"/>
      <c r="S18" s="620"/>
      <c r="T18" s="620"/>
      <c r="U18" s="620"/>
      <c r="V18" s="621"/>
    </row>
    <row r="19" spans="1:22" ht="9" customHeight="1">
      <c r="A19" s="23"/>
      <c r="B19" s="612" t="str">
        <f>PHONETIC(B20)</f>
        <v/>
      </c>
      <c r="C19" s="613"/>
      <c r="D19" s="614"/>
      <c r="E19" s="615"/>
      <c r="F19" s="615"/>
      <c r="G19" s="615"/>
      <c r="H19" s="622"/>
      <c r="I19" s="623"/>
      <c r="J19" s="623"/>
      <c r="K19" s="623"/>
      <c r="L19" s="623"/>
      <c r="M19" s="619"/>
      <c r="N19" s="620"/>
      <c r="O19" s="620"/>
      <c r="P19" s="620"/>
      <c r="Q19" s="620"/>
      <c r="R19" s="620"/>
      <c r="S19" s="620"/>
      <c r="T19" s="620"/>
      <c r="U19" s="620"/>
      <c r="V19" s="621"/>
    </row>
    <row r="20" spans="1:22" ht="26.25" customHeight="1">
      <c r="A20" s="23"/>
      <c r="B20" s="616"/>
      <c r="C20" s="615"/>
      <c r="D20" s="615"/>
      <c r="E20" s="615"/>
      <c r="F20" s="615"/>
      <c r="G20" s="615"/>
      <c r="H20" s="622"/>
      <c r="I20" s="623"/>
      <c r="J20" s="623"/>
      <c r="K20" s="623"/>
      <c r="L20" s="623"/>
      <c r="M20" s="619"/>
      <c r="N20" s="620"/>
      <c r="O20" s="620"/>
      <c r="P20" s="620"/>
      <c r="Q20" s="620"/>
      <c r="R20" s="620"/>
      <c r="S20" s="620"/>
      <c r="T20" s="620"/>
      <c r="U20" s="620"/>
      <c r="V20" s="621"/>
    </row>
    <row r="21" spans="1:22" ht="9" customHeight="1">
      <c r="A21" s="23"/>
      <c r="B21" s="612" t="str">
        <f>PHONETIC(B22)</f>
        <v/>
      </c>
      <c r="C21" s="613"/>
      <c r="D21" s="614"/>
      <c r="E21" s="615"/>
      <c r="F21" s="615"/>
      <c r="G21" s="615"/>
      <c r="H21" s="228" t="s">
        <v>130</v>
      </c>
      <c r="I21" s="229"/>
      <c r="J21" s="229"/>
      <c r="K21" s="229"/>
      <c r="L21" s="229"/>
      <c r="M21" s="233"/>
      <c r="N21" s="234"/>
      <c r="O21" s="234"/>
      <c r="P21" s="234"/>
      <c r="Q21" s="234"/>
      <c r="R21" s="234"/>
      <c r="S21" s="234"/>
      <c r="T21" s="234"/>
      <c r="U21" s="234"/>
      <c r="V21" s="235"/>
    </row>
    <row r="22" spans="1:22" ht="26.25" customHeight="1">
      <c r="A22" s="23"/>
      <c r="B22" s="616"/>
      <c r="C22" s="615"/>
      <c r="D22" s="615"/>
      <c r="E22" s="615"/>
      <c r="F22" s="615"/>
      <c r="G22" s="615"/>
      <c r="H22" s="228"/>
      <c r="I22" s="229"/>
      <c r="J22" s="229"/>
      <c r="K22" s="229"/>
      <c r="L22" s="229"/>
      <c r="M22" s="233"/>
      <c r="N22" s="234"/>
      <c r="O22" s="234"/>
      <c r="P22" s="234"/>
      <c r="Q22" s="234"/>
      <c r="R22" s="234"/>
      <c r="S22" s="234"/>
      <c r="T22" s="234"/>
      <c r="U22" s="234"/>
      <c r="V22" s="235"/>
    </row>
    <row r="23" spans="1:22" ht="9" customHeight="1">
      <c r="A23" s="23"/>
      <c r="B23" s="612" t="str">
        <f>PHONETIC(B24)</f>
        <v/>
      </c>
      <c r="C23" s="613"/>
      <c r="D23" s="614"/>
      <c r="E23" s="615"/>
      <c r="F23" s="615"/>
      <c r="G23" s="615"/>
      <c r="H23" s="617" t="s">
        <v>298</v>
      </c>
      <c r="I23" s="618"/>
      <c r="J23" s="618"/>
      <c r="K23" s="618"/>
      <c r="L23" s="618"/>
      <c r="M23" s="619" t="s">
        <v>131</v>
      </c>
      <c r="N23" s="620"/>
      <c r="O23" s="620"/>
      <c r="P23" s="620"/>
      <c r="Q23" s="620"/>
      <c r="R23" s="620"/>
      <c r="S23" s="620"/>
      <c r="T23" s="620"/>
      <c r="U23" s="620"/>
      <c r="V23" s="621"/>
    </row>
    <row r="24" spans="1:22" ht="26.25" customHeight="1">
      <c r="A24" s="23"/>
      <c r="B24" s="616"/>
      <c r="C24" s="615"/>
      <c r="D24" s="615"/>
      <c r="E24" s="615"/>
      <c r="F24" s="615"/>
      <c r="G24" s="615"/>
      <c r="H24" s="617"/>
      <c r="I24" s="618"/>
      <c r="J24" s="618"/>
      <c r="K24" s="618"/>
      <c r="L24" s="618"/>
      <c r="M24" s="619"/>
      <c r="N24" s="620"/>
      <c r="O24" s="620"/>
      <c r="P24" s="620"/>
      <c r="Q24" s="620"/>
      <c r="R24" s="620"/>
      <c r="S24" s="620"/>
      <c r="T24" s="620"/>
      <c r="U24" s="620"/>
      <c r="V24" s="621"/>
    </row>
    <row r="25" spans="1:22" ht="9" customHeight="1">
      <c r="A25" s="23"/>
      <c r="B25" s="612" t="str">
        <f>PHONETIC(B26)</f>
        <v/>
      </c>
      <c r="C25" s="613"/>
      <c r="D25" s="614"/>
      <c r="E25" s="615"/>
      <c r="F25" s="615"/>
      <c r="G25" s="615"/>
      <c r="H25" s="617"/>
      <c r="I25" s="618"/>
      <c r="J25" s="618"/>
      <c r="K25" s="618"/>
      <c r="L25" s="618"/>
      <c r="M25" s="619"/>
      <c r="N25" s="620"/>
      <c r="O25" s="620"/>
      <c r="P25" s="620"/>
      <c r="Q25" s="620"/>
      <c r="R25" s="620"/>
      <c r="S25" s="620"/>
      <c r="T25" s="620"/>
      <c r="U25" s="620"/>
      <c r="V25" s="621"/>
    </row>
    <row r="26" spans="1:22" ht="26.25" customHeight="1">
      <c r="A26" s="23"/>
      <c r="B26" s="616"/>
      <c r="C26" s="615"/>
      <c r="D26" s="615"/>
      <c r="E26" s="615"/>
      <c r="F26" s="615"/>
      <c r="G26" s="615"/>
      <c r="H26" s="617"/>
      <c r="I26" s="618"/>
      <c r="J26" s="618"/>
      <c r="K26" s="618"/>
      <c r="L26" s="618"/>
      <c r="M26" s="619"/>
      <c r="N26" s="620"/>
      <c r="O26" s="620"/>
      <c r="P26" s="620"/>
      <c r="Q26" s="620"/>
      <c r="R26" s="620"/>
      <c r="S26" s="620"/>
      <c r="T26" s="620"/>
      <c r="U26" s="620"/>
      <c r="V26" s="621"/>
    </row>
    <row r="27" spans="1:22" ht="9" customHeight="1">
      <c r="A27" s="23"/>
      <c r="B27" s="612" t="str">
        <f>PHONETIC(B28)</f>
        <v/>
      </c>
      <c r="C27" s="613"/>
      <c r="D27" s="614"/>
      <c r="E27" s="615"/>
      <c r="F27" s="615"/>
      <c r="G27" s="615"/>
      <c r="H27" s="617"/>
      <c r="I27" s="618"/>
      <c r="J27" s="618"/>
      <c r="K27" s="618"/>
      <c r="L27" s="618"/>
      <c r="M27" s="619"/>
      <c r="N27" s="620"/>
      <c r="O27" s="620"/>
      <c r="P27" s="620"/>
      <c r="Q27" s="620"/>
      <c r="R27" s="620"/>
      <c r="S27" s="620"/>
      <c r="T27" s="620"/>
      <c r="U27" s="620"/>
      <c r="V27" s="621"/>
    </row>
    <row r="28" spans="1:22" ht="26.25" customHeight="1">
      <c r="A28" s="23"/>
      <c r="B28" s="616"/>
      <c r="C28" s="615"/>
      <c r="D28" s="615"/>
      <c r="E28" s="615"/>
      <c r="F28" s="615"/>
      <c r="G28" s="615"/>
      <c r="H28" s="617"/>
      <c r="I28" s="618"/>
      <c r="J28" s="618"/>
      <c r="K28" s="618"/>
      <c r="L28" s="618"/>
      <c r="M28" s="619"/>
      <c r="N28" s="620"/>
      <c r="O28" s="620"/>
      <c r="P28" s="620"/>
      <c r="Q28" s="620"/>
      <c r="R28" s="620"/>
      <c r="S28" s="620"/>
      <c r="T28" s="620"/>
      <c r="U28" s="620"/>
      <c r="V28" s="621"/>
    </row>
    <row r="29" spans="1:22" ht="9" customHeight="1">
      <c r="A29" s="23"/>
      <c r="B29" s="612" t="str">
        <f>PHONETIC(B30)</f>
        <v/>
      </c>
      <c r="C29" s="613"/>
      <c r="D29" s="614"/>
      <c r="E29" s="615"/>
      <c r="F29" s="615"/>
      <c r="G29" s="615"/>
      <c r="H29" s="617"/>
      <c r="I29" s="618"/>
      <c r="J29" s="618"/>
      <c r="K29" s="618"/>
      <c r="L29" s="618"/>
      <c r="M29" s="619"/>
      <c r="N29" s="620"/>
      <c r="O29" s="620"/>
      <c r="P29" s="620"/>
      <c r="Q29" s="620"/>
      <c r="R29" s="620"/>
      <c r="S29" s="620"/>
      <c r="T29" s="620"/>
      <c r="U29" s="620"/>
      <c r="V29" s="621"/>
    </row>
    <row r="30" spans="1:22" ht="26.25" customHeight="1">
      <c r="A30" s="23"/>
      <c r="B30" s="616"/>
      <c r="C30" s="615"/>
      <c r="D30" s="615"/>
      <c r="E30" s="615"/>
      <c r="F30" s="615"/>
      <c r="G30" s="615"/>
      <c r="H30" s="617"/>
      <c r="I30" s="618"/>
      <c r="J30" s="618"/>
      <c r="K30" s="618"/>
      <c r="L30" s="618"/>
      <c r="M30" s="624"/>
      <c r="N30" s="625"/>
      <c r="O30" s="625"/>
      <c r="P30" s="625"/>
      <c r="Q30" s="625"/>
      <c r="R30" s="625"/>
      <c r="S30" s="625"/>
      <c r="T30" s="625"/>
      <c r="U30" s="625"/>
      <c r="V30" s="626"/>
    </row>
    <row r="31" spans="1:22" ht="30" customHeight="1">
      <c r="A31" s="23"/>
      <c r="B31" s="236" t="s">
        <v>132</v>
      </c>
      <c r="C31" s="237"/>
      <c r="D31" s="237"/>
      <c r="E31" s="238"/>
      <c r="F31" s="239"/>
      <c r="G31" s="239"/>
      <c r="H31" s="239"/>
      <c r="I31" s="239"/>
      <c r="J31" s="239"/>
      <c r="K31" s="239"/>
      <c r="L31" s="239"/>
      <c r="M31" s="239"/>
      <c r="N31" s="239"/>
      <c r="O31" s="239"/>
      <c r="P31" s="239"/>
      <c r="Q31" s="239"/>
      <c r="R31" s="239"/>
      <c r="S31" s="239"/>
      <c r="T31" s="239"/>
      <c r="U31" s="239"/>
      <c r="V31" s="240"/>
    </row>
    <row r="32" spans="1:22" ht="30" customHeight="1" thickBot="1">
      <c r="A32" s="23"/>
      <c r="B32" s="241" t="s">
        <v>133</v>
      </c>
      <c r="C32" s="242"/>
      <c r="D32" s="242"/>
      <c r="E32" s="627" t="s">
        <v>134</v>
      </c>
      <c r="F32" s="628"/>
      <c r="G32" s="628"/>
      <c r="H32" s="628"/>
      <c r="I32" s="628"/>
      <c r="J32" s="628"/>
      <c r="K32" s="628"/>
      <c r="L32" s="628"/>
      <c r="M32" s="628"/>
      <c r="N32" s="628"/>
      <c r="O32" s="628"/>
      <c r="P32" s="628"/>
      <c r="Q32" s="628"/>
      <c r="R32" s="628"/>
      <c r="S32" s="628"/>
      <c r="T32" s="628"/>
      <c r="U32" s="628"/>
      <c r="V32" s="629"/>
    </row>
    <row r="33" spans="2:22" ht="9.75" customHeight="1" thickBot="1"/>
    <row r="34" spans="2:22">
      <c r="M34" s="245" t="s">
        <v>135</v>
      </c>
      <c r="N34" s="246"/>
      <c r="O34" s="246"/>
      <c r="P34" s="630" t="s">
        <v>296</v>
      </c>
      <c r="Q34" s="631"/>
      <c r="R34" s="631"/>
      <c r="S34" s="631"/>
      <c r="T34" s="631"/>
      <c r="U34" s="631"/>
      <c r="V34" s="632"/>
    </row>
    <row r="35" spans="2:22">
      <c r="C35" s="39"/>
      <c r="D35" s="39"/>
      <c r="E35" s="39"/>
      <c r="F35" s="39"/>
      <c r="G35" s="39"/>
      <c r="H35" s="39"/>
      <c r="I35" s="39"/>
      <c r="J35" s="39"/>
      <c r="K35" s="39"/>
      <c r="M35" s="247"/>
      <c r="N35" s="237"/>
      <c r="O35" s="237"/>
      <c r="P35" s="633"/>
      <c r="Q35" s="634"/>
      <c r="R35" s="634"/>
      <c r="S35" s="634"/>
      <c r="T35" s="634"/>
      <c r="U35" s="634"/>
      <c r="V35" s="635"/>
    </row>
    <row r="36" spans="2:22">
      <c r="B36" s="40" t="s">
        <v>136</v>
      </c>
      <c r="C36" s="39"/>
      <c r="D36" s="39"/>
      <c r="E36" s="39"/>
      <c r="F36" s="39"/>
      <c r="G36" s="39"/>
      <c r="H36" s="39"/>
      <c r="I36" s="39"/>
      <c r="J36" s="39"/>
      <c r="K36" s="39"/>
      <c r="M36" s="248" t="s">
        <v>137</v>
      </c>
      <c r="N36" s="249"/>
      <c r="O36" s="250"/>
      <c r="P36" s="636" t="s">
        <v>296</v>
      </c>
      <c r="Q36" s="637"/>
      <c r="R36" s="637"/>
      <c r="S36" s="637"/>
      <c r="T36" s="637"/>
      <c r="U36" s="637"/>
      <c r="V36" s="638"/>
    </row>
    <row r="37" spans="2:22">
      <c r="B37" s="39" t="s">
        <v>138</v>
      </c>
      <c r="C37" s="39"/>
      <c r="D37" s="39"/>
      <c r="E37" s="39"/>
      <c r="F37" s="39"/>
      <c r="G37" s="39"/>
      <c r="H37" s="39"/>
      <c r="I37" s="39"/>
      <c r="J37" s="39"/>
      <c r="K37" s="39"/>
      <c r="M37" s="251"/>
      <c r="N37" s="252"/>
      <c r="O37" s="253"/>
      <c r="P37" s="639"/>
      <c r="Q37" s="640"/>
      <c r="R37" s="640"/>
      <c r="S37" s="640"/>
      <c r="T37" s="640"/>
      <c r="U37" s="640"/>
      <c r="V37" s="641"/>
    </row>
    <row r="38" spans="2:22" ht="14.25" customHeight="1">
      <c r="B38" s="39" t="s">
        <v>139</v>
      </c>
      <c r="C38" s="39"/>
      <c r="D38" s="39"/>
      <c r="E38" s="39"/>
      <c r="F38" s="39"/>
      <c r="G38" s="39"/>
      <c r="H38" s="39"/>
      <c r="I38" s="39"/>
      <c r="J38" s="39"/>
      <c r="K38" s="39"/>
      <c r="M38" s="254" t="s">
        <v>140</v>
      </c>
      <c r="N38" s="255"/>
      <c r="O38" s="256"/>
      <c r="P38" s="642" t="s">
        <v>297</v>
      </c>
      <c r="Q38" s="643"/>
      <c r="R38" s="643"/>
      <c r="S38" s="643"/>
      <c r="T38" s="643"/>
      <c r="U38" s="643"/>
      <c r="V38" s="644"/>
    </row>
    <row r="39" spans="2:22" ht="14.25" customHeight="1">
      <c r="B39" s="243" t="s">
        <v>141</v>
      </c>
      <c r="C39" s="243"/>
      <c r="D39" s="243"/>
      <c r="E39" s="243"/>
      <c r="F39" s="243"/>
      <c r="G39" s="243"/>
      <c r="H39" s="243"/>
      <c r="I39" s="243"/>
      <c r="J39" s="243"/>
      <c r="K39" s="243"/>
      <c r="L39" s="39"/>
      <c r="M39" s="257"/>
      <c r="N39" s="258"/>
      <c r="O39" s="259"/>
      <c r="P39" s="645"/>
      <c r="Q39" s="646"/>
      <c r="R39" s="646"/>
      <c r="S39" s="646"/>
      <c r="T39" s="646"/>
      <c r="U39" s="646"/>
      <c r="V39" s="647"/>
    </row>
    <row r="40" spans="2:22" ht="7.5" customHeight="1" thickBot="1">
      <c r="B40" s="244" t="s">
        <v>142</v>
      </c>
      <c r="C40" s="244"/>
      <c r="D40" s="244"/>
      <c r="E40" s="244"/>
      <c r="F40" s="244"/>
      <c r="G40" s="244"/>
      <c r="H40" s="244"/>
      <c r="I40" s="244"/>
      <c r="J40" s="244"/>
      <c r="K40" s="244"/>
      <c r="L40" s="244"/>
      <c r="M40" s="260"/>
      <c r="N40" s="261"/>
      <c r="O40" s="262"/>
      <c r="P40" s="648"/>
      <c r="Q40" s="649"/>
      <c r="R40" s="649"/>
      <c r="S40" s="649"/>
      <c r="T40" s="649"/>
      <c r="U40" s="649"/>
      <c r="V40" s="650"/>
    </row>
    <row r="41" spans="2:22" ht="19.5" customHeight="1">
      <c r="B41" s="244"/>
      <c r="C41" s="244"/>
      <c r="D41" s="244"/>
      <c r="E41" s="244"/>
      <c r="F41" s="244"/>
      <c r="G41" s="244"/>
      <c r="H41" s="244"/>
      <c r="I41" s="244"/>
      <c r="J41" s="244"/>
      <c r="K41" s="244"/>
      <c r="L41" s="244"/>
      <c r="M41" s="41"/>
      <c r="N41" s="39"/>
      <c r="O41" s="39"/>
      <c r="P41" s="39"/>
      <c r="Q41" s="39"/>
      <c r="R41" s="39"/>
      <c r="S41" s="39"/>
      <c r="T41" s="39"/>
    </row>
    <row r="42" spans="2:22" ht="27" customHeight="1">
      <c r="B42" s="244" t="s">
        <v>143</v>
      </c>
      <c r="C42" s="244"/>
      <c r="D42" s="244"/>
      <c r="E42" s="244"/>
      <c r="F42" s="244"/>
      <c r="G42" s="244"/>
      <c r="H42" s="244"/>
      <c r="I42" s="244"/>
      <c r="J42" s="244"/>
      <c r="K42" s="244"/>
      <c r="L42" s="244"/>
      <c r="M42" s="244"/>
      <c r="N42" s="244"/>
      <c r="O42" s="244"/>
      <c r="P42" s="244"/>
      <c r="Q42" s="244"/>
      <c r="R42" s="244"/>
      <c r="S42" s="244"/>
      <c r="T42" s="244"/>
      <c r="U42" s="244"/>
      <c r="V42" s="244"/>
    </row>
  </sheetData>
  <sheetProtection formatCells="0" formatColumns="0" formatRows="0" insertColumns="0" insertRows="0" selectLockedCells="1"/>
  <mergeCells count="84">
    <mergeCell ref="B39:K39"/>
    <mergeCell ref="B40:L41"/>
    <mergeCell ref="B42:V42"/>
    <mergeCell ref="M34:O35"/>
    <mergeCell ref="P34:V35"/>
    <mergeCell ref="M36:O37"/>
    <mergeCell ref="P36:V37"/>
    <mergeCell ref="M38:O40"/>
    <mergeCell ref="P38:V40"/>
    <mergeCell ref="B31:D31"/>
    <mergeCell ref="E31:V31"/>
    <mergeCell ref="B32:D32"/>
    <mergeCell ref="E32:V32"/>
    <mergeCell ref="B29:D29"/>
    <mergeCell ref="E29:G30"/>
    <mergeCell ref="H29:L30"/>
    <mergeCell ref="M29:V30"/>
    <mergeCell ref="B30:D30"/>
    <mergeCell ref="B27:D27"/>
    <mergeCell ref="E27:G28"/>
    <mergeCell ref="H27:L28"/>
    <mergeCell ref="M27:V28"/>
    <mergeCell ref="B28:D28"/>
    <mergeCell ref="B25:D25"/>
    <mergeCell ref="E25:G26"/>
    <mergeCell ref="H25:L26"/>
    <mergeCell ref="M25:V26"/>
    <mergeCell ref="B26:D26"/>
    <mergeCell ref="B23:D23"/>
    <mergeCell ref="E23:G24"/>
    <mergeCell ref="H23:L24"/>
    <mergeCell ref="M23:V24"/>
    <mergeCell ref="B24:D24"/>
    <mergeCell ref="B21:D21"/>
    <mergeCell ref="E21:G22"/>
    <mergeCell ref="H21:L22"/>
    <mergeCell ref="M21:V22"/>
    <mergeCell ref="B22:D22"/>
    <mergeCell ref="B19:D19"/>
    <mergeCell ref="E19:G20"/>
    <mergeCell ref="H19:L20"/>
    <mergeCell ref="M19:V20"/>
    <mergeCell ref="B20:D20"/>
    <mergeCell ref="B17:D17"/>
    <mergeCell ref="E17:G18"/>
    <mergeCell ref="H17:L18"/>
    <mergeCell ref="M17:V18"/>
    <mergeCell ref="B18:D18"/>
    <mergeCell ref="B15:D15"/>
    <mergeCell ref="E15:G16"/>
    <mergeCell ref="H15:L16"/>
    <mergeCell ref="M15:V16"/>
    <mergeCell ref="B16:D16"/>
    <mergeCell ref="B13:G13"/>
    <mergeCell ref="H13:V13"/>
    <mergeCell ref="B14:D14"/>
    <mergeCell ref="E14:G14"/>
    <mergeCell ref="H14:L14"/>
    <mergeCell ref="M14:N14"/>
    <mergeCell ref="O14:S14"/>
    <mergeCell ref="T14:V14"/>
    <mergeCell ref="B8:V8"/>
    <mergeCell ref="B10:B12"/>
    <mergeCell ref="C10:N10"/>
    <mergeCell ref="O10:O11"/>
    <mergeCell ref="P10:T11"/>
    <mergeCell ref="U10:V11"/>
    <mergeCell ref="C11:N12"/>
    <mergeCell ref="P12:Q12"/>
    <mergeCell ref="S1:V1"/>
    <mergeCell ref="B2:V2"/>
    <mergeCell ref="B3:V3"/>
    <mergeCell ref="L5:M7"/>
    <mergeCell ref="N5:V5"/>
    <mergeCell ref="B6:G6"/>
    <mergeCell ref="N6:U6"/>
    <mergeCell ref="V6:V7"/>
    <mergeCell ref="B7:G7"/>
    <mergeCell ref="I7:K7"/>
    <mergeCell ref="B4:O4"/>
    <mergeCell ref="B5:H5"/>
    <mergeCell ref="I5:K6"/>
    <mergeCell ref="B1:R1"/>
    <mergeCell ref="N7:U7"/>
  </mergeCells>
  <phoneticPr fontId="21" type="Hiragana"/>
  <printOptions horizontalCentered="1"/>
  <pageMargins left="0.78740157480314965" right="0.78740157480314965" top="0.19685039370078741" bottom="0" header="0.51181102362204722" footer="0.18"/>
  <pageSetup paperSize="9"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view="pageBreakPreview" zoomScaleNormal="100" zoomScaleSheetLayoutView="100" workbookViewId="0">
      <selection activeCell="B3" sqref="B3:N3"/>
    </sheetView>
  </sheetViews>
  <sheetFormatPr defaultColWidth="9" defaultRowHeight="13"/>
  <cols>
    <col min="1" max="1" width="0.7265625" style="22" customWidth="1"/>
    <col min="2" max="2" width="5.6328125" style="22" customWidth="1"/>
    <col min="3" max="3" width="12.7265625" style="22" customWidth="1"/>
    <col min="4" max="4" width="23.7265625" style="22" customWidth="1"/>
    <col min="5" max="7" width="9.08984375" style="22" customWidth="1"/>
    <col min="8" max="8" width="2.36328125" style="22" customWidth="1"/>
    <col min="9" max="9" width="2.6328125" style="22" customWidth="1"/>
    <col min="10" max="10" width="1.90625" style="22" customWidth="1"/>
    <col min="11" max="11" width="2.6328125" style="22" customWidth="1"/>
    <col min="12" max="12" width="1.90625" style="22" customWidth="1"/>
    <col min="13" max="13" width="2.6328125" style="22" customWidth="1"/>
    <col min="14" max="14" width="1.90625" style="22" customWidth="1"/>
    <col min="15" max="15" width="0.7265625" style="61" customWidth="1"/>
    <col min="16" max="16" width="10.08984375" style="22" customWidth="1"/>
    <col min="17" max="16384" width="9" style="22"/>
  </cols>
  <sheetData>
    <row r="1" spans="1:15" s="44" customFormat="1" ht="36" customHeight="1">
      <c r="A1" s="42"/>
      <c r="B1" s="301" t="s">
        <v>304</v>
      </c>
      <c r="C1" s="301"/>
      <c r="D1" s="301"/>
      <c r="E1" s="301"/>
      <c r="F1" s="301"/>
      <c r="G1" s="301"/>
      <c r="H1" s="302" t="s">
        <v>93</v>
      </c>
      <c r="I1" s="302"/>
      <c r="J1" s="302"/>
      <c r="K1" s="302"/>
      <c r="L1" s="302"/>
      <c r="M1" s="302"/>
      <c r="N1" s="302"/>
      <c r="O1" s="43"/>
    </row>
    <row r="2" spans="1:15" ht="15" customHeight="1" thickBot="1">
      <c r="B2" s="303" t="s">
        <v>168</v>
      </c>
      <c r="C2" s="303"/>
      <c r="D2" s="303"/>
      <c r="E2" s="303"/>
      <c r="F2" s="303"/>
      <c r="G2" s="303"/>
      <c r="H2" s="303"/>
      <c r="I2" s="303"/>
      <c r="J2" s="303"/>
      <c r="K2" s="303"/>
      <c r="L2" s="303"/>
      <c r="M2" s="303"/>
      <c r="N2" s="303"/>
      <c r="O2" s="45"/>
    </row>
    <row r="3" spans="1:15" ht="33" customHeight="1">
      <c r="B3" s="263" t="s">
        <v>169</v>
      </c>
      <c r="C3" s="264"/>
      <c r="D3" s="264"/>
      <c r="E3" s="264"/>
      <c r="F3" s="264"/>
      <c r="G3" s="264"/>
      <c r="H3" s="264"/>
      <c r="I3" s="264"/>
      <c r="J3" s="264"/>
      <c r="K3" s="264"/>
      <c r="L3" s="264"/>
      <c r="M3" s="264"/>
      <c r="N3" s="265"/>
      <c r="O3" s="46"/>
    </row>
    <row r="4" spans="1:15" ht="39.75" customHeight="1">
      <c r="B4" s="47" t="s">
        <v>170</v>
      </c>
      <c r="C4" s="48" t="s">
        <v>171</v>
      </c>
      <c r="D4" s="49" t="s">
        <v>172</v>
      </c>
      <c r="E4" s="50" t="s">
        <v>173</v>
      </c>
      <c r="F4" s="50" t="s">
        <v>174</v>
      </c>
      <c r="G4" s="49" t="s">
        <v>175</v>
      </c>
      <c r="H4" s="266" t="s">
        <v>176</v>
      </c>
      <c r="I4" s="267"/>
      <c r="J4" s="267"/>
      <c r="K4" s="267"/>
      <c r="L4" s="267"/>
      <c r="M4" s="267"/>
      <c r="N4" s="268"/>
      <c r="O4" s="51"/>
    </row>
    <row r="5" spans="1:15" ht="10.5" customHeight="1">
      <c r="B5" s="277" t="s">
        <v>177</v>
      </c>
      <c r="C5" s="651" t="s">
        <v>178</v>
      </c>
      <c r="D5" s="652" t="s">
        <v>179</v>
      </c>
      <c r="E5" s="651" t="s">
        <v>180</v>
      </c>
      <c r="F5" s="651" t="s">
        <v>181</v>
      </c>
      <c r="G5" s="52" t="s">
        <v>182</v>
      </c>
      <c r="H5" s="275" t="s">
        <v>183</v>
      </c>
      <c r="I5" s="659" t="s">
        <v>300</v>
      </c>
      <c r="J5" s="297" t="s">
        <v>98</v>
      </c>
      <c r="K5" s="659" t="s">
        <v>301</v>
      </c>
      <c r="L5" s="297" t="s">
        <v>100</v>
      </c>
      <c r="M5" s="659" t="s">
        <v>301</v>
      </c>
      <c r="N5" s="294" t="s">
        <v>101</v>
      </c>
      <c r="O5" s="290"/>
    </row>
    <row r="6" spans="1:15" ht="9" customHeight="1">
      <c r="B6" s="278"/>
      <c r="C6" s="653"/>
      <c r="D6" s="654"/>
      <c r="E6" s="653"/>
      <c r="F6" s="653"/>
      <c r="G6" s="657" t="s">
        <v>184</v>
      </c>
      <c r="H6" s="276"/>
      <c r="I6" s="660"/>
      <c r="J6" s="298"/>
      <c r="K6" s="660"/>
      <c r="L6" s="298"/>
      <c r="M6" s="660"/>
      <c r="N6" s="295"/>
      <c r="O6" s="290"/>
    </row>
    <row r="7" spans="1:15" ht="8.25" customHeight="1">
      <c r="B7" s="278"/>
      <c r="C7" s="653"/>
      <c r="D7" s="654"/>
      <c r="E7" s="653"/>
      <c r="F7" s="653"/>
      <c r="G7" s="657"/>
      <c r="H7" s="291"/>
      <c r="I7" s="292"/>
      <c r="J7" s="292"/>
      <c r="K7" s="292"/>
      <c r="L7" s="292"/>
      <c r="M7" s="292"/>
      <c r="N7" s="293"/>
      <c r="O7" s="290"/>
    </row>
    <row r="8" spans="1:15" ht="19.5" customHeight="1">
      <c r="B8" s="278"/>
      <c r="C8" s="655"/>
      <c r="D8" s="656"/>
      <c r="E8" s="655"/>
      <c r="F8" s="655"/>
      <c r="G8" s="658"/>
      <c r="H8" s="53" t="s">
        <v>185</v>
      </c>
      <c r="I8" s="661" t="s">
        <v>300</v>
      </c>
      <c r="J8" s="55" t="s">
        <v>98</v>
      </c>
      <c r="K8" s="661" t="s">
        <v>301</v>
      </c>
      <c r="L8" s="55" t="s">
        <v>100</v>
      </c>
      <c r="M8" s="661" t="s">
        <v>302</v>
      </c>
      <c r="N8" s="56" t="s">
        <v>101</v>
      </c>
      <c r="O8" s="290"/>
    </row>
    <row r="9" spans="1:15" ht="10.5" customHeight="1">
      <c r="B9" s="278"/>
      <c r="C9" s="286"/>
      <c r="D9" s="272"/>
      <c r="E9" s="269"/>
      <c r="F9" s="269"/>
      <c r="G9" s="52" t="s">
        <v>182</v>
      </c>
      <c r="H9" s="275" t="s">
        <v>183</v>
      </c>
      <c r="I9" s="281"/>
      <c r="J9" s="297" t="s">
        <v>98</v>
      </c>
      <c r="K9" s="281"/>
      <c r="L9" s="297" t="s">
        <v>100</v>
      </c>
      <c r="M9" s="281"/>
      <c r="N9" s="294" t="s">
        <v>101</v>
      </c>
      <c r="O9" s="290"/>
    </row>
    <row r="10" spans="1:15" ht="9" customHeight="1">
      <c r="B10" s="278"/>
      <c r="C10" s="287"/>
      <c r="D10" s="273"/>
      <c r="E10" s="270"/>
      <c r="F10" s="270"/>
      <c r="G10" s="284"/>
      <c r="H10" s="276"/>
      <c r="I10" s="282"/>
      <c r="J10" s="298"/>
      <c r="K10" s="282"/>
      <c r="L10" s="298"/>
      <c r="M10" s="282"/>
      <c r="N10" s="295"/>
      <c r="O10" s="290"/>
    </row>
    <row r="11" spans="1:15" ht="8.25" customHeight="1">
      <c r="B11" s="278"/>
      <c r="C11" s="287"/>
      <c r="D11" s="273"/>
      <c r="E11" s="270"/>
      <c r="F11" s="270"/>
      <c r="G11" s="284"/>
      <c r="H11" s="291"/>
      <c r="I11" s="292"/>
      <c r="J11" s="292"/>
      <c r="K11" s="292"/>
      <c r="L11" s="292"/>
      <c r="M11" s="292"/>
      <c r="N11" s="293"/>
      <c r="O11" s="290"/>
    </row>
    <row r="12" spans="1:15" ht="19.5" customHeight="1">
      <c r="B12" s="278"/>
      <c r="C12" s="288"/>
      <c r="D12" s="280"/>
      <c r="E12" s="283"/>
      <c r="F12" s="283"/>
      <c r="G12" s="285"/>
      <c r="H12" s="53" t="s">
        <v>185</v>
      </c>
      <c r="I12" s="54"/>
      <c r="J12" s="55" t="s">
        <v>98</v>
      </c>
      <c r="K12" s="54"/>
      <c r="L12" s="55" t="s">
        <v>100</v>
      </c>
      <c r="M12" s="54"/>
      <c r="N12" s="56" t="s">
        <v>101</v>
      </c>
      <c r="O12" s="290"/>
    </row>
    <row r="13" spans="1:15" ht="10.5" customHeight="1">
      <c r="B13" s="278"/>
      <c r="C13" s="272"/>
      <c r="D13" s="272"/>
      <c r="E13" s="269"/>
      <c r="F13" s="269"/>
      <c r="G13" s="52" t="s">
        <v>182</v>
      </c>
      <c r="H13" s="275" t="s">
        <v>183</v>
      </c>
      <c r="I13" s="281"/>
      <c r="J13" s="297" t="s">
        <v>98</v>
      </c>
      <c r="K13" s="281"/>
      <c r="L13" s="297" t="s">
        <v>100</v>
      </c>
      <c r="M13" s="281"/>
      <c r="N13" s="294" t="s">
        <v>101</v>
      </c>
      <c r="O13" s="290"/>
    </row>
    <row r="14" spans="1:15" ht="9" customHeight="1">
      <c r="B14" s="278"/>
      <c r="C14" s="273"/>
      <c r="D14" s="273"/>
      <c r="E14" s="270"/>
      <c r="F14" s="270"/>
      <c r="G14" s="284"/>
      <c r="H14" s="276"/>
      <c r="I14" s="282"/>
      <c r="J14" s="298"/>
      <c r="K14" s="282"/>
      <c r="L14" s="298"/>
      <c r="M14" s="282"/>
      <c r="N14" s="295"/>
      <c r="O14" s="290"/>
    </row>
    <row r="15" spans="1:15" ht="8.25" customHeight="1">
      <c r="B15" s="278"/>
      <c r="C15" s="273"/>
      <c r="D15" s="273"/>
      <c r="E15" s="270"/>
      <c r="F15" s="270"/>
      <c r="G15" s="284"/>
      <c r="H15" s="291"/>
      <c r="I15" s="292"/>
      <c r="J15" s="292"/>
      <c r="K15" s="292"/>
      <c r="L15" s="292"/>
      <c r="M15" s="292"/>
      <c r="N15" s="293"/>
      <c r="O15" s="290"/>
    </row>
    <row r="16" spans="1:15" ht="19.5" customHeight="1">
      <c r="B16" s="278"/>
      <c r="C16" s="280"/>
      <c r="D16" s="280"/>
      <c r="E16" s="283"/>
      <c r="F16" s="283"/>
      <c r="G16" s="285"/>
      <c r="H16" s="53" t="s">
        <v>185</v>
      </c>
      <c r="I16" s="54"/>
      <c r="J16" s="55" t="s">
        <v>98</v>
      </c>
      <c r="K16" s="54"/>
      <c r="L16" s="55" t="s">
        <v>100</v>
      </c>
      <c r="M16" s="54"/>
      <c r="N16" s="56" t="s">
        <v>101</v>
      </c>
      <c r="O16" s="290"/>
    </row>
    <row r="17" spans="2:15" ht="10.5" customHeight="1">
      <c r="B17" s="278"/>
      <c r="C17" s="272"/>
      <c r="D17" s="272"/>
      <c r="E17" s="269"/>
      <c r="F17" s="269"/>
      <c r="G17" s="52" t="s">
        <v>182</v>
      </c>
      <c r="H17" s="275" t="s">
        <v>183</v>
      </c>
      <c r="I17" s="281"/>
      <c r="J17" s="297" t="s">
        <v>98</v>
      </c>
      <c r="K17" s="281"/>
      <c r="L17" s="297" t="s">
        <v>100</v>
      </c>
      <c r="M17" s="281"/>
      <c r="N17" s="294" t="s">
        <v>101</v>
      </c>
      <c r="O17" s="290"/>
    </row>
    <row r="18" spans="2:15" ht="9" customHeight="1">
      <c r="B18" s="278"/>
      <c r="C18" s="273"/>
      <c r="D18" s="273"/>
      <c r="E18" s="270"/>
      <c r="F18" s="270"/>
      <c r="G18" s="284"/>
      <c r="H18" s="276"/>
      <c r="I18" s="282"/>
      <c r="J18" s="298"/>
      <c r="K18" s="282"/>
      <c r="L18" s="298"/>
      <c r="M18" s="282"/>
      <c r="N18" s="295"/>
      <c r="O18" s="290"/>
    </row>
    <row r="19" spans="2:15" ht="8.25" customHeight="1">
      <c r="B19" s="278"/>
      <c r="C19" s="273"/>
      <c r="D19" s="273"/>
      <c r="E19" s="270"/>
      <c r="F19" s="270"/>
      <c r="G19" s="284"/>
      <c r="H19" s="291"/>
      <c r="I19" s="292"/>
      <c r="J19" s="292"/>
      <c r="K19" s="292"/>
      <c r="L19" s="292"/>
      <c r="M19" s="292"/>
      <c r="N19" s="293"/>
      <c r="O19" s="290"/>
    </row>
    <row r="20" spans="2:15" ht="19.5" customHeight="1">
      <c r="B20" s="278"/>
      <c r="C20" s="280"/>
      <c r="D20" s="280"/>
      <c r="E20" s="283"/>
      <c r="F20" s="283"/>
      <c r="G20" s="285"/>
      <c r="H20" s="53" t="s">
        <v>185</v>
      </c>
      <c r="I20" s="54"/>
      <c r="J20" s="55" t="s">
        <v>98</v>
      </c>
      <c r="K20" s="54"/>
      <c r="L20" s="55" t="s">
        <v>100</v>
      </c>
      <c r="M20" s="54"/>
      <c r="N20" s="56" t="s">
        <v>101</v>
      </c>
      <c r="O20" s="290"/>
    </row>
    <row r="21" spans="2:15" ht="10.5" customHeight="1">
      <c r="B21" s="278"/>
      <c r="C21" s="272"/>
      <c r="D21" s="272"/>
      <c r="E21" s="269"/>
      <c r="F21" s="269"/>
      <c r="G21" s="52" t="s">
        <v>182</v>
      </c>
      <c r="H21" s="275" t="s">
        <v>183</v>
      </c>
      <c r="I21" s="281"/>
      <c r="J21" s="297" t="s">
        <v>98</v>
      </c>
      <c r="K21" s="281"/>
      <c r="L21" s="297" t="s">
        <v>100</v>
      </c>
      <c r="M21" s="281"/>
      <c r="N21" s="294" t="s">
        <v>101</v>
      </c>
      <c r="O21" s="290"/>
    </row>
    <row r="22" spans="2:15" ht="9" customHeight="1">
      <c r="B22" s="278"/>
      <c r="C22" s="273"/>
      <c r="D22" s="273"/>
      <c r="E22" s="270"/>
      <c r="F22" s="270"/>
      <c r="G22" s="284"/>
      <c r="H22" s="276"/>
      <c r="I22" s="282"/>
      <c r="J22" s="298"/>
      <c r="K22" s="282"/>
      <c r="L22" s="298"/>
      <c r="M22" s="282"/>
      <c r="N22" s="295"/>
      <c r="O22" s="290"/>
    </row>
    <row r="23" spans="2:15" ht="8.25" customHeight="1">
      <c r="B23" s="278"/>
      <c r="C23" s="273"/>
      <c r="D23" s="273"/>
      <c r="E23" s="270"/>
      <c r="F23" s="270"/>
      <c r="G23" s="284"/>
      <c r="H23" s="291"/>
      <c r="I23" s="292"/>
      <c r="J23" s="292"/>
      <c r="K23" s="292"/>
      <c r="L23" s="292"/>
      <c r="M23" s="292"/>
      <c r="N23" s="293"/>
      <c r="O23" s="290"/>
    </row>
    <row r="24" spans="2:15" ht="19.5" customHeight="1" thickBot="1">
      <c r="B24" s="279"/>
      <c r="C24" s="274"/>
      <c r="D24" s="274"/>
      <c r="E24" s="271"/>
      <c r="F24" s="271"/>
      <c r="G24" s="299"/>
      <c r="H24" s="57" t="s">
        <v>185</v>
      </c>
      <c r="I24" s="58"/>
      <c r="J24" s="59" t="s">
        <v>98</v>
      </c>
      <c r="K24" s="58"/>
      <c r="L24" s="59" t="s">
        <v>100</v>
      </c>
      <c r="M24" s="58"/>
      <c r="N24" s="60" t="s">
        <v>101</v>
      </c>
      <c r="O24" s="290"/>
    </row>
    <row r="25" spans="2:15" ht="10.5" customHeight="1">
      <c r="B25" s="296" t="s">
        <v>299</v>
      </c>
      <c r="C25" s="272"/>
      <c r="D25" s="272"/>
      <c r="E25" s="269"/>
      <c r="F25" s="269"/>
      <c r="G25" s="52" t="s">
        <v>182</v>
      </c>
      <c r="H25" s="275" t="s">
        <v>183</v>
      </c>
      <c r="I25" s="281"/>
      <c r="J25" s="297" t="s">
        <v>98</v>
      </c>
      <c r="K25" s="281"/>
      <c r="L25" s="297" t="s">
        <v>100</v>
      </c>
      <c r="M25" s="281"/>
      <c r="N25" s="294" t="s">
        <v>101</v>
      </c>
      <c r="O25" s="290"/>
    </row>
    <row r="26" spans="2:15" ht="9" customHeight="1">
      <c r="B26" s="278"/>
      <c r="C26" s="273"/>
      <c r="D26" s="273"/>
      <c r="E26" s="270"/>
      <c r="F26" s="270"/>
      <c r="G26" s="284"/>
      <c r="H26" s="276"/>
      <c r="I26" s="282"/>
      <c r="J26" s="298"/>
      <c r="K26" s="282"/>
      <c r="L26" s="298"/>
      <c r="M26" s="282"/>
      <c r="N26" s="295"/>
      <c r="O26" s="290"/>
    </row>
    <row r="27" spans="2:15" ht="8.25" customHeight="1">
      <c r="B27" s="278"/>
      <c r="C27" s="273"/>
      <c r="D27" s="273"/>
      <c r="E27" s="270"/>
      <c r="F27" s="270"/>
      <c r="G27" s="284"/>
      <c r="H27" s="291"/>
      <c r="I27" s="292"/>
      <c r="J27" s="292"/>
      <c r="K27" s="292"/>
      <c r="L27" s="292"/>
      <c r="M27" s="292"/>
      <c r="N27" s="293"/>
      <c r="O27" s="290"/>
    </row>
    <row r="28" spans="2:15" ht="19.5" customHeight="1">
      <c r="B28" s="278"/>
      <c r="C28" s="280"/>
      <c r="D28" s="280"/>
      <c r="E28" s="283"/>
      <c r="F28" s="283"/>
      <c r="G28" s="285"/>
      <c r="H28" s="53" t="s">
        <v>185</v>
      </c>
      <c r="I28" s="54"/>
      <c r="J28" s="55" t="s">
        <v>98</v>
      </c>
      <c r="K28" s="54"/>
      <c r="L28" s="55" t="s">
        <v>100</v>
      </c>
      <c r="M28" s="54"/>
      <c r="N28" s="56" t="s">
        <v>101</v>
      </c>
      <c r="O28" s="290"/>
    </row>
    <row r="29" spans="2:15" ht="10.5" customHeight="1">
      <c r="B29" s="278"/>
      <c r="C29" s="272"/>
      <c r="D29" s="272"/>
      <c r="E29" s="269"/>
      <c r="F29" s="269"/>
      <c r="G29" s="52" t="s">
        <v>182</v>
      </c>
      <c r="H29" s="275" t="s">
        <v>183</v>
      </c>
      <c r="I29" s="281"/>
      <c r="J29" s="297" t="s">
        <v>98</v>
      </c>
      <c r="K29" s="281"/>
      <c r="L29" s="297" t="s">
        <v>100</v>
      </c>
      <c r="M29" s="281"/>
      <c r="N29" s="294" t="s">
        <v>101</v>
      </c>
      <c r="O29" s="290"/>
    </row>
    <row r="30" spans="2:15" ht="9" customHeight="1">
      <c r="B30" s="278"/>
      <c r="C30" s="273"/>
      <c r="D30" s="273"/>
      <c r="E30" s="270"/>
      <c r="F30" s="270"/>
      <c r="G30" s="284"/>
      <c r="H30" s="276"/>
      <c r="I30" s="282"/>
      <c r="J30" s="298"/>
      <c r="K30" s="282"/>
      <c r="L30" s="298"/>
      <c r="M30" s="282"/>
      <c r="N30" s="295"/>
      <c r="O30" s="290"/>
    </row>
    <row r="31" spans="2:15" ht="8.25" customHeight="1">
      <c r="B31" s="278"/>
      <c r="C31" s="273"/>
      <c r="D31" s="273"/>
      <c r="E31" s="270"/>
      <c r="F31" s="270"/>
      <c r="G31" s="284"/>
      <c r="H31" s="291"/>
      <c r="I31" s="292"/>
      <c r="J31" s="292"/>
      <c r="K31" s="292"/>
      <c r="L31" s="292"/>
      <c r="M31" s="292"/>
      <c r="N31" s="293"/>
      <c r="O31" s="290"/>
    </row>
    <row r="32" spans="2:15" ht="19.5" customHeight="1">
      <c r="B32" s="278"/>
      <c r="C32" s="280"/>
      <c r="D32" s="280"/>
      <c r="E32" s="283"/>
      <c r="F32" s="283"/>
      <c r="G32" s="285"/>
      <c r="H32" s="53" t="s">
        <v>185</v>
      </c>
      <c r="I32" s="54"/>
      <c r="J32" s="55" t="s">
        <v>98</v>
      </c>
      <c r="K32" s="54"/>
      <c r="L32" s="55" t="s">
        <v>100</v>
      </c>
      <c r="M32" s="54"/>
      <c r="N32" s="56" t="s">
        <v>101</v>
      </c>
      <c r="O32" s="290"/>
    </row>
    <row r="33" spans="2:15" ht="10.5" customHeight="1">
      <c r="B33" s="278"/>
      <c r="C33" s="272"/>
      <c r="D33" s="272"/>
      <c r="E33" s="269"/>
      <c r="F33" s="269"/>
      <c r="G33" s="52" t="s">
        <v>182</v>
      </c>
      <c r="H33" s="275" t="s">
        <v>183</v>
      </c>
      <c r="I33" s="281"/>
      <c r="J33" s="297" t="s">
        <v>98</v>
      </c>
      <c r="K33" s="281"/>
      <c r="L33" s="297" t="s">
        <v>100</v>
      </c>
      <c r="M33" s="281"/>
      <c r="N33" s="294" t="s">
        <v>101</v>
      </c>
      <c r="O33" s="290"/>
    </row>
    <row r="34" spans="2:15" ht="9" customHeight="1">
      <c r="B34" s="278"/>
      <c r="C34" s="273"/>
      <c r="D34" s="273"/>
      <c r="E34" s="270"/>
      <c r="F34" s="270"/>
      <c r="G34" s="284"/>
      <c r="H34" s="276"/>
      <c r="I34" s="282"/>
      <c r="J34" s="298"/>
      <c r="K34" s="282"/>
      <c r="L34" s="298"/>
      <c r="M34" s="282"/>
      <c r="N34" s="295"/>
      <c r="O34" s="290"/>
    </row>
    <row r="35" spans="2:15" ht="8.25" customHeight="1">
      <c r="B35" s="278"/>
      <c r="C35" s="273"/>
      <c r="D35" s="273"/>
      <c r="E35" s="270"/>
      <c r="F35" s="270"/>
      <c r="G35" s="284"/>
      <c r="H35" s="291"/>
      <c r="I35" s="292"/>
      <c r="J35" s="292"/>
      <c r="K35" s="292"/>
      <c r="L35" s="292"/>
      <c r="M35" s="292"/>
      <c r="N35" s="293"/>
      <c r="O35" s="290"/>
    </row>
    <row r="36" spans="2:15" ht="19.5" customHeight="1">
      <c r="B36" s="278"/>
      <c r="C36" s="280"/>
      <c r="D36" s="280"/>
      <c r="E36" s="283"/>
      <c r="F36" s="283"/>
      <c r="G36" s="285"/>
      <c r="H36" s="53" t="s">
        <v>185</v>
      </c>
      <c r="I36" s="54"/>
      <c r="J36" s="55" t="s">
        <v>98</v>
      </c>
      <c r="K36" s="54"/>
      <c r="L36" s="55" t="s">
        <v>100</v>
      </c>
      <c r="M36" s="54"/>
      <c r="N36" s="56" t="s">
        <v>101</v>
      </c>
      <c r="O36" s="290"/>
    </row>
    <row r="37" spans="2:15" ht="10.5" customHeight="1">
      <c r="B37" s="278"/>
      <c r="C37" s="272"/>
      <c r="D37" s="272"/>
      <c r="E37" s="269"/>
      <c r="F37" s="269"/>
      <c r="G37" s="52" t="s">
        <v>182</v>
      </c>
      <c r="H37" s="275" t="s">
        <v>183</v>
      </c>
      <c r="I37" s="281"/>
      <c r="J37" s="297" t="s">
        <v>98</v>
      </c>
      <c r="K37" s="281"/>
      <c r="L37" s="297" t="s">
        <v>100</v>
      </c>
      <c r="M37" s="281"/>
      <c r="N37" s="294" t="s">
        <v>101</v>
      </c>
      <c r="O37" s="290"/>
    </row>
    <row r="38" spans="2:15" ht="9" customHeight="1">
      <c r="B38" s="278"/>
      <c r="C38" s="273"/>
      <c r="D38" s="273"/>
      <c r="E38" s="270"/>
      <c r="F38" s="270"/>
      <c r="G38" s="284"/>
      <c r="H38" s="276"/>
      <c r="I38" s="282"/>
      <c r="J38" s="298"/>
      <c r="K38" s="282"/>
      <c r="L38" s="298"/>
      <c r="M38" s="282"/>
      <c r="N38" s="295"/>
      <c r="O38" s="290"/>
    </row>
    <row r="39" spans="2:15" ht="8.25" customHeight="1">
      <c r="B39" s="278"/>
      <c r="C39" s="273"/>
      <c r="D39" s="273"/>
      <c r="E39" s="270"/>
      <c r="F39" s="270"/>
      <c r="G39" s="284"/>
      <c r="H39" s="291"/>
      <c r="I39" s="292"/>
      <c r="J39" s="292"/>
      <c r="K39" s="292"/>
      <c r="L39" s="292"/>
      <c r="M39" s="292"/>
      <c r="N39" s="293"/>
      <c r="O39" s="290"/>
    </row>
    <row r="40" spans="2:15" ht="19.5" customHeight="1">
      <c r="B40" s="278"/>
      <c r="C40" s="280"/>
      <c r="D40" s="280"/>
      <c r="E40" s="283"/>
      <c r="F40" s="283"/>
      <c r="G40" s="285"/>
      <c r="H40" s="53" t="s">
        <v>185</v>
      </c>
      <c r="I40" s="54"/>
      <c r="J40" s="55" t="s">
        <v>98</v>
      </c>
      <c r="K40" s="54"/>
      <c r="L40" s="55" t="s">
        <v>100</v>
      </c>
      <c r="M40" s="54"/>
      <c r="N40" s="56" t="s">
        <v>101</v>
      </c>
      <c r="O40" s="290"/>
    </row>
    <row r="41" spans="2:15" ht="10.5" customHeight="1">
      <c r="B41" s="278"/>
      <c r="C41" s="272"/>
      <c r="D41" s="272"/>
      <c r="E41" s="269"/>
      <c r="F41" s="269"/>
      <c r="G41" s="52" t="s">
        <v>182</v>
      </c>
      <c r="H41" s="275" t="s">
        <v>183</v>
      </c>
      <c r="I41" s="281"/>
      <c r="J41" s="297" t="s">
        <v>98</v>
      </c>
      <c r="K41" s="281"/>
      <c r="L41" s="297" t="s">
        <v>100</v>
      </c>
      <c r="M41" s="281"/>
      <c r="N41" s="294" t="s">
        <v>101</v>
      </c>
      <c r="O41" s="290"/>
    </row>
    <row r="42" spans="2:15" ht="9" customHeight="1">
      <c r="B42" s="278"/>
      <c r="C42" s="273"/>
      <c r="D42" s="273"/>
      <c r="E42" s="270"/>
      <c r="F42" s="270"/>
      <c r="G42" s="284"/>
      <c r="H42" s="276"/>
      <c r="I42" s="282"/>
      <c r="J42" s="298"/>
      <c r="K42" s="282"/>
      <c r="L42" s="298"/>
      <c r="M42" s="282"/>
      <c r="N42" s="295"/>
      <c r="O42" s="290"/>
    </row>
    <row r="43" spans="2:15" ht="8.25" customHeight="1">
      <c r="B43" s="278"/>
      <c r="C43" s="273"/>
      <c r="D43" s="273"/>
      <c r="E43" s="270"/>
      <c r="F43" s="270"/>
      <c r="G43" s="284"/>
      <c r="H43" s="291"/>
      <c r="I43" s="292"/>
      <c r="J43" s="292"/>
      <c r="K43" s="292"/>
      <c r="L43" s="292"/>
      <c r="M43" s="292"/>
      <c r="N43" s="293"/>
      <c r="O43" s="290"/>
    </row>
    <row r="44" spans="2:15" ht="19.5" customHeight="1" thickBot="1">
      <c r="B44" s="279"/>
      <c r="C44" s="274"/>
      <c r="D44" s="274"/>
      <c r="E44" s="271"/>
      <c r="F44" s="271"/>
      <c r="G44" s="299"/>
      <c r="H44" s="57" t="s">
        <v>185</v>
      </c>
      <c r="I44" s="58"/>
      <c r="J44" s="59" t="s">
        <v>98</v>
      </c>
      <c r="K44" s="58"/>
      <c r="L44" s="59" t="s">
        <v>100</v>
      </c>
      <c r="M44" s="58"/>
      <c r="N44" s="60" t="s">
        <v>101</v>
      </c>
      <c r="O44" s="290"/>
    </row>
    <row r="45" spans="2:15">
      <c r="B45" s="300"/>
      <c r="C45" s="300"/>
      <c r="D45" s="300"/>
      <c r="E45" s="300"/>
      <c r="F45" s="300"/>
      <c r="G45" s="300"/>
      <c r="H45" s="300"/>
      <c r="I45" s="300"/>
      <c r="J45" s="300"/>
      <c r="K45" s="300"/>
      <c r="L45" s="300"/>
      <c r="M45" s="300"/>
      <c r="N45" s="300"/>
    </row>
    <row r="46" spans="2:15" ht="72" customHeight="1">
      <c r="B46" s="289" t="s">
        <v>186</v>
      </c>
      <c r="C46" s="289"/>
      <c r="D46" s="289"/>
      <c r="E46" s="289"/>
      <c r="F46" s="289"/>
      <c r="G46" s="289"/>
      <c r="H46" s="289"/>
      <c r="I46" s="289"/>
      <c r="J46" s="289"/>
      <c r="K46" s="289"/>
      <c r="L46" s="289"/>
      <c r="M46" s="289"/>
      <c r="N46" s="289"/>
    </row>
  </sheetData>
  <sheetProtection formatCells="0" formatColumns="0" formatRows="0" insertColumns="0" insertRows="0" selectLockedCells="1"/>
  <mergeCells count="149">
    <mergeCell ref="B1:G1"/>
    <mergeCell ref="H1:N1"/>
    <mergeCell ref="B2:N2"/>
    <mergeCell ref="N37:N38"/>
    <mergeCell ref="G38:G40"/>
    <mergeCell ref="H39:N39"/>
    <mergeCell ref="E37:E40"/>
    <mergeCell ref="I33:I34"/>
    <mergeCell ref="G34:G36"/>
    <mergeCell ref="H35:N35"/>
    <mergeCell ref="H37:H38"/>
    <mergeCell ref="I37:I38"/>
    <mergeCell ref="M37:M38"/>
    <mergeCell ref="J37:J38"/>
    <mergeCell ref="K37:K38"/>
    <mergeCell ref="L37:L38"/>
    <mergeCell ref="K9:K10"/>
    <mergeCell ref="N9:N10"/>
    <mergeCell ref="L5:L6"/>
    <mergeCell ref="L13:L14"/>
    <mergeCell ref="D13:D16"/>
    <mergeCell ref="E13:E16"/>
    <mergeCell ref="F13:F16"/>
    <mergeCell ref="J5:J6"/>
    <mergeCell ref="B45:N45"/>
    <mergeCell ref="G42:G44"/>
    <mergeCell ref="H43:N43"/>
    <mergeCell ref="H41:H42"/>
    <mergeCell ref="I41:I42"/>
    <mergeCell ref="J41:J42"/>
    <mergeCell ref="K41:K42"/>
    <mergeCell ref="F41:F44"/>
    <mergeCell ref="E41:E44"/>
    <mergeCell ref="L41:L42"/>
    <mergeCell ref="C41:C44"/>
    <mergeCell ref="D41:D44"/>
    <mergeCell ref="N41:N42"/>
    <mergeCell ref="M41:M42"/>
    <mergeCell ref="O5:O8"/>
    <mergeCell ref="G6:G8"/>
    <mergeCell ref="H7:N7"/>
    <mergeCell ref="H25:H26"/>
    <mergeCell ref="I25:I26"/>
    <mergeCell ref="J25:J26"/>
    <mergeCell ref="K25:K26"/>
    <mergeCell ref="L25:L26"/>
    <mergeCell ref="H5:H6"/>
    <mergeCell ref="I5:I6"/>
    <mergeCell ref="O17:O20"/>
    <mergeCell ref="O9:O12"/>
    <mergeCell ref="H19:N19"/>
    <mergeCell ref="I17:I18"/>
    <mergeCell ref="J17:J18"/>
    <mergeCell ref="H9:H10"/>
    <mergeCell ref="I9:I10"/>
    <mergeCell ref="L17:L18"/>
    <mergeCell ref="M17:M18"/>
    <mergeCell ref="N17:N18"/>
    <mergeCell ref="N5:N6"/>
    <mergeCell ref="L9:L10"/>
    <mergeCell ref="M5:M6"/>
    <mergeCell ref="M9:M10"/>
    <mergeCell ref="G14:G16"/>
    <mergeCell ref="H15:N15"/>
    <mergeCell ref="N13:N14"/>
    <mergeCell ref="J21:J22"/>
    <mergeCell ref="L21:L22"/>
    <mergeCell ref="I13:I14"/>
    <mergeCell ref="K5:K6"/>
    <mergeCell ref="J9:J10"/>
    <mergeCell ref="C25:C28"/>
    <mergeCell ref="N21:N22"/>
    <mergeCell ref="I21:I22"/>
    <mergeCell ref="K21:K22"/>
    <mergeCell ref="M21:M22"/>
    <mergeCell ref="H11:N11"/>
    <mergeCell ref="G22:G24"/>
    <mergeCell ref="G10:G12"/>
    <mergeCell ref="J13:J14"/>
    <mergeCell ref="K13:K14"/>
    <mergeCell ref="F25:F28"/>
    <mergeCell ref="E9:E12"/>
    <mergeCell ref="F9:F12"/>
    <mergeCell ref="E25:E28"/>
    <mergeCell ref="L33:L34"/>
    <mergeCell ref="F29:F32"/>
    <mergeCell ref="K29:K30"/>
    <mergeCell ref="G30:G32"/>
    <mergeCell ref="C29:C32"/>
    <mergeCell ref="J29:J30"/>
    <mergeCell ref="D29:D32"/>
    <mergeCell ref="L29:L30"/>
    <mergeCell ref="K33:K34"/>
    <mergeCell ref="J33:J34"/>
    <mergeCell ref="H29:H30"/>
    <mergeCell ref="D33:D36"/>
    <mergeCell ref="E33:E36"/>
    <mergeCell ref="F33:F36"/>
    <mergeCell ref="H33:H34"/>
    <mergeCell ref="E29:E32"/>
    <mergeCell ref="I29:I30"/>
    <mergeCell ref="B46:N46"/>
    <mergeCell ref="O13:O16"/>
    <mergeCell ref="M13:M14"/>
    <mergeCell ref="O21:O24"/>
    <mergeCell ref="D37:D40"/>
    <mergeCell ref="D25:D28"/>
    <mergeCell ref="O37:O40"/>
    <mergeCell ref="O29:O32"/>
    <mergeCell ref="H31:N31"/>
    <mergeCell ref="O33:O36"/>
    <mergeCell ref="O25:O28"/>
    <mergeCell ref="G26:G28"/>
    <mergeCell ref="H27:N27"/>
    <mergeCell ref="M25:M26"/>
    <mergeCell ref="N25:N26"/>
    <mergeCell ref="H23:N23"/>
    <mergeCell ref="B25:B44"/>
    <mergeCell ref="C37:C40"/>
    <mergeCell ref="F37:F40"/>
    <mergeCell ref="O41:O44"/>
    <mergeCell ref="N29:N30"/>
    <mergeCell ref="M33:M34"/>
    <mergeCell ref="N33:N34"/>
    <mergeCell ref="M29:M30"/>
    <mergeCell ref="B3:N3"/>
    <mergeCell ref="H4:N4"/>
    <mergeCell ref="F21:F24"/>
    <mergeCell ref="E21:E24"/>
    <mergeCell ref="D21:D24"/>
    <mergeCell ref="H21:H22"/>
    <mergeCell ref="B5:B24"/>
    <mergeCell ref="C21:C24"/>
    <mergeCell ref="C33:C36"/>
    <mergeCell ref="C17:C20"/>
    <mergeCell ref="K17:K18"/>
    <mergeCell ref="D17:D20"/>
    <mergeCell ref="E17:E20"/>
    <mergeCell ref="F17:F20"/>
    <mergeCell ref="H17:H18"/>
    <mergeCell ref="G18:G20"/>
    <mergeCell ref="C5:C8"/>
    <mergeCell ref="D5:D8"/>
    <mergeCell ref="E5:E8"/>
    <mergeCell ref="F5:F8"/>
    <mergeCell ref="C13:C16"/>
    <mergeCell ref="H13:H14"/>
    <mergeCell ref="C9:C12"/>
    <mergeCell ref="D9:D12"/>
  </mergeCells>
  <phoneticPr fontId="21" type="Hiragana"/>
  <printOptions horizontalCentered="1"/>
  <pageMargins left="0.59055118110236227" right="0.59055118110236227" top="0.49" bottom="0.56999999999999995" header="0.24" footer="0.26"/>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5"/>
  <sheetViews>
    <sheetView view="pageBreakPreview" zoomScaleNormal="100" zoomScaleSheetLayoutView="100" workbookViewId="0">
      <selection activeCell="B4" sqref="B4:P4"/>
    </sheetView>
  </sheetViews>
  <sheetFormatPr defaultColWidth="9" defaultRowHeight="13"/>
  <cols>
    <col min="1" max="1" width="0.7265625" style="87" customWidth="1"/>
    <col min="2" max="2" width="11.90625" style="87" customWidth="1"/>
    <col min="3" max="3" width="3.90625" style="87" customWidth="1"/>
    <col min="4" max="4" width="3.08984375" style="87" customWidth="1"/>
    <col min="5" max="6" width="3.36328125" style="87" customWidth="1"/>
    <col min="7" max="7" width="1.7265625" style="87" customWidth="1"/>
    <col min="8" max="8" width="4.453125" style="87" customWidth="1"/>
    <col min="9" max="9" width="2.7265625" style="87" customWidth="1"/>
    <col min="10" max="10" width="1.7265625" style="87" customWidth="1"/>
    <col min="11" max="11" width="2.6328125" style="87" customWidth="1"/>
    <col min="12" max="12" width="4.08984375" style="87" customWidth="1"/>
    <col min="13" max="14" width="3.26953125" style="87" customWidth="1"/>
    <col min="15" max="15" width="3" style="87" customWidth="1"/>
    <col min="16" max="16" width="3.453125" style="87" customWidth="1"/>
    <col min="17" max="17" width="3.26953125" style="87" customWidth="1"/>
    <col min="18" max="18" width="0.7265625" style="87" customWidth="1"/>
    <col min="19" max="19" width="7.6328125" style="87" customWidth="1"/>
    <col min="20" max="20" width="11.08984375" style="87" customWidth="1"/>
    <col min="21" max="21" width="10.08984375" style="87" customWidth="1"/>
    <col min="22" max="22" width="0.7265625" style="87" customWidth="1"/>
    <col min="23" max="16384" width="9" style="87"/>
  </cols>
  <sheetData>
    <row r="1" spans="1:21" s="63" customFormat="1" ht="27" customHeight="1">
      <c r="A1" s="62"/>
      <c r="B1" s="381" t="s">
        <v>305</v>
      </c>
      <c r="C1" s="381"/>
      <c r="D1" s="381"/>
      <c r="E1" s="381"/>
      <c r="F1" s="381"/>
      <c r="G1" s="381"/>
      <c r="H1" s="381"/>
      <c r="I1" s="381"/>
      <c r="J1" s="381"/>
      <c r="K1" s="381"/>
      <c r="L1" s="381"/>
      <c r="M1" s="381"/>
      <c r="N1" s="381"/>
      <c r="O1" s="381"/>
      <c r="P1" s="381"/>
      <c r="Q1" s="381"/>
      <c r="R1" s="381"/>
      <c r="S1" s="381"/>
      <c r="T1" s="365" t="s">
        <v>144</v>
      </c>
      <c r="U1" s="365"/>
    </row>
    <row r="2" spans="1:21" s="63" customFormat="1" ht="15.75" customHeight="1" thickBot="1">
      <c r="B2" s="366" t="s">
        <v>187</v>
      </c>
      <c r="C2" s="366"/>
      <c r="D2" s="366"/>
      <c r="E2" s="366"/>
      <c r="F2" s="366"/>
      <c r="G2" s="366"/>
      <c r="H2" s="366"/>
      <c r="I2" s="366"/>
      <c r="J2" s="366"/>
      <c r="K2" s="366"/>
      <c r="L2" s="366"/>
      <c r="M2" s="366"/>
      <c r="N2" s="366"/>
      <c r="O2" s="366"/>
      <c r="P2" s="366"/>
      <c r="Q2" s="366"/>
      <c r="R2" s="366"/>
      <c r="S2" s="366"/>
      <c r="T2" s="366"/>
      <c r="U2" s="366"/>
    </row>
    <row r="3" spans="1:21" s="63" customFormat="1" ht="5.25" customHeight="1">
      <c r="B3" s="367"/>
      <c r="C3" s="368"/>
      <c r="D3" s="368"/>
      <c r="E3" s="368"/>
      <c r="F3" s="368"/>
      <c r="G3" s="368"/>
      <c r="H3" s="368"/>
      <c r="I3" s="368"/>
      <c r="J3" s="368"/>
      <c r="K3" s="368"/>
      <c r="L3" s="368"/>
      <c r="M3" s="368"/>
      <c r="N3" s="368"/>
      <c r="O3" s="368"/>
      <c r="P3" s="369"/>
      <c r="Q3" s="370" t="s">
        <v>188</v>
      </c>
      <c r="R3" s="371"/>
      <c r="S3" s="371"/>
      <c r="T3" s="371"/>
      <c r="U3" s="372"/>
    </row>
    <row r="4" spans="1:21" s="63" customFormat="1" ht="18" customHeight="1">
      <c r="B4" s="382" t="s">
        <v>189</v>
      </c>
      <c r="C4" s="383"/>
      <c r="D4" s="383"/>
      <c r="E4" s="383"/>
      <c r="F4" s="383"/>
      <c r="G4" s="383"/>
      <c r="H4" s="383"/>
      <c r="I4" s="383"/>
      <c r="J4" s="383"/>
      <c r="K4" s="383"/>
      <c r="L4" s="383"/>
      <c r="M4" s="383"/>
      <c r="N4" s="383"/>
      <c r="O4" s="383"/>
      <c r="P4" s="384"/>
      <c r="Q4" s="373"/>
      <c r="R4" s="374"/>
      <c r="S4" s="374"/>
      <c r="T4" s="374"/>
      <c r="U4" s="375"/>
    </row>
    <row r="5" spans="1:21" s="63" customFormat="1" ht="12">
      <c r="B5" s="64" t="s">
        <v>190</v>
      </c>
      <c r="C5" s="672" t="s">
        <v>191</v>
      </c>
      <c r="D5" s="672"/>
      <c r="E5" s="65" t="s">
        <v>111</v>
      </c>
      <c r="F5" s="673" t="s">
        <v>192</v>
      </c>
      <c r="G5" s="385" t="s">
        <v>193</v>
      </c>
      <c r="H5" s="385"/>
      <c r="I5" s="674" t="s">
        <v>43</v>
      </c>
      <c r="J5" s="674"/>
      <c r="K5" s="65" t="s">
        <v>111</v>
      </c>
      <c r="L5" s="675" t="s">
        <v>43</v>
      </c>
      <c r="M5" s="66" t="s">
        <v>195</v>
      </c>
      <c r="N5" s="386"/>
      <c r="O5" s="386"/>
      <c r="P5" s="387"/>
      <c r="Q5" s="373"/>
      <c r="R5" s="374"/>
      <c r="S5" s="374"/>
      <c r="T5" s="374"/>
      <c r="U5" s="375"/>
    </row>
    <row r="6" spans="1:21" s="63" customFormat="1" ht="18" customHeight="1">
      <c r="B6" s="378" t="s">
        <v>196</v>
      </c>
      <c r="C6" s="379"/>
      <c r="D6" s="379"/>
      <c r="E6" s="379"/>
      <c r="F6" s="379"/>
      <c r="G6" s="379"/>
      <c r="H6" s="379"/>
      <c r="I6" s="379"/>
      <c r="J6" s="379"/>
      <c r="K6" s="379"/>
      <c r="L6" s="379"/>
      <c r="M6" s="379"/>
      <c r="N6" s="379"/>
      <c r="O6" s="379"/>
      <c r="P6" s="380"/>
      <c r="Q6" s="376"/>
      <c r="R6" s="343"/>
      <c r="S6" s="343"/>
      <c r="T6" s="343"/>
      <c r="U6" s="377"/>
    </row>
    <row r="7" spans="1:21" s="63" customFormat="1" ht="13.5" customHeight="1">
      <c r="B7" s="394" t="s">
        <v>146</v>
      </c>
      <c r="C7" s="304"/>
      <c r="D7" s="340" t="s">
        <v>197</v>
      </c>
      <c r="E7" s="341"/>
      <c r="F7" s="341"/>
      <c r="G7" s="341"/>
      <c r="H7" s="341"/>
      <c r="I7" s="341"/>
      <c r="J7" s="342"/>
      <c r="K7" s="345" t="s">
        <v>198</v>
      </c>
      <c r="L7" s="345"/>
      <c r="M7" s="345"/>
      <c r="N7" s="345" t="s">
        <v>199</v>
      </c>
      <c r="O7" s="345"/>
      <c r="P7" s="349"/>
      <c r="Q7" s="334" t="s">
        <v>200</v>
      </c>
      <c r="R7" s="335"/>
      <c r="S7" s="336"/>
      <c r="T7" s="324" t="s">
        <v>201</v>
      </c>
      <c r="U7" s="388" t="s">
        <v>202</v>
      </c>
    </row>
    <row r="8" spans="1:21" s="63" customFormat="1" ht="12">
      <c r="B8" s="395"/>
      <c r="C8" s="396"/>
      <c r="D8" s="312"/>
      <c r="E8" s="343"/>
      <c r="F8" s="343"/>
      <c r="G8" s="343"/>
      <c r="H8" s="343"/>
      <c r="I8" s="343"/>
      <c r="J8" s="344"/>
      <c r="K8" s="345"/>
      <c r="L8" s="345"/>
      <c r="M8" s="345"/>
      <c r="N8" s="345"/>
      <c r="O8" s="345"/>
      <c r="P8" s="349"/>
      <c r="Q8" s="334"/>
      <c r="R8" s="335"/>
      <c r="S8" s="336"/>
      <c r="T8" s="325"/>
      <c r="U8" s="388"/>
    </row>
    <row r="9" spans="1:21" s="63" customFormat="1" ht="13.5" customHeight="1">
      <c r="B9" s="395"/>
      <c r="C9" s="396"/>
      <c r="D9" s="340" t="s">
        <v>203</v>
      </c>
      <c r="E9" s="341"/>
      <c r="F9" s="348"/>
      <c r="G9" s="340" t="s">
        <v>204</v>
      </c>
      <c r="H9" s="347"/>
      <c r="I9" s="347"/>
      <c r="J9" s="348"/>
      <c r="K9" s="345"/>
      <c r="L9" s="345"/>
      <c r="M9" s="345"/>
      <c r="N9" s="345"/>
      <c r="O9" s="345"/>
      <c r="P9" s="349"/>
      <c r="Q9" s="334"/>
      <c r="R9" s="335"/>
      <c r="S9" s="336"/>
      <c r="T9" s="325"/>
      <c r="U9" s="388"/>
    </row>
    <row r="10" spans="1:21" s="63" customFormat="1" ht="13.5" customHeight="1">
      <c r="B10" s="397"/>
      <c r="C10" s="305"/>
      <c r="D10" s="393"/>
      <c r="E10" s="313"/>
      <c r="F10" s="314"/>
      <c r="G10" s="312" t="s">
        <v>205</v>
      </c>
      <c r="H10" s="313"/>
      <c r="I10" s="313"/>
      <c r="J10" s="314"/>
      <c r="K10" s="346"/>
      <c r="L10" s="346"/>
      <c r="M10" s="346"/>
      <c r="N10" s="346"/>
      <c r="O10" s="346"/>
      <c r="P10" s="350"/>
      <c r="Q10" s="337"/>
      <c r="R10" s="338"/>
      <c r="S10" s="339"/>
      <c r="T10" s="326"/>
      <c r="U10" s="389"/>
    </row>
    <row r="11" spans="1:21" s="63" customFormat="1" ht="24" customHeight="1">
      <c r="B11" s="662" t="s">
        <v>206</v>
      </c>
      <c r="C11" s="304" t="s">
        <v>207</v>
      </c>
      <c r="D11" s="664">
        <v>135230</v>
      </c>
      <c r="E11" s="665"/>
      <c r="F11" s="666"/>
      <c r="G11" s="664">
        <v>21561</v>
      </c>
      <c r="H11" s="670"/>
      <c r="I11" s="670"/>
      <c r="J11" s="671"/>
      <c r="K11" s="327"/>
      <c r="L11" s="327"/>
      <c r="M11" s="327"/>
      <c r="N11" s="327">
        <f>IF(SUM(D11,G11,K11)=0,"",SUM(D11,G11,K11))</f>
        <v>156791</v>
      </c>
      <c r="O11" s="327"/>
      <c r="P11" s="328"/>
      <c r="Q11" s="390"/>
      <c r="R11" s="391"/>
      <c r="S11" s="392"/>
      <c r="T11" s="67"/>
      <c r="U11" s="68"/>
    </row>
    <row r="12" spans="1:21" s="63" customFormat="1" ht="24" customHeight="1">
      <c r="B12" s="663"/>
      <c r="C12" s="305"/>
      <c r="D12" s="667"/>
      <c r="E12" s="668"/>
      <c r="F12" s="669"/>
      <c r="G12" s="69" t="s">
        <v>208</v>
      </c>
      <c r="H12" s="668">
        <v>1760</v>
      </c>
      <c r="I12" s="668"/>
      <c r="J12" s="70" t="s">
        <v>209</v>
      </c>
      <c r="K12" s="327"/>
      <c r="L12" s="327"/>
      <c r="M12" s="327"/>
      <c r="N12" s="327"/>
      <c r="O12" s="327"/>
      <c r="P12" s="328"/>
      <c r="Q12" s="315"/>
      <c r="R12" s="316"/>
      <c r="S12" s="317"/>
      <c r="T12" s="71"/>
      <c r="U12" s="72"/>
    </row>
    <row r="13" spans="1:21" s="63" customFormat="1" ht="24" customHeight="1">
      <c r="B13" s="662" t="s">
        <v>210</v>
      </c>
      <c r="C13" s="304" t="s">
        <v>207</v>
      </c>
      <c r="D13" s="664">
        <v>0</v>
      </c>
      <c r="E13" s="665"/>
      <c r="F13" s="666"/>
      <c r="G13" s="664">
        <v>0</v>
      </c>
      <c r="H13" s="670"/>
      <c r="I13" s="670"/>
      <c r="J13" s="671"/>
      <c r="K13" s="327"/>
      <c r="L13" s="327"/>
      <c r="M13" s="327"/>
      <c r="N13" s="327">
        <v>0</v>
      </c>
      <c r="O13" s="327"/>
      <c r="P13" s="328"/>
      <c r="Q13" s="321"/>
      <c r="R13" s="322"/>
      <c r="S13" s="323"/>
      <c r="T13" s="71"/>
      <c r="U13" s="72"/>
    </row>
    <row r="14" spans="1:21" s="63" customFormat="1" ht="24" customHeight="1">
      <c r="B14" s="663"/>
      <c r="C14" s="305"/>
      <c r="D14" s="667"/>
      <c r="E14" s="668"/>
      <c r="F14" s="669"/>
      <c r="G14" s="69" t="s">
        <v>208</v>
      </c>
      <c r="H14" s="668">
        <v>0</v>
      </c>
      <c r="I14" s="668"/>
      <c r="J14" s="70" t="s">
        <v>209</v>
      </c>
      <c r="K14" s="327"/>
      <c r="L14" s="327"/>
      <c r="M14" s="327"/>
      <c r="N14" s="327"/>
      <c r="O14" s="327"/>
      <c r="P14" s="328"/>
      <c r="Q14" s="321"/>
      <c r="R14" s="322"/>
      <c r="S14" s="323"/>
      <c r="T14" s="73"/>
      <c r="U14" s="74"/>
    </row>
    <row r="15" spans="1:21" s="63" customFormat="1" ht="24" customHeight="1">
      <c r="B15" s="306"/>
      <c r="C15" s="304" t="s">
        <v>207</v>
      </c>
      <c r="D15" s="318"/>
      <c r="E15" s="330"/>
      <c r="F15" s="331"/>
      <c r="G15" s="318"/>
      <c r="H15" s="319"/>
      <c r="I15" s="319"/>
      <c r="J15" s="320"/>
      <c r="K15" s="327"/>
      <c r="L15" s="327"/>
      <c r="M15" s="327"/>
      <c r="N15" s="327" t="str">
        <f>IF(SUM(D15,G15,K15)=0,"",SUM(D15,G15,K15))</f>
        <v/>
      </c>
      <c r="O15" s="327"/>
      <c r="P15" s="328"/>
      <c r="Q15" s="321"/>
      <c r="R15" s="322"/>
      <c r="S15" s="323"/>
      <c r="T15" s="73"/>
      <c r="U15" s="74"/>
    </row>
    <row r="16" spans="1:21" s="63" customFormat="1" ht="24" customHeight="1">
      <c r="B16" s="307"/>
      <c r="C16" s="305"/>
      <c r="D16" s="332"/>
      <c r="E16" s="329"/>
      <c r="F16" s="333"/>
      <c r="G16" s="69" t="s">
        <v>211</v>
      </c>
      <c r="H16" s="329"/>
      <c r="I16" s="329"/>
      <c r="J16" s="70" t="s">
        <v>212</v>
      </c>
      <c r="K16" s="327"/>
      <c r="L16" s="327"/>
      <c r="M16" s="327"/>
      <c r="N16" s="327"/>
      <c r="O16" s="327"/>
      <c r="P16" s="328"/>
      <c r="Q16" s="321"/>
      <c r="R16" s="322"/>
      <c r="S16" s="323"/>
      <c r="T16" s="73"/>
      <c r="U16" s="74"/>
    </row>
    <row r="17" spans="2:21" s="63" customFormat="1" ht="24" customHeight="1">
      <c r="B17" s="306"/>
      <c r="C17" s="304" t="s">
        <v>207</v>
      </c>
      <c r="D17" s="318"/>
      <c r="E17" s="330"/>
      <c r="F17" s="331"/>
      <c r="G17" s="318"/>
      <c r="H17" s="319"/>
      <c r="I17" s="319"/>
      <c r="J17" s="320"/>
      <c r="K17" s="327"/>
      <c r="L17" s="327"/>
      <c r="M17" s="327"/>
      <c r="N17" s="327" t="str">
        <f>IF(SUM(D17,G17,K17)=0,"",SUM(D17,G17,K17))</f>
        <v/>
      </c>
      <c r="O17" s="327"/>
      <c r="P17" s="328"/>
      <c r="Q17" s="321"/>
      <c r="R17" s="322"/>
      <c r="S17" s="323"/>
      <c r="T17" s="71"/>
      <c r="U17" s="75"/>
    </row>
    <row r="18" spans="2:21" s="63" customFormat="1" ht="24" customHeight="1">
      <c r="B18" s="307"/>
      <c r="C18" s="305"/>
      <c r="D18" s="332"/>
      <c r="E18" s="329"/>
      <c r="F18" s="333"/>
      <c r="G18" s="69" t="s">
        <v>211</v>
      </c>
      <c r="H18" s="329"/>
      <c r="I18" s="329"/>
      <c r="J18" s="70" t="s">
        <v>212</v>
      </c>
      <c r="K18" s="327"/>
      <c r="L18" s="327"/>
      <c r="M18" s="327"/>
      <c r="N18" s="327"/>
      <c r="O18" s="327"/>
      <c r="P18" s="328"/>
      <c r="Q18" s="315"/>
      <c r="R18" s="316"/>
      <c r="S18" s="317"/>
      <c r="T18" s="73"/>
      <c r="U18" s="74"/>
    </row>
    <row r="19" spans="2:21" s="63" customFormat="1" ht="24" customHeight="1">
      <c r="B19" s="306"/>
      <c r="C19" s="304" t="s">
        <v>207</v>
      </c>
      <c r="D19" s="318"/>
      <c r="E19" s="330"/>
      <c r="F19" s="331"/>
      <c r="G19" s="318"/>
      <c r="H19" s="319"/>
      <c r="I19" s="319"/>
      <c r="J19" s="320"/>
      <c r="K19" s="327"/>
      <c r="L19" s="327"/>
      <c r="M19" s="327"/>
      <c r="N19" s="327" t="str">
        <f>IF(SUM(D19,G19,K19)=0,"",SUM(D19,G19,K19))</f>
        <v/>
      </c>
      <c r="O19" s="327"/>
      <c r="P19" s="328"/>
      <c r="Q19" s="321"/>
      <c r="R19" s="322"/>
      <c r="S19" s="323"/>
      <c r="T19" s="73"/>
      <c r="U19" s="74"/>
    </row>
    <row r="20" spans="2:21" s="63" customFormat="1" ht="24" customHeight="1">
      <c r="B20" s="307"/>
      <c r="C20" s="305"/>
      <c r="D20" s="332"/>
      <c r="E20" s="329"/>
      <c r="F20" s="333"/>
      <c r="G20" s="69" t="s">
        <v>211</v>
      </c>
      <c r="H20" s="329"/>
      <c r="I20" s="329"/>
      <c r="J20" s="70" t="s">
        <v>212</v>
      </c>
      <c r="K20" s="327"/>
      <c r="L20" s="327"/>
      <c r="M20" s="327"/>
      <c r="N20" s="327"/>
      <c r="O20" s="327"/>
      <c r="P20" s="328"/>
      <c r="Q20" s="321"/>
      <c r="R20" s="322"/>
      <c r="S20" s="323"/>
      <c r="T20" s="73"/>
      <c r="U20" s="74"/>
    </row>
    <row r="21" spans="2:21" s="63" customFormat="1" ht="24" customHeight="1">
      <c r="B21" s="306"/>
      <c r="C21" s="304" t="s">
        <v>207</v>
      </c>
      <c r="D21" s="318"/>
      <c r="E21" s="330"/>
      <c r="F21" s="331"/>
      <c r="G21" s="318"/>
      <c r="H21" s="319"/>
      <c r="I21" s="319"/>
      <c r="J21" s="320"/>
      <c r="K21" s="327"/>
      <c r="L21" s="327"/>
      <c r="M21" s="327"/>
      <c r="N21" s="327" t="str">
        <f>IF(SUM(D21,G21,K21)=0,"",SUM(D21,G21,K21))</f>
        <v/>
      </c>
      <c r="O21" s="327"/>
      <c r="P21" s="328"/>
      <c r="Q21" s="321"/>
      <c r="R21" s="322"/>
      <c r="S21" s="323"/>
      <c r="T21" s="73"/>
      <c r="U21" s="74"/>
    </row>
    <row r="22" spans="2:21" s="63" customFormat="1" ht="24" customHeight="1">
      <c r="B22" s="307"/>
      <c r="C22" s="305"/>
      <c r="D22" s="332"/>
      <c r="E22" s="329"/>
      <c r="F22" s="333"/>
      <c r="G22" s="69" t="s">
        <v>211</v>
      </c>
      <c r="H22" s="329"/>
      <c r="I22" s="329"/>
      <c r="J22" s="70" t="s">
        <v>212</v>
      </c>
      <c r="K22" s="327"/>
      <c r="L22" s="327"/>
      <c r="M22" s="327"/>
      <c r="N22" s="327"/>
      <c r="O22" s="327"/>
      <c r="P22" s="328"/>
      <c r="Q22" s="321"/>
      <c r="R22" s="322"/>
      <c r="S22" s="323"/>
      <c r="T22" s="73"/>
      <c r="U22" s="74"/>
    </row>
    <row r="23" spans="2:21" s="63" customFormat="1" ht="24" customHeight="1">
      <c r="B23" s="306"/>
      <c r="C23" s="304" t="s">
        <v>207</v>
      </c>
      <c r="D23" s="318"/>
      <c r="E23" s="330"/>
      <c r="F23" s="331"/>
      <c r="G23" s="318"/>
      <c r="H23" s="319"/>
      <c r="I23" s="319"/>
      <c r="J23" s="320"/>
      <c r="K23" s="327"/>
      <c r="L23" s="327"/>
      <c r="M23" s="327"/>
      <c r="N23" s="327" t="str">
        <f>IF(SUM(D23,G23,K23)=0,"",SUM(D23,G23,K23))</f>
        <v/>
      </c>
      <c r="O23" s="327"/>
      <c r="P23" s="328"/>
      <c r="Q23" s="321"/>
      <c r="R23" s="322"/>
      <c r="S23" s="323"/>
      <c r="T23" s="73"/>
      <c r="U23" s="74"/>
    </row>
    <row r="24" spans="2:21" s="63" customFormat="1" ht="24" customHeight="1">
      <c r="B24" s="307"/>
      <c r="C24" s="305"/>
      <c r="D24" s="332"/>
      <c r="E24" s="329"/>
      <c r="F24" s="333"/>
      <c r="G24" s="69" t="s">
        <v>211</v>
      </c>
      <c r="H24" s="329"/>
      <c r="I24" s="329"/>
      <c r="J24" s="70" t="s">
        <v>212</v>
      </c>
      <c r="K24" s="327"/>
      <c r="L24" s="327"/>
      <c r="M24" s="327"/>
      <c r="N24" s="327"/>
      <c r="O24" s="327"/>
      <c r="P24" s="328"/>
      <c r="Q24" s="321"/>
      <c r="R24" s="322"/>
      <c r="S24" s="323"/>
      <c r="T24" s="73"/>
      <c r="U24" s="74"/>
    </row>
    <row r="25" spans="2:21" s="63" customFormat="1" ht="24" customHeight="1">
      <c r="B25" s="306"/>
      <c r="C25" s="304" t="s">
        <v>207</v>
      </c>
      <c r="D25" s="318"/>
      <c r="E25" s="330"/>
      <c r="F25" s="331"/>
      <c r="G25" s="318"/>
      <c r="H25" s="319"/>
      <c r="I25" s="319"/>
      <c r="J25" s="320"/>
      <c r="K25" s="327"/>
      <c r="L25" s="327"/>
      <c r="M25" s="327"/>
      <c r="N25" s="327"/>
      <c r="O25" s="327"/>
      <c r="P25" s="328"/>
      <c r="Q25" s="321"/>
      <c r="R25" s="322"/>
      <c r="S25" s="323"/>
      <c r="T25" s="73"/>
      <c r="U25" s="74"/>
    </row>
    <row r="26" spans="2:21" s="63" customFormat="1" ht="24" customHeight="1">
      <c r="B26" s="307"/>
      <c r="C26" s="305"/>
      <c r="D26" s="332"/>
      <c r="E26" s="329"/>
      <c r="F26" s="333"/>
      <c r="G26" s="69" t="s">
        <v>211</v>
      </c>
      <c r="H26" s="329"/>
      <c r="I26" s="329"/>
      <c r="J26" s="70" t="s">
        <v>212</v>
      </c>
      <c r="K26" s="327"/>
      <c r="L26" s="327"/>
      <c r="M26" s="327"/>
      <c r="N26" s="327"/>
      <c r="O26" s="327"/>
      <c r="P26" s="328"/>
      <c r="Q26" s="321"/>
      <c r="R26" s="322"/>
      <c r="S26" s="323"/>
      <c r="T26" s="73"/>
      <c r="U26" s="74"/>
    </row>
    <row r="27" spans="2:21" s="63" customFormat="1" ht="24" customHeight="1">
      <c r="B27" s="308" t="s">
        <v>213</v>
      </c>
      <c r="C27" s="309"/>
      <c r="D27" s="664">
        <v>13678</v>
      </c>
      <c r="E27" s="665"/>
      <c r="F27" s="666"/>
      <c r="G27" s="664">
        <v>2322</v>
      </c>
      <c r="H27" s="670"/>
      <c r="I27" s="670"/>
      <c r="J27" s="671"/>
      <c r="K27" s="327"/>
      <c r="L27" s="327"/>
      <c r="M27" s="327"/>
      <c r="N27" s="327">
        <f>IF(SUM(D27,G27,K27)=0,"",SUM(D27,G27,K27))</f>
        <v>16000</v>
      </c>
      <c r="O27" s="327"/>
      <c r="P27" s="328"/>
      <c r="Q27" s="321"/>
      <c r="R27" s="322"/>
      <c r="S27" s="323"/>
      <c r="T27" s="73"/>
      <c r="U27" s="74"/>
    </row>
    <row r="28" spans="2:21" s="63" customFormat="1" ht="24" customHeight="1">
      <c r="B28" s="310"/>
      <c r="C28" s="311"/>
      <c r="D28" s="667"/>
      <c r="E28" s="668"/>
      <c r="F28" s="669"/>
      <c r="G28" s="69" t="s">
        <v>214</v>
      </c>
      <c r="H28" s="329"/>
      <c r="I28" s="329"/>
      <c r="J28" s="70" t="s">
        <v>215</v>
      </c>
      <c r="K28" s="327"/>
      <c r="L28" s="327"/>
      <c r="M28" s="327"/>
      <c r="N28" s="327"/>
      <c r="O28" s="327"/>
      <c r="P28" s="328"/>
      <c r="Q28" s="321"/>
      <c r="R28" s="322"/>
      <c r="S28" s="323"/>
      <c r="T28" s="73"/>
      <c r="U28" s="74"/>
    </row>
    <row r="29" spans="2:21" s="63" customFormat="1" ht="24" customHeight="1">
      <c r="B29" s="358" t="s">
        <v>216</v>
      </c>
      <c r="C29" s="342"/>
      <c r="D29" s="318">
        <f>IF(SUM(D11:F28)=0,"",SUM(D11:F28))</f>
        <v>148908</v>
      </c>
      <c r="E29" s="330"/>
      <c r="F29" s="320"/>
      <c r="G29" s="318">
        <f>IF(G11+G13+G15+G17+G19+G21+G23+G25+G27=0,"",G11+G13+G15+G17+G19+G21+G23+G25+G27)</f>
        <v>23883</v>
      </c>
      <c r="H29" s="319"/>
      <c r="I29" s="319"/>
      <c r="J29" s="320"/>
      <c r="K29" s="327" t="str">
        <f>IF(SUM(K11:M28)=0,"",SUM(K11:M28))</f>
        <v/>
      </c>
      <c r="L29" s="327"/>
      <c r="M29" s="327"/>
      <c r="N29" s="318">
        <f>IF(SUM(N11:P28)=0,"",SUM(N11:P28))</f>
        <v>172791</v>
      </c>
      <c r="O29" s="330"/>
      <c r="P29" s="354"/>
      <c r="Q29" s="321"/>
      <c r="R29" s="322"/>
      <c r="S29" s="323"/>
      <c r="T29" s="73"/>
      <c r="U29" s="74"/>
    </row>
    <row r="30" spans="2:21" s="63" customFormat="1" ht="24" customHeight="1" thickBot="1">
      <c r="B30" s="359"/>
      <c r="C30" s="360"/>
      <c r="D30" s="361"/>
      <c r="E30" s="362"/>
      <c r="F30" s="363"/>
      <c r="G30" s="76" t="s">
        <v>208</v>
      </c>
      <c r="H30" s="356">
        <f>IF(SUM(H12,H14,H16,H18,H20,H22,H24,H26,H28,)=0,"",SUM(H12,H14,H16,H18,H20,H22,H24,H26,H28,))</f>
        <v>1760</v>
      </c>
      <c r="I30" s="356"/>
      <c r="J30" s="77" t="s">
        <v>209</v>
      </c>
      <c r="K30" s="364"/>
      <c r="L30" s="364"/>
      <c r="M30" s="364"/>
      <c r="N30" s="355"/>
      <c r="O30" s="356"/>
      <c r="P30" s="357"/>
      <c r="Q30" s="351"/>
      <c r="R30" s="352"/>
      <c r="S30" s="353"/>
      <c r="T30" s="78"/>
      <c r="U30" s="79"/>
    </row>
    <row r="31" spans="2:21">
      <c r="B31" s="80"/>
      <c r="C31" s="80"/>
      <c r="D31" s="81"/>
      <c r="E31" s="81"/>
      <c r="F31" s="81"/>
      <c r="G31" s="82"/>
      <c r="H31" s="81"/>
      <c r="I31" s="81"/>
      <c r="J31" s="81"/>
      <c r="K31" s="83"/>
      <c r="L31" s="83"/>
      <c r="M31" s="83"/>
      <c r="N31" s="83"/>
      <c r="O31" s="83"/>
      <c r="P31" s="83"/>
      <c r="Q31" s="84"/>
      <c r="R31" s="84"/>
      <c r="S31" s="84"/>
      <c r="T31" s="85"/>
      <c r="U31" s="86"/>
    </row>
    <row r="32" spans="2:21" s="88" customFormat="1" ht="9.5">
      <c r="B32" s="88" t="s">
        <v>165</v>
      </c>
    </row>
    <row r="33" spans="2:2" s="88" customFormat="1" ht="9.5">
      <c r="B33" s="88" t="s">
        <v>217</v>
      </c>
    </row>
    <row r="34" spans="2:2" s="88" customFormat="1" ht="9.5">
      <c r="B34" s="88" t="s">
        <v>218</v>
      </c>
    </row>
    <row r="35" spans="2:2" s="88" customFormat="1" ht="9.5">
      <c r="B35" s="88" t="s">
        <v>89</v>
      </c>
    </row>
    <row r="36" spans="2:2" s="88" customFormat="1" ht="9.5">
      <c r="B36" s="88" t="s">
        <v>219</v>
      </c>
    </row>
    <row r="37" spans="2:2" s="88" customFormat="1" ht="9.5">
      <c r="B37" s="88" t="s">
        <v>90</v>
      </c>
    </row>
    <row r="38" spans="2:2" s="88" customFormat="1" ht="9.5">
      <c r="B38" s="88" t="s">
        <v>220</v>
      </c>
    </row>
    <row r="39" spans="2:2" s="88" customFormat="1" ht="9.5">
      <c r="B39" s="88" t="s">
        <v>221</v>
      </c>
    </row>
    <row r="41" spans="2:2">
      <c r="B41" s="88"/>
    </row>
    <row r="42" spans="2:2">
      <c r="B42" s="88" t="s">
        <v>222</v>
      </c>
    </row>
    <row r="43" spans="2:2">
      <c r="B43" s="88" t="s">
        <v>223</v>
      </c>
    </row>
    <row r="44" spans="2:2">
      <c r="B44" s="88" t="s">
        <v>224</v>
      </c>
    </row>
    <row r="45" spans="2:2">
      <c r="B45" s="88" t="s">
        <v>91</v>
      </c>
    </row>
  </sheetData>
  <sheetProtection formatCells="0" formatColumns="0" formatRows="0" insertColumns="0" insertRows="0" selectLockedCells="1"/>
  <dataConsolidate/>
  <mergeCells count="109">
    <mergeCell ref="K13:M14"/>
    <mergeCell ref="T1:U1"/>
    <mergeCell ref="B2:U2"/>
    <mergeCell ref="B3:P3"/>
    <mergeCell ref="Q3:U6"/>
    <mergeCell ref="I5:J5"/>
    <mergeCell ref="B6:P6"/>
    <mergeCell ref="B1:S1"/>
    <mergeCell ref="B4:P4"/>
    <mergeCell ref="C5:D5"/>
    <mergeCell ref="G5:H5"/>
    <mergeCell ref="N5:P5"/>
    <mergeCell ref="B11:B12"/>
    <mergeCell ref="C11:C12"/>
    <mergeCell ref="C13:C14"/>
    <mergeCell ref="U7:U10"/>
    <mergeCell ref="Q11:S11"/>
    <mergeCell ref="D9:F10"/>
    <mergeCell ref="Q12:S12"/>
    <mergeCell ref="B7:C10"/>
    <mergeCell ref="Q14:S14"/>
    <mergeCell ref="D11:F12"/>
    <mergeCell ref="D13:F14"/>
    <mergeCell ref="G13:J13"/>
    <mergeCell ref="H16:I16"/>
    <mergeCell ref="H24:I24"/>
    <mergeCell ref="G27:J27"/>
    <mergeCell ref="N25:P26"/>
    <mergeCell ref="H26:I26"/>
    <mergeCell ref="K27:M28"/>
    <mergeCell ref="H28:I28"/>
    <mergeCell ref="N27:P28"/>
    <mergeCell ref="N17:P18"/>
    <mergeCell ref="H18:I18"/>
    <mergeCell ref="G17:J17"/>
    <mergeCell ref="G21:J21"/>
    <mergeCell ref="G19:J19"/>
    <mergeCell ref="D23:F24"/>
    <mergeCell ref="G23:J23"/>
    <mergeCell ref="K19:M20"/>
    <mergeCell ref="K23:M24"/>
    <mergeCell ref="D29:F30"/>
    <mergeCell ref="G29:J29"/>
    <mergeCell ref="K29:M30"/>
    <mergeCell ref="H30:I30"/>
    <mergeCell ref="D27:F28"/>
    <mergeCell ref="D25:F26"/>
    <mergeCell ref="G25:J25"/>
    <mergeCell ref="K21:M22"/>
    <mergeCell ref="H22:I22"/>
    <mergeCell ref="H20:I20"/>
    <mergeCell ref="Q30:S30"/>
    <mergeCell ref="K25:M26"/>
    <mergeCell ref="Q28:S28"/>
    <mergeCell ref="Q29:S29"/>
    <mergeCell ref="Q25:S25"/>
    <mergeCell ref="Q26:S26"/>
    <mergeCell ref="Q27:S27"/>
    <mergeCell ref="N29:P30"/>
    <mergeCell ref="C15:C16"/>
    <mergeCell ref="D15:F16"/>
    <mergeCell ref="G15:J15"/>
    <mergeCell ref="K15:M16"/>
    <mergeCell ref="D21:F22"/>
    <mergeCell ref="Q17:S17"/>
    <mergeCell ref="Q22:S22"/>
    <mergeCell ref="Q15:S15"/>
    <mergeCell ref="Q16:S16"/>
    <mergeCell ref="Q21:S21"/>
    <mergeCell ref="N21:P22"/>
    <mergeCell ref="Q24:S24"/>
    <mergeCell ref="Q23:S23"/>
    <mergeCell ref="N23:P24"/>
    <mergeCell ref="B29:C30"/>
    <mergeCell ref="C17:C18"/>
    <mergeCell ref="G10:J10"/>
    <mergeCell ref="Q18:S18"/>
    <mergeCell ref="G11:J11"/>
    <mergeCell ref="B13:B14"/>
    <mergeCell ref="B15:B16"/>
    <mergeCell ref="Q19:S19"/>
    <mergeCell ref="Q20:S20"/>
    <mergeCell ref="T7:T10"/>
    <mergeCell ref="K11:M12"/>
    <mergeCell ref="N11:P12"/>
    <mergeCell ref="H14:I14"/>
    <mergeCell ref="D19:F20"/>
    <mergeCell ref="Q7:S10"/>
    <mergeCell ref="N19:P20"/>
    <mergeCell ref="N13:P14"/>
    <mergeCell ref="K17:M18"/>
    <mergeCell ref="D7:J8"/>
    <mergeCell ref="K7:M10"/>
    <mergeCell ref="G9:J9"/>
    <mergeCell ref="N7:P10"/>
    <mergeCell ref="N15:P16"/>
    <mergeCell ref="H12:I12"/>
    <mergeCell ref="Q13:S13"/>
    <mergeCell ref="D17:F18"/>
    <mergeCell ref="C19:C20"/>
    <mergeCell ref="C21:C22"/>
    <mergeCell ref="C23:C24"/>
    <mergeCell ref="B17:B18"/>
    <mergeCell ref="B25:B26"/>
    <mergeCell ref="B21:B22"/>
    <mergeCell ref="B23:B24"/>
    <mergeCell ref="B27:C28"/>
    <mergeCell ref="C25:C26"/>
    <mergeCell ref="B19:B20"/>
  </mergeCells>
  <phoneticPr fontId="21"/>
  <printOptions horizontalCentered="1"/>
  <pageMargins left="0.78740157480314965" right="0.78740157480314965" top="0.59055118110236227" bottom="0" header="0.51181102362204722" footer="0.51181102362204722"/>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843"/>
  <sheetViews>
    <sheetView view="pageBreakPreview" zoomScale="85" zoomScaleNormal="85" zoomScaleSheetLayoutView="85" workbookViewId="0">
      <selection activeCell="X22" sqref="X22"/>
    </sheetView>
  </sheetViews>
  <sheetFormatPr defaultRowHeight="13"/>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124" customFormat="1" ht="24" customHeight="1">
      <c r="A1" s="122"/>
      <c r="B1" s="398" t="s">
        <v>306</v>
      </c>
      <c r="C1" s="398"/>
      <c r="D1" s="398"/>
      <c r="E1" s="398"/>
      <c r="F1" s="398"/>
      <c r="G1" s="398"/>
      <c r="H1" s="398"/>
      <c r="I1" s="398"/>
      <c r="J1" s="398"/>
      <c r="K1" s="399" t="s">
        <v>229</v>
      </c>
      <c r="L1" s="399"/>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row>
    <row r="2" spans="1:50" ht="33" customHeight="1">
      <c r="A2" s="125"/>
      <c r="B2" s="400" t="s">
        <v>231</v>
      </c>
      <c r="C2" s="400"/>
      <c r="D2" s="400"/>
      <c r="E2" s="400"/>
      <c r="F2" s="400"/>
      <c r="G2" s="400"/>
      <c r="H2" s="400"/>
      <c r="I2" s="400"/>
      <c r="J2" s="400"/>
      <c r="K2" s="400"/>
      <c r="L2" s="400"/>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row>
    <row r="3" spans="1:50" s="123" customFormat="1" ht="49.5" customHeight="1">
      <c r="B3" s="401" t="s">
        <v>232</v>
      </c>
      <c r="C3" s="401"/>
      <c r="D3" s="401"/>
      <c r="E3" s="401" t="s">
        <v>226</v>
      </c>
      <c r="F3" s="401"/>
      <c r="G3" s="403" t="s">
        <v>359</v>
      </c>
      <c r="H3" s="403"/>
      <c r="I3" s="404" t="s">
        <v>360</v>
      </c>
      <c r="J3" s="401"/>
      <c r="K3" s="401" t="s">
        <v>233</v>
      </c>
      <c r="L3" s="401"/>
    </row>
    <row r="4" spans="1:50" s="123" customFormat="1" ht="49.5" customHeight="1">
      <c r="B4" s="401"/>
      <c r="C4" s="401"/>
      <c r="D4" s="401"/>
      <c r="E4" s="401"/>
      <c r="F4" s="401"/>
      <c r="G4" s="403"/>
      <c r="H4" s="403"/>
      <c r="I4" s="401"/>
      <c r="J4" s="401"/>
      <c r="K4" s="401"/>
      <c r="L4" s="401"/>
    </row>
    <row r="5" spans="1:50" s="123" customFormat="1" ht="49.5" customHeight="1" thickBot="1">
      <c r="B5" s="402"/>
      <c r="C5" s="402"/>
      <c r="D5" s="402"/>
      <c r="E5" s="402"/>
      <c r="F5" s="402"/>
      <c r="G5" s="403"/>
      <c r="H5" s="403"/>
      <c r="I5" s="401"/>
      <c r="J5" s="401"/>
      <c r="K5" s="401"/>
      <c r="L5" s="401"/>
    </row>
    <row r="6" spans="1:50" s="123" customFormat="1" ht="30" customHeight="1" thickTop="1">
      <c r="B6" s="406" t="s">
        <v>234</v>
      </c>
      <c r="C6" s="406"/>
      <c r="D6" s="406"/>
      <c r="E6" s="126">
        <f>IF(AND(E7="",E8="",E9="",E10="",E11="",E12="",E13="",E14="",E15="",E16="",E17=""),"",SUM(E7:E17))</f>
        <v>13</v>
      </c>
      <c r="F6" s="127" t="s">
        <v>235</v>
      </c>
      <c r="G6" s="126">
        <f>IF(AND(G7="",G8="",G9="",G10="",G11="",G12="",G13="",G14="",G15="",G16="",G17=""),"",SUM(G7:G17))</f>
        <v>8</v>
      </c>
      <c r="H6" s="127" t="s">
        <v>235</v>
      </c>
      <c r="I6" s="126">
        <f>IF(AND(I7="",I8="",I9="",I10="",I11="",I12="",I13="",I14="",I15="",I16="",I17=""),"",SUM(I7:I17))</f>
        <v>4</v>
      </c>
      <c r="J6" s="127" t="s">
        <v>235</v>
      </c>
      <c r="K6" s="126">
        <f>IF(AND(K7="",K8="",K9="",K10="",K11="",K12="",K13="",K14="",K15="",K16="",K17=""),"",SUM(K7:K17))</f>
        <v>1</v>
      </c>
      <c r="L6" s="127" t="s">
        <v>235</v>
      </c>
    </row>
    <row r="7" spans="1:50" s="123" customFormat="1" ht="30" customHeight="1">
      <c r="B7" s="407" t="s">
        <v>236</v>
      </c>
      <c r="C7" s="128" t="s">
        <v>206</v>
      </c>
      <c r="D7" s="129" t="s">
        <v>207</v>
      </c>
      <c r="E7" s="130">
        <f t="shared" ref="E7:E17" si="0">IF(AND(G7="",I7="",K7=""),"",SUM(G7,I7,K7))</f>
        <v>7</v>
      </c>
      <c r="F7" s="129"/>
      <c r="G7" s="130">
        <v>5</v>
      </c>
      <c r="H7" s="129"/>
      <c r="I7" s="130">
        <v>2</v>
      </c>
      <c r="J7" s="129"/>
      <c r="K7" s="131"/>
      <c r="L7" s="129"/>
    </row>
    <row r="8" spans="1:50" s="123" customFormat="1" ht="30" customHeight="1">
      <c r="B8" s="408"/>
      <c r="C8" s="132"/>
      <c r="D8" s="129" t="s">
        <v>207</v>
      </c>
      <c r="E8" s="131" t="str">
        <f t="shared" si="0"/>
        <v/>
      </c>
      <c r="F8" s="129"/>
      <c r="G8" s="131"/>
      <c r="H8" s="129"/>
      <c r="I8" s="131"/>
      <c r="J8" s="129"/>
      <c r="K8" s="131"/>
      <c r="L8" s="129"/>
    </row>
    <row r="9" spans="1:50" s="123" customFormat="1" ht="30" customHeight="1">
      <c r="B9" s="408"/>
      <c r="C9" s="132"/>
      <c r="D9" s="129" t="s">
        <v>207</v>
      </c>
      <c r="E9" s="131" t="str">
        <f t="shared" si="0"/>
        <v/>
      </c>
      <c r="F9" s="129"/>
      <c r="G9" s="131"/>
      <c r="H9" s="129"/>
      <c r="I9" s="131"/>
      <c r="J9" s="129"/>
      <c r="K9" s="131"/>
      <c r="L9" s="129"/>
    </row>
    <row r="10" spans="1:50" s="123" customFormat="1" ht="30" customHeight="1">
      <c r="B10" s="408"/>
      <c r="C10" s="132"/>
      <c r="D10" s="129" t="s">
        <v>207</v>
      </c>
      <c r="E10" s="131" t="str">
        <f t="shared" si="0"/>
        <v/>
      </c>
      <c r="F10" s="129"/>
      <c r="G10" s="131"/>
      <c r="H10" s="129"/>
      <c r="I10" s="131"/>
      <c r="J10" s="129"/>
      <c r="K10" s="131"/>
      <c r="L10" s="129"/>
    </row>
    <row r="11" spans="1:50" s="123" customFormat="1" ht="30" customHeight="1">
      <c r="B11" s="408"/>
      <c r="C11" s="132"/>
      <c r="D11" s="129" t="s">
        <v>207</v>
      </c>
      <c r="E11" s="131" t="str">
        <f t="shared" si="0"/>
        <v/>
      </c>
      <c r="F11" s="129"/>
      <c r="G11" s="131"/>
      <c r="H11" s="129"/>
      <c r="I11" s="131"/>
      <c r="J11" s="129"/>
      <c r="K11" s="131"/>
      <c r="L11" s="129"/>
    </row>
    <row r="12" spans="1:50" s="123" customFormat="1" ht="30" customHeight="1">
      <c r="B12" s="408"/>
      <c r="C12" s="132"/>
      <c r="D12" s="129" t="s">
        <v>207</v>
      </c>
      <c r="E12" s="131" t="str">
        <f t="shared" si="0"/>
        <v/>
      </c>
      <c r="F12" s="129"/>
      <c r="G12" s="131"/>
      <c r="H12" s="129"/>
      <c r="I12" s="131"/>
      <c r="J12" s="129"/>
      <c r="K12" s="131"/>
      <c r="L12" s="129"/>
    </row>
    <row r="13" spans="1:50" s="123" customFormat="1" ht="30" customHeight="1">
      <c r="B13" s="408"/>
      <c r="C13" s="132"/>
      <c r="D13" s="129" t="s">
        <v>207</v>
      </c>
      <c r="E13" s="131" t="str">
        <f t="shared" si="0"/>
        <v/>
      </c>
      <c r="F13" s="129"/>
      <c r="G13" s="131"/>
      <c r="H13" s="129"/>
      <c r="I13" s="131"/>
      <c r="J13" s="129"/>
      <c r="K13" s="131"/>
      <c r="L13" s="129"/>
    </row>
    <row r="14" spans="1:50" s="123" customFormat="1" ht="30" customHeight="1">
      <c r="B14" s="408"/>
      <c r="C14" s="132"/>
      <c r="D14" s="129" t="s">
        <v>207</v>
      </c>
      <c r="E14" s="131" t="str">
        <f t="shared" si="0"/>
        <v/>
      </c>
      <c r="F14" s="129"/>
      <c r="G14" s="131"/>
      <c r="H14" s="129"/>
      <c r="I14" s="131"/>
      <c r="J14" s="129"/>
      <c r="K14" s="131"/>
      <c r="L14" s="129"/>
    </row>
    <row r="15" spans="1:50" ht="30.65" customHeight="1">
      <c r="A15" s="125"/>
      <c r="B15" s="408"/>
      <c r="C15" s="132"/>
      <c r="D15" s="129" t="s">
        <v>207</v>
      </c>
      <c r="E15" s="131" t="str">
        <f t="shared" si="0"/>
        <v/>
      </c>
      <c r="F15" s="129"/>
      <c r="G15" s="131"/>
      <c r="H15" s="129"/>
      <c r="I15" s="131"/>
      <c r="J15" s="129"/>
      <c r="K15" s="131"/>
      <c r="L15" s="129"/>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row>
    <row r="16" spans="1:50" ht="30.65" customHeight="1">
      <c r="A16" s="125"/>
      <c r="B16" s="408"/>
      <c r="C16" s="132"/>
      <c r="D16" s="129" t="s">
        <v>207</v>
      </c>
      <c r="E16" s="131" t="str">
        <f t="shared" si="0"/>
        <v/>
      </c>
      <c r="F16" s="129"/>
      <c r="G16" s="131"/>
      <c r="H16" s="129"/>
      <c r="I16" s="131"/>
      <c r="J16" s="129"/>
      <c r="K16" s="131"/>
      <c r="L16" s="129"/>
      <c r="M16" s="123"/>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1:50" ht="30.65" customHeight="1" thickBot="1">
      <c r="A17" s="125"/>
      <c r="B17" s="409"/>
      <c r="C17" s="410" t="s">
        <v>213</v>
      </c>
      <c r="D17" s="411"/>
      <c r="E17" s="130">
        <f t="shared" si="0"/>
        <v>6</v>
      </c>
      <c r="F17" s="133"/>
      <c r="G17" s="134">
        <v>3</v>
      </c>
      <c r="H17" s="133"/>
      <c r="I17" s="134">
        <v>2</v>
      </c>
      <c r="J17" s="133"/>
      <c r="K17" s="134">
        <v>1</v>
      </c>
      <c r="L17" s="133"/>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row>
    <row r="18" spans="1:50" ht="30" customHeight="1" thickTop="1" thickBot="1">
      <c r="A18" s="125"/>
      <c r="B18" s="412" t="s">
        <v>237</v>
      </c>
      <c r="C18" s="413"/>
      <c r="D18" s="414"/>
      <c r="E18" s="135">
        <v>1</v>
      </c>
      <c r="F18" s="136"/>
      <c r="G18" s="415"/>
      <c r="H18" s="416"/>
      <c r="I18" s="416"/>
      <c r="J18" s="416"/>
      <c r="K18" s="416"/>
      <c r="L18" s="417"/>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row>
    <row r="19" spans="1:50" ht="30.65" customHeight="1" thickTop="1">
      <c r="A19" s="125"/>
      <c r="B19" s="421" t="s">
        <v>216</v>
      </c>
      <c r="C19" s="422"/>
      <c r="D19" s="423"/>
      <c r="E19" s="137">
        <f>IF(AND(E6="",E18=""),"",SUM(E6,E18))</f>
        <v>14</v>
      </c>
      <c r="F19" s="138"/>
      <c r="G19" s="418"/>
      <c r="H19" s="419"/>
      <c r="I19" s="419"/>
      <c r="J19" s="419"/>
      <c r="K19" s="419"/>
      <c r="L19" s="420"/>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row>
    <row r="20" spans="1:50" ht="6.65" customHeight="1">
      <c r="A20" s="125"/>
      <c r="B20" s="139"/>
      <c r="C20" s="139"/>
      <c r="D20" s="139"/>
      <c r="E20" s="139"/>
      <c r="F20" s="139"/>
      <c r="G20" s="139"/>
      <c r="H20" s="139"/>
      <c r="I20" s="139"/>
      <c r="J20" s="139"/>
      <c r="K20" s="139"/>
      <c r="L20" s="139"/>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row>
    <row r="21" spans="1:50" ht="21" customHeight="1">
      <c r="A21" s="125"/>
      <c r="B21" s="424" t="s">
        <v>307</v>
      </c>
      <c r="C21" s="425"/>
      <c r="D21" s="426"/>
      <c r="E21" s="427"/>
      <c r="F21" s="428"/>
      <c r="G21" s="428"/>
      <c r="H21" s="428"/>
      <c r="I21" s="428"/>
      <c r="J21" s="428"/>
      <c r="K21" s="428"/>
      <c r="L21" s="429"/>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row>
    <row r="22" spans="1:50" ht="6.65" customHeight="1">
      <c r="A22" s="125"/>
      <c r="B22" s="140"/>
      <c r="C22" s="140"/>
      <c r="D22" s="140"/>
      <c r="E22" s="141"/>
      <c r="F22" s="141"/>
      <c r="G22" s="141"/>
      <c r="H22" s="141"/>
      <c r="I22" s="141"/>
      <c r="J22" s="141"/>
      <c r="K22" s="141"/>
      <c r="L22" s="141"/>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row>
    <row r="23" spans="1:50">
      <c r="A23" s="125"/>
      <c r="B23" s="142" t="s">
        <v>92</v>
      </c>
      <c r="C23" s="143"/>
      <c r="D23" s="139"/>
      <c r="E23" s="139"/>
      <c r="F23" s="139"/>
      <c r="G23" s="139"/>
      <c r="H23" s="139"/>
      <c r="I23" s="139"/>
      <c r="J23" s="139"/>
      <c r="K23" s="139"/>
      <c r="L23" s="139"/>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row>
    <row r="24" spans="1:50">
      <c r="A24" s="125"/>
      <c r="B24" s="144"/>
      <c r="C24" s="145" t="s">
        <v>238</v>
      </c>
      <c r="D24" s="145"/>
      <c r="E24" s="145"/>
      <c r="F24" s="145"/>
      <c r="G24" s="145"/>
      <c r="H24" s="145"/>
      <c r="I24" s="145"/>
      <c r="J24" s="145"/>
      <c r="K24" s="145"/>
      <c r="L24" s="14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row>
    <row r="25" spans="1:50" ht="21" customHeight="1">
      <c r="A25" s="125"/>
      <c r="B25" s="144"/>
      <c r="C25" s="430" t="s">
        <v>361</v>
      </c>
      <c r="D25" s="430"/>
      <c r="E25" s="430"/>
      <c r="F25" s="430"/>
      <c r="G25" s="430"/>
      <c r="H25" s="430"/>
      <c r="I25" s="430"/>
      <c r="J25" s="430"/>
      <c r="K25" s="430"/>
      <c r="L25" s="430"/>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row>
    <row r="26" spans="1:50" ht="21" customHeight="1">
      <c r="A26" s="125"/>
      <c r="B26" s="144"/>
      <c r="C26" s="430" t="s">
        <v>362</v>
      </c>
      <c r="D26" s="430"/>
      <c r="E26" s="430"/>
      <c r="F26" s="430"/>
      <c r="G26" s="430"/>
      <c r="H26" s="430"/>
      <c r="I26" s="430"/>
      <c r="J26" s="430"/>
      <c r="K26" s="430"/>
      <c r="L26" s="430"/>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row>
    <row r="27" spans="1:50" ht="21" customHeight="1">
      <c r="A27" s="125"/>
      <c r="B27" s="144"/>
      <c r="C27" s="430" t="s">
        <v>363</v>
      </c>
      <c r="D27" s="430"/>
      <c r="E27" s="430"/>
      <c r="F27" s="430"/>
      <c r="G27" s="430"/>
      <c r="H27" s="430"/>
      <c r="I27" s="430"/>
      <c r="J27" s="430"/>
      <c r="K27" s="430"/>
      <c r="L27" s="430"/>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row>
    <row r="28" spans="1:50">
      <c r="A28" s="125"/>
      <c r="B28" s="125"/>
      <c r="C28" s="405" t="s">
        <v>364</v>
      </c>
      <c r="D28" s="405"/>
      <c r="E28" s="405"/>
      <c r="F28" s="405"/>
      <c r="G28" s="405"/>
      <c r="H28" s="405"/>
      <c r="I28" s="405"/>
      <c r="J28" s="405"/>
      <c r="K28" s="405"/>
      <c r="L28" s="40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row>
    <row r="29" spans="1:50">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row>
    <row r="30" spans="1:50">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row>
    <row r="31" spans="1:50">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row>
    <row r="32" spans="1:50">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row>
    <row r="33" spans="1:49">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row>
    <row r="34" spans="1:49">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row>
    <row r="35" spans="1:49">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row>
    <row r="36" spans="1:49">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row>
    <row r="37" spans="1:49">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row>
    <row r="38" spans="1:49">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row>
    <row r="39" spans="1:49">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row>
    <row r="40" spans="1:49">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row>
    <row r="41" spans="1:49">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row>
    <row r="42" spans="1:49">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row>
    <row r="43" spans="1:49">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row>
    <row r="44" spans="1:49">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row>
    <row r="45" spans="1:49">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row>
    <row r="46" spans="1:49">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row>
    <row r="47" spans="1:49">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row>
    <row r="48" spans="1:49">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row>
    <row r="49" spans="1:49">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row>
    <row r="50" spans="1:49">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row>
    <row r="51" spans="1:49">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row>
    <row r="52" spans="1:49">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row>
    <row r="53" spans="1:49">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row>
    <row r="54" spans="1:49">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row>
    <row r="55" spans="1:49">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row>
    <row r="56" spans="1:49">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row>
    <row r="57" spans="1:49">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row>
    <row r="58" spans="1:49">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row>
    <row r="59" spans="1:49">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row>
    <row r="60" spans="1:49">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row>
    <row r="61" spans="1:49">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row>
    <row r="62" spans="1:49">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row>
    <row r="63" spans="1:49">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row>
    <row r="64" spans="1:49">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row>
    <row r="65" spans="1:49">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row>
    <row r="66" spans="1:49">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row>
    <row r="67" spans="1:49">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row>
    <row r="68" spans="1:49">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row>
    <row r="69" spans="1:49">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row>
    <row r="70" spans="1:49">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row>
    <row r="71" spans="1:49">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row>
    <row r="72" spans="1:49">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row>
    <row r="73" spans="1:49">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row>
    <row r="74" spans="1:49">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row>
    <row r="75" spans="1:49">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row>
    <row r="76" spans="1:49">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row>
    <row r="77" spans="1:49">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row>
    <row r="78" spans="1:49">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row>
    <row r="79" spans="1:49">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row>
    <row r="80" spans="1:49">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row>
    <row r="81" spans="1:49">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row>
    <row r="82" spans="1:49">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row>
    <row r="83" spans="1:49">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row>
    <row r="84" spans="1:49">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row>
    <row r="85" spans="1:49">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row>
    <row r="86" spans="1:49">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row>
    <row r="87" spans="1:49">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row>
    <row r="88" spans="1:49">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row>
    <row r="89" spans="1:49">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row>
    <row r="90" spans="1:49">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row>
    <row r="91" spans="1:49">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row>
    <row r="92" spans="1:49">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row>
    <row r="93" spans="1:49">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row>
    <row r="94" spans="1:49">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row>
    <row r="95" spans="1:49">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row>
    <row r="96" spans="1:49">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row>
    <row r="97" spans="1:49">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row>
    <row r="98" spans="1:49">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row>
    <row r="99" spans="1:49">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row>
    <row r="100" spans="1:49">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row>
    <row r="101" spans="1:49">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row>
    <row r="102" spans="1:49">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row>
    <row r="103" spans="1:49">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row>
    <row r="104" spans="1:49">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row>
    <row r="105" spans="1:49">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row>
    <row r="106" spans="1:49">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row>
    <row r="107" spans="1:49">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row>
    <row r="108" spans="1:49">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row>
    <row r="109" spans="1:49">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row>
    <row r="110" spans="1:49">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row>
    <row r="111" spans="1:49">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row>
    <row r="112" spans="1:49">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row>
    <row r="113" spans="1:49">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row>
    <row r="114" spans="1:49">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row>
    <row r="115" spans="1:49">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row>
    <row r="116" spans="1:49">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row>
    <row r="117" spans="1:49">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row>
    <row r="118" spans="1:49">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row>
    <row r="119" spans="1:49">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row>
    <row r="120" spans="1:49">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row>
    <row r="121" spans="1:49">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row>
    <row r="122" spans="1:49">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row>
    <row r="123" spans="1:49">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row>
    <row r="124" spans="1:49">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row>
    <row r="125" spans="1:49">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row>
    <row r="126" spans="1:49">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row>
    <row r="127" spans="1:49">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row>
    <row r="128" spans="1:49">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row>
    <row r="129" spans="1:49">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row>
    <row r="130" spans="1:49">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row>
    <row r="131" spans="1:49">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row>
    <row r="132" spans="1:49">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row>
    <row r="133" spans="1:49">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row>
    <row r="134" spans="1:49">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row>
    <row r="135" spans="1:49">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row>
    <row r="136" spans="1:49">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row>
    <row r="137" spans="1:49">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row>
    <row r="138" spans="1:49">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row>
    <row r="139" spans="1:49">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row>
    <row r="140" spans="1:49">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row>
    <row r="141" spans="1:49">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row>
    <row r="142" spans="1:49">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row>
    <row r="143" spans="1:49">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row>
    <row r="144" spans="1:49">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row>
    <row r="145" spans="1:49">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row>
    <row r="146" spans="1:49">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row>
    <row r="147" spans="1:49">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row>
    <row r="148" spans="1:49">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row>
    <row r="149" spans="1:49">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row>
    <row r="150" spans="1:49">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row>
    <row r="151" spans="1:49">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row>
    <row r="152" spans="1:49">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row>
    <row r="153" spans="1:49">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row>
    <row r="154" spans="1:49">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row>
    <row r="155" spans="1:49">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row>
    <row r="156" spans="1:49">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row>
    <row r="157" spans="1:49">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row>
    <row r="158" spans="1:49">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row>
    <row r="159" spans="1:49">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row>
    <row r="160" spans="1:49">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row>
    <row r="161" spans="1:49">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row>
    <row r="162" spans="1:49">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row>
    <row r="163" spans="1:49">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row>
    <row r="164" spans="1:49">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row>
    <row r="165" spans="1:49">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row>
    <row r="166" spans="1:49">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row>
    <row r="167" spans="1:49">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row>
    <row r="168" spans="1:49">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row>
    <row r="169" spans="1:49">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row>
    <row r="170" spans="1:49">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row>
    <row r="171" spans="1:49">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row>
    <row r="172" spans="1:49">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row>
    <row r="173" spans="1:49">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row>
    <row r="174" spans="1:49">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row>
    <row r="175" spans="1:49">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row>
    <row r="176" spans="1:49">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row>
    <row r="177" spans="1:49">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row>
    <row r="178" spans="1:49">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row>
    <row r="179" spans="1:49">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row>
    <row r="180" spans="1:49">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row>
    <row r="181" spans="1:49">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row>
    <row r="182" spans="1:49">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row>
    <row r="183" spans="1:49">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row>
    <row r="184" spans="1:49">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row>
    <row r="185" spans="1:49">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row>
    <row r="186" spans="1:49">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row>
    <row r="187" spans="1:49">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row>
    <row r="188" spans="1:49">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row>
    <row r="189" spans="1:49">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row>
    <row r="190" spans="1:49">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row>
    <row r="191" spans="1:49">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row>
    <row r="192" spans="1:49">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row>
    <row r="193" spans="1:49">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row>
    <row r="194" spans="1:49">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row>
    <row r="195" spans="1:49">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row>
    <row r="196" spans="1:49">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row>
    <row r="197" spans="1:49">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row>
    <row r="198" spans="1:49">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row>
    <row r="199" spans="1:49">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row>
    <row r="200" spans="1:49">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row>
    <row r="201" spans="1:49">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row>
    <row r="202" spans="1:49">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row>
    <row r="203" spans="1:49">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row>
    <row r="204" spans="1:49">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row>
    <row r="205" spans="1:49">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row>
    <row r="206" spans="1:49">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row>
    <row r="207" spans="1:49">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row>
    <row r="208" spans="1:49">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row>
    <row r="209" spans="1:49">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row>
    <row r="210" spans="1:49">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row>
    <row r="211" spans="1:49">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row>
    <row r="212" spans="1:49">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row>
    <row r="213" spans="1:49">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row>
    <row r="214" spans="1:49">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row>
    <row r="215" spans="1:49">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row>
    <row r="216" spans="1:49">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row>
    <row r="217" spans="1:49">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row>
    <row r="218" spans="1:49">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row>
    <row r="219" spans="1:49">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row>
    <row r="220" spans="1:49">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row>
    <row r="221" spans="1:49">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row>
    <row r="222" spans="1:49">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row>
    <row r="223" spans="1:49">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row>
    <row r="224" spans="1:49">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row>
    <row r="225" spans="1:49">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row>
    <row r="226" spans="1:49">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row>
    <row r="227" spans="1:49">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row>
    <row r="228" spans="1:49">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row>
    <row r="229" spans="1:49">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row>
    <row r="230" spans="1:49">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row>
    <row r="231" spans="1:49">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row>
    <row r="232" spans="1:49">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row>
    <row r="233" spans="1:49">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row>
    <row r="234" spans="1:49">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row>
    <row r="235" spans="1:49">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row>
    <row r="236" spans="1:49">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row>
    <row r="237" spans="1:49">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row>
    <row r="238" spans="1:49">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row>
    <row r="239" spans="1:49">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row>
    <row r="240" spans="1:49">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row>
    <row r="241" spans="1:49">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row>
    <row r="242" spans="1:49">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row>
    <row r="243" spans="1:49">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row>
    <row r="244" spans="1:49">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row>
    <row r="245" spans="1:49">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row>
    <row r="246" spans="1:49">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row>
    <row r="247" spans="1:49">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row>
    <row r="248" spans="1:49">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row>
    <row r="249" spans="1:49">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row>
    <row r="250" spans="1:49">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row>
    <row r="251" spans="1:49">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row>
    <row r="252" spans="1:49">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row>
    <row r="253" spans="1:49">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row>
    <row r="254" spans="1:49">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row>
    <row r="255" spans="1:49">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row>
    <row r="256" spans="1:49">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row>
    <row r="257" spans="1:49">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row>
    <row r="258" spans="1:49">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row>
    <row r="259" spans="1:49">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row>
    <row r="260" spans="1:49">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row>
    <row r="261" spans="1:49">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row>
    <row r="262" spans="1:49">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row>
    <row r="263" spans="1:49">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row>
    <row r="264" spans="1:49">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row>
    <row r="265" spans="1:49">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row>
    <row r="266" spans="1:49">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row>
    <row r="267" spans="1:49">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row>
    <row r="268" spans="1:49">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row>
    <row r="269" spans="1:49">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row>
    <row r="270" spans="1:49">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row>
    <row r="271" spans="1:49">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row>
    <row r="272" spans="1:49">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row>
    <row r="273" spans="1:49">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row>
    <row r="274" spans="1:49">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row>
    <row r="275" spans="1:49">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row>
    <row r="276" spans="1:49">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row>
    <row r="277" spans="1:49">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row>
    <row r="278" spans="1:49">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row>
    <row r="279" spans="1:49">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row>
    <row r="280" spans="1:49">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row>
    <row r="281" spans="1:49">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row>
    <row r="282" spans="1:49">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row>
    <row r="283" spans="1:49">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row>
    <row r="284" spans="1:49">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row>
    <row r="285" spans="1:49">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row>
    <row r="286" spans="1:49">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row>
    <row r="287" spans="1:49">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row>
    <row r="288" spans="1:49">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row>
    <row r="289" spans="1:49">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row>
    <row r="290" spans="1:49">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row>
    <row r="291" spans="1:49">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row>
    <row r="292" spans="1:49">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row>
    <row r="293" spans="1:49">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row>
    <row r="294" spans="1:49">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row>
    <row r="295" spans="1:49">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row>
    <row r="296" spans="1:49">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row>
    <row r="297" spans="1:49">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row>
    <row r="298" spans="1:49">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row>
    <row r="299" spans="1:49">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row>
    <row r="300" spans="1:49">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row>
    <row r="301" spans="1:49">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row>
    <row r="302" spans="1:49">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row>
    <row r="303" spans="1:49">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row>
    <row r="304" spans="1:49">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row>
    <row r="305" spans="1:49">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row>
    <row r="306" spans="1:49">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row>
    <row r="307" spans="1:49">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row>
    <row r="308" spans="1:49">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row>
    <row r="309" spans="1:49">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row>
    <row r="310" spans="1:49">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row>
    <row r="311" spans="1:49">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row>
    <row r="312" spans="1:49">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row>
    <row r="313" spans="1:49">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row>
    <row r="314" spans="1:49">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row>
    <row r="315" spans="1:49">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row>
    <row r="316" spans="1:49">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row>
    <row r="317" spans="1:49">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row>
    <row r="318" spans="1:49">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row>
    <row r="319" spans="1:49">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row>
    <row r="320" spans="1:49">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row>
    <row r="321" spans="1:49">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row>
    <row r="322" spans="1:49">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row>
    <row r="323" spans="1:49">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row>
    <row r="324" spans="1:49">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row>
    <row r="325" spans="1:49">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row>
    <row r="326" spans="1:49">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row>
    <row r="327" spans="1:49">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row>
    <row r="328" spans="1:49">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row>
    <row r="329" spans="1:49">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row>
    <row r="330" spans="1:49">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row>
    <row r="331" spans="1:49">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row>
    <row r="332" spans="1:49">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row>
    <row r="333" spans="1:49">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row>
    <row r="334" spans="1:49">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row>
    <row r="335" spans="1:49">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row>
    <row r="336" spans="1:49">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row>
    <row r="337" spans="1:49">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row>
    <row r="338" spans="1:49">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row>
    <row r="339" spans="1:49">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row>
    <row r="340" spans="1:49">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row>
    <row r="341" spans="1:49">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row>
    <row r="342" spans="1:49">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row>
    <row r="343" spans="1:49">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row>
    <row r="344" spans="1:49">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row>
    <row r="345" spans="1:49">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row>
    <row r="346" spans="1:49">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row>
    <row r="347" spans="1:49">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row>
    <row r="348" spans="1:49">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row>
    <row r="349" spans="1:49">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row>
    <row r="350" spans="1:49">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row>
    <row r="351" spans="1:49">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row>
    <row r="352" spans="1:49">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row>
    <row r="353" spans="1:49">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row>
    <row r="354" spans="1:49">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row>
    <row r="355" spans="1:49">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row>
    <row r="356" spans="1:49">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row>
    <row r="357" spans="1:49">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row>
    <row r="358" spans="1:49">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row>
    <row r="359" spans="1:49">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row>
    <row r="360" spans="1:49">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row>
    <row r="361" spans="1:49">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row>
    <row r="362" spans="1:49">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row>
    <row r="363" spans="1:49">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row>
    <row r="364" spans="1:49">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row>
    <row r="365" spans="1:49">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row>
    <row r="366" spans="1:49">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row>
    <row r="367" spans="1:49">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row>
    <row r="368" spans="1:49">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row>
    <row r="369" spans="1:49">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row>
    <row r="370" spans="1:49">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row>
    <row r="371" spans="1:49">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row>
    <row r="372" spans="1:49">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row>
    <row r="373" spans="1:49">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row>
    <row r="374" spans="1:49">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row>
    <row r="375" spans="1:49">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row>
    <row r="376" spans="1:49">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row>
    <row r="377" spans="1:49">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row>
    <row r="378" spans="1:49">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row>
    <row r="379" spans="1:49">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row>
    <row r="380" spans="1:49">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row>
    <row r="381" spans="1:49">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row>
    <row r="382" spans="1:49">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row>
    <row r="383" spans="1:49">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row>
    <row r="384" spans="1:49">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row>
    <row r="385" spans="1:49">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row>
    <row r="386" spans="1:49">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row>
    <row r="387" spans="1:49">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row>
    <row r="388" spans="1:49">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row>
    <row r="389" spans="1:49">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row>
    <row r="390" spans="1:49">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row>
    <row r="391" spans="1:49">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row>
    <row r="392" spans="1:49">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row>
    <row r="393" spans="1:49">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row>
    <row r="394" spans="1:49">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row>
    <row r="395" spans="1:49">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row>
    <row r="396" spans="1:49">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row>
    <row r="397" spans="1:49">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row>
    <row r="398" spans="1:49">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row>
    <row r="399" spans="1:49">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row>
    <row r="400" spans="1:49">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row>
    <row r="401" spans="1:49">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row>
    <row r="402" spans="1:49">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row>
    <row r="403" spans="1:49">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row>
    <row r="404" spans="1:49">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row>
    <row r="405" spans="1:49">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row>
    <row r="406" spans="1:49">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row>
    <row r="407" spans="1:49">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row>
    <row r="408" spans="1:49">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row>
    <row r="409" spans="1:49">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row>
    <row r="410" spans="1:49">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row>
    <row r="411" spans="1:49">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row>
    <row r="412" spans="1:49">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row>
    <row r="413" spans="1:49">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row>
    <row r="414" spans="1:49">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row>
    <row r="415" spans="1:49">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row>
    <row r="416" spans="1:49">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row>
    <row r="417" spans="1:49">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row>
    <row r="418" spans="1:49">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row>
    <row r="419" spans="1:49">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row>
    <row r="420" spans="1:49">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row>
    <row r="421" spans="1:49">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row>
    <row r="422" spans="1:49">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row>
    <row r="423" spans="1:49">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row>
    <row r="424" spans="1:49">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row>
    <row r="425" spans="1:49">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row>
    <row r="426" spans="1:49">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row>
    <row r="427" spans="1:49">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row>
    <row r="428" spans="1:49">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row>
    <row r="429" spans="1:49">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row>
    <row r="430" spans="1:49">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row>
    <row r="431" spans="1:49">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row>
    <row r="432" spans="1:49">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row>
    <row r="433" spans="1:49">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row>
    <row r="434" spans="1:49">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row>
    <row r="435" spans="1:49">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row>
    <row r="436" spans="1:49">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row>
    <row r="437" spans="1:49">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row>
    <row r="438" spans="1:49">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row>
    <row r="439" spans="1:49">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row>
    <row r="440" spans="1:49">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row>
    <row r="441" spans="1:49">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row>
    <row r="442" spans="1:49">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row>
    <row r="443" spans="1:49">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row>
    <row r="444" spans="1:49">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row>
    <row r="445" spans="1:49">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row>
    <row r="446" spans="1:49">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row>
    <row r="447" spans="1:49">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row>
    <row r="448" spans="1:49">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row>
    <row r="449" spans="1:49">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row>
    <row r="450" spans="1:49">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row>
    <row r="451" spans="1:49">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row>
    <row r="452" spans="1:49">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row>
    <row r="453" spans="1:49">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row>
    <row r="454" spans="1:49">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row>
    <row r="455" spans="1:49">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row>
    <row r="456" spans="1:49">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row>
    <row r="457" spans="1:49">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row>
    <row r="458" spans="1:49">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row>
    <row r="459" spans="1:49">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row>
    <row r="460" spans="1:49">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row>
    <row r="461" spans="1:49">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row>
    <row r="462" spans="1:49">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row>
    <row r="463" spans="1:49">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row>
    <row r="464" spans="1:49">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row>
    <row r="465" spans="1:49">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row>
    <row r="466" spans="1:49">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row>
    <row r="467" spans="1:49">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row>
    <row r="468" spans="1:49">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row>
    <row r="469" spans="1:49">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row>
    <row r="470" spans="1:49">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row>
    <row r="471" spans="1:49">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row>
    <row r="472" spans="1:49">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row>
    <row r="473" spans="1:49">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row>
    <row r="474" spans="1:49">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row>
    <row r="475" spans="1:49">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row>
    <row r="476" spans="1:49">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row>
    <row r="477" spans="1:49">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row>
    <row r="478" spans="1:49">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row>
    <row r="479" spans="1:49">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row>
    <row r="480" spans="1:49">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row>
    <row r="481" spans="1:49">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row>
    <row r="482" spans="1:49">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row>
    <row r="483" spans="1:49">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row>
    <row r="484" spans="1:49">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row>
    <row r="485" spans="1:49">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row>
    <row r="486" spans="1:49">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row>
    <row r="487" spans="1:49">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row>
    <row r="488" spans="1:49">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row>
    <row r="489" spans="1:49">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row>
    <row r="490" spans="1:49">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row>
    <row r="491" spans="1:49">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row>
    <row r="492" spans="1:49">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row>
    <row r="493" spans="1:49">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row>
    <row r="494" spans="1:49">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row>
    <row r="495" spans="1:49">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row>
    <row r="496" spans="1:49">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row>
    <row r="497" spans="1:49">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row>
    <row r="498" spans="1:49">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row>
    <row r="499" spans="1:49">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row>
    <row r="500" spans="1:49">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row>
    <row r="501" spans="1:49">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row>
    <row r="502" spans="1:49">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row>
    <row r="503" spans="1:49">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row>
    <row r="504" spans="1:49">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row>
    <row r="505" spans="1:49">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row>
    <row r="506" spans="1:49">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row>
    <row r="507" spans="1:49">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row>
    <row r="508" spans="1:49">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row>
    <row r="509" spans="1:49">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row>
    <row r="510" spans="1:49">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row>
    <row r="511" spans="1:49">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row>
    <row r="512" spans="1:49">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row>
    <row r="513" spans="1:49">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row>
    <row r="514" spans="1:49">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row>
    <row r="515" spans="1:49">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row>
    <row r="516" spans="1:49">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row>
    <row r="517" spans="1:49">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row>
    <row r="518" spans="1:49">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row>
    <row r="519" spans="1:49">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row>
    <row r="520" spans="1:49">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row>
    <row r="521" spans="1:49">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row>
    <row r="522" spans="1:49">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row>
    <row r="523" spans="1:49">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row>
    <row r="524" spans="1:49">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row>
    <row r="525" spans="1:49">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row>
    <row r="526" spans="1:49">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row>
    <row r="527" spans="1:49">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row>
    <row r="528" spans="1:49">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row>
    <row r="529" spans="1:49">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row>
    <row r="530" spans="1:49">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row>
    <row r="531" spans="1:49">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row>
    <row r="532" spans="1:49">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row>
    <row r="533" spans="1:49">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row>
    <row r="534" spans="1:49">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row>
    <row r="535" spans="1:49">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row>
    <row r="536" spans="1:49">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row>
    <row r="537" spans="1:49">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row>
    <row r="538" spans="1:49">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row>
    <row r="539" spans="1:49">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row>
    <row r="540" spans="1:49">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row>
    <row r="541" spans="1:49">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row>
    <row r="542" spans="1:49">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row>
    <row r="543" spans="1:49">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row>
    <row r="544" spans="1:49">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row>
    <row r="545" spans="1:49">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row>
    <row r="546" spans="1:49">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row>
    <row r="547" spans="1:49">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row>
    <row r="548" spans="1:49">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row>
    <row r="549" spans="1:49">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row>
    <row r="550" spans="1:49">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row>
    <row r="551" spans="1:49">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row>
    <row r="552" spans="1:49">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row>
    <row r="553" spans="1:49">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row>
    <row r="554" spans="1:49">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row>
    <row r="555" spans="1:49">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row>
    <row r="556" spans="1:49">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row>
    <row r="557" spans="1:49">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row>
    <row r="558" spans="1:49">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row>
    <row r="559" spans="1:49">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row>
    <row r="560" spans="1:49">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row>
    <row r="561" spans="1:49">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row>
    <row r="562" spans="1:49">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row>
    <row r="563" spans="1:49">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row>
    <row r="564" spans="1:49">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row>
    <row r="565" spans="1:49">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row>
    <row r="566" spans="1:49">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row>
    <row r="567" spans="1:49">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row>
    <row r="568" spans="1:49">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row>
    <row r="569" spans="1:49">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row>
    <row r="570" spans="1:49">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row>
    <row r="571" spans="1:49">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row>
    <row r="572" spans="1:49">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row>
    <row r="573" spans="1:49">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row>
    <row r="574" spans="1:49">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row>
    <row r="575" spans="1:49">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row>
    <row r="576" spans="1:49">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row>
    <row r="577" spans="1:49">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row>
    <row r="578" spans="1:49">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row>
    <row r="579" spans="1:49">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row>
    <row r="580" spans="1:49">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row>
    <row r="581" spans="1:49">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row>
    <row r="582" spans="1:49">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row>
    <row r="583" spans="1:49">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row>
    <row r="584" spans="1:49">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row>
    <row r="585" spans="1:49">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row>
    <row r="586" spans="1:49">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row>
    <row r="587" spans="1:49">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row>
    <row r="588" spans="1:49">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row>
    <row r="589" spans="1:49">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row>
    <row r="590" spans="1:49">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row>
    <row r="591" spans="1:49">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row>
    <row r="592" spans="1:49">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row>
    <row r="593" spans="1:49">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row>
    <row r="594" spans="1:49">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row>
    <row r="595" spans="1:49">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row>
    <row r="596" spans="1:49">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row>
    <row r="597" spans="1:49">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row>
    <row r="598" spans="1:49">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row>
    <row r="599" spans="1:49">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row>
    <row r="600" spans="1:49">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row>
    <row r="601" spans="1:49">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row>
    <row r="602" spans="1:49">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row>
    <row r="603" spans="1:49">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row>
    <row r="604" spans="1:49">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row>
    <row r="605" spans="1:49">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row>
    <row r="606" spans="1:49">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row>
    <row r="607" spans="1:49">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row>
    <row r="608" spans="1:49">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row>
    <row r="609" spans="1:49">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row>
    <row r="610" spans="1:49">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row>
    <row r="611" spans="1:49">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row>
    <row r="612" spans="1:49">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row>
    <row r="613" spans="1:49">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row>
    <row r="614" spans="1:49">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row>
    <row r="615" spans="1:49">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row>
    <row r="616" spans="1:49">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row>
    <row r="617" spans="1:49">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row>
    <row r="618" spans="1:49">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row>
    <row r="619" spans="1:49">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row>
    <row r="620" spans="1:49">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row>
    <row r="621" spans="1:49">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row>
    <row r="622" spans="1:49">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row>
    <row r="623" spans="1:49">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row>
    <row r="624" spans="1:49">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row>
    <row r="625" spans="1:49">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row>
    <row r="626" spans="1:49">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row>
    <row r="627" spans="1:49">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row>
    <row r="628" spans="1:49">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row>
    <row r="629" spans="1:49">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row>
    <row r="630" spans="1:49">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row>
    <row r="631" spans="1:49">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row>
    <row r="632" spans="1:49">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row>
    <row r="633" spans="1:49">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row>
    <row r="634" spans="1:49">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row>
    <row r="635" spans="1:49">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row>
    <row r="636" spans="1:49">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row>
    <row r="637" spans="1:49">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row>
    <row r="638" spans="1:49">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row>
    <row r="639" spans="1:49">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row>
    <row r="640" spans="1:49">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row>
    <row r="641" spans="1:49">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row>
    <row r="642" spans="1:49">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row>
    <row r="643" spans="1:49">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row>
    <row r="644" spans="1:49">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row>
    <row r="645" spans="1:49">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row>
    <row r="646" spans="1:49">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row>
    <row r="647" spans="1:49">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row>
    <row r="648" spans="1:49">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row>
    <row r="649" spans="1:49">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row>
    <row r="650" spans="1:49">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row>
    <row r="651" spans="1:49">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row>
    <row r="652" spans="1:49">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row>
    <row r="653" spans="1:49">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row>
    <row r="654" spans="1:49">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row>
    <row r="655" spans="1:49">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row>
    <row r="656" spans="1:49">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row>
    <row r="657" spans="1:49">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row>
    <row r="658" spans="1:49">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row>
    <row r="659" spans="1:49">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row>
    <row r="660" spans="1:49">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row>
    <row r="661" spans="1:49">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row>
    <row r="662" spans="1:49">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row>
    <row r="663" spans="1:49">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row>
    <row r="664" spans="1:49">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row>
    <row r="665" spans="1:49">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row>
    <row r="666" spans="1:49">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row>
    <row r="667" spans="1:49">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row>
    <row r="668" spans="1:49">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row>
    <row r="669" spans="1:49">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row>
    <row r="670" spans="1:49">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row>
    <row r="671" spans="1:49">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row>
    <row r="672" spans="1:49">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row>
    <row r="673" spans="1:49">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row>
    <row r="674" spans="1:49">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row>
    <row r="675" spans="1:49">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row>
    <row r="676" spans="1:49">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row>
    <row r="677" spans="1:49">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row>
    <row r="678" spans="1:49">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row>
    <row r="679" spans="1:49">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row>
    <row r="680" spans="1:49">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row>
    <row r="681" spans="1:49">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row>
    <row r="682" spans="1:49">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row>
    <row r="683" spans="1:49">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row>
    <row r="684" spans="1:49">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row>
    <row r="685" spans="1:49">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row>
    <row r="686" spans="1:49">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row>
    <row r="687" spans="1:49">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row>
    <row r="688" spans="1:49">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row>
    <row r="689" spans="1:49">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row>
    <row r="690" spans="1:49">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row>
    <row r="691" spans="1:49">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row>
    <row r="692" spans="1:49">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row>
    <row r="693" spans="1:49">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row>
    <row r="694" spans="1:49">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row>
    <row r="695" spans="1:49">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row>
    <row r="696" spans="1:49">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row>
    <row r="697" spans="1:49">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row>
    <row r="698" spans="1:49">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row>
    <row r="699" spans="1:49">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row>
    <row r="700" spans="1:49">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row>
    <row r="701" spans="1:49">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row>
    <row r="702" spans="1:49">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row>
    <row r="703" spans="1:49">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row>
    <row r="704" spans="1:49">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row>
    <row r="705" spans="1:49">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row>
    <row r="706" spans="1:49">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row>
    <row r="707" spans="1:49">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row>
    <row r="708" spans="1:49">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row>
    <row r="709" spans="1:49">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row>
    <row r="710" spans="1:49">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row>
    <row r="711" spans="1:49">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row>
    <row r="712" spans="1:49">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row>
    <row r="713" spans="1:49">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row>
    <row r="714" spans="1:49">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row>
    <row r="715" spans="1:49">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row>
    <row r="716" spans="1:49">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row>
    <row r="717" spans="1:49">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row>
    <row r="718" spans="1:49">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row>
    <row r="719" spans="1:49">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row>
    <row r="720" spans="1:49">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row>
    <row r="721" spans="1:49">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row>
    <row r="722" spans="1:49">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row>
    <row r="723" spans="1:49">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row>
    <row r="724" spans="1:49">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row>
    <row r="725" spans="1:49">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row>
    <row r="726" spans="1:49">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row>
    <row r="727" spans="1:49">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row>
    <row r="728" spans="1:49">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row>
    <row r="729" spans="1:49">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row>
    <row r="730" spans="1:49">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row>
    <row r="731" spans="1:49">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row>
    <row r="732" spans="1:49">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row>
    <row r="733" spans="1:49">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row>
    <row r="734" spans="1:49">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row>
    <row r="735" spans="1:49">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row>
    <row r="736" spans="1:49">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row>
    <row r="737" spans="1:49">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row>
    <row r="738" spans="1:49">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row>
    <row r="739" spans="1:49">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row>
    <row r="740" spans="1:49">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row>
    <row r="741" spans="1:49">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row>
    <row r="742" spans="1:49">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row>
    <row r="743" spans="1:49">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row>
    <row r="744" spans="1:49">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row>
    <row r="745" spans="1:49">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row>
    <row r="746" spans="1:49">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row>
    <row r="747" spans="1:49">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row>
    <row r="748" spans="1:49">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row>
    <row r="749" spans="1:49">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row>
    <row r="750" spans="1:49">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row>
    <row r="751" spans="1:49">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row>
    <row r="752" spans="1:49">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row>
    <row r="753" spans="1:49">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row>
    <row r="754" spans="1:49">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row>
    <row r="755" spans="1:49">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row>
    <row r="756" spans="1:49">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row>
    <row r="757" spans="1:49">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row>
    <row r="758" spans="1:49">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row>
    <row r="759" spans="1:49">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row>
    <row r="760" spans="1:49">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row>
    <row r="761" spans="1:49">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row>
    <row r="762" spans="1:49">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row>
    <row r="763" spans="1:49">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row>
    <row r="764" spans="1:49">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row>
    <row r="765" spans="1:49">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row>
    <row r="766" spans="1:49">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row>
    <row r="767" spans="1:49">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row>
    <row r="768" spans="1:49">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row>
    <row r="769" spans="1:49">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row>
    <row r="770" spans="1:49">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row>
    <row r="771" spans="1:49">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row>
    <row r="772" spans="1:49">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row>
    <row r="773" spans="1:49">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row>
    <row r="774" spans="1:49">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row>
    <row r="775" spans="1:49">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row>
    <row r="776" spans="1:49">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row>
    <row r="777" spans="1:49">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row>
    <row r="778" spans="1:49">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row>
    <row r="779" spans="1:49">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row>
    <row r="780" spans="1:49">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row>
    <row r="781" spans="1:49">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row>
    <row r="782" spans="1:49">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row>
    <row r="783" spans="1:49">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row>
    <row r="784" spans="1:49">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row>
    <row r="785" spans="1:49">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row>
    <row r="786" spans="1:49">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row>
    <row r="787" spans="1:49">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row>
    <row r="788" spans="1:49">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row>
    <row r="789" spans="1:49">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row>
    <row r="790" spans="1:49">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row>
    <row r="791" spans="1:49">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row>
    <row r="792" spans="1:49">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row>
    <row r="793" spans="1:49">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row>
    <row r="794" spans="1:49">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row>
    <row r="795" spans="1:49">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row>
    <row r="796" spans="1:49">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row>
    <row r="797" spans="1:49">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row>
    <row r="798" spans="1:49">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row>
    <row r="799" spans="1:49">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row>
    <row r="800" spans="1:49">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row>
    <row r="801" spans="1:49">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row>
    <row r="802" spans="1:49">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row>
    <row r="803" spans="1:49">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row>
    <row r="804" spans="1:49">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row>
    <row r="805" spans="1:49">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row>
    <row r="806" spans="1:49">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row>
    <row r="807" spans="1:49">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row>
    <row r="808" spans="1:49">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row>
    <row r="809" spans="1:49">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row>
    <row r="810" spans="1:49">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row>
    <row r="811" spans="1:49">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row>
    <row r="812" spans="1:49">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row>
    <row r="813" spans="1:49">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row>
    <row r="814" spans="1:49">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row>
    <row r="815" spans="1:49">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row>
    <row r="816" spans="1:49">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row>
    <row r="817" spans="1:49">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row>
    <row r="818" spans="1:49">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row>
    <row r="819" spans="1:49">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row>
    <row r="820" spans="1:49">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row>
    <row r="821" spans="1:49">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row>
    <row r="822" spans="1:49">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row>
    <row r="823" spans="1:49">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row>
    <row r="824" spans="1:49">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row>
    <row r="825" spans="1:49">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row>
    <row r="826" spans="1:49">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row>
    <row r="827" spans="1:49">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row>
    <row r="828" spans="1:49">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row>
    <row r="829" spans="1:49">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row>
    <row r="830" spans="1:49">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row>
    <row r="831" spans="1:49">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row>
    <row r="832" spans="1:49">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row>
    <row r="833" spans="1:49">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row>
    <row r="834" spans="1:49">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row>
    <row r="835" spans="1:49">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row>
    <row r="836" spans="1:49">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row>
    <row r="837" spans="1:49">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row>
    <row r="838" spans="1:49">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row>
    <row r="839" spans="1:49">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row>
    <row r="840" spans="1:49">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row>
    <row r="841" spans="1:49">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row>
    <row r="842" spans="1:49">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row>
    <row r="843" spans="1:49">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row>
    <row r="844" spans="1:49">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row>
    <row r="845" spans="1:49">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row>
    <row r="846" spans="1:49">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row>
    <row r="847" spans="1:49">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row>
    <row r="848" spans="1:49">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row>
    <row r="849" spans="1:49">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row>
    <row r="850" spans="1:49">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row>
    <row r="851" spans="1:49">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row>
    <row r="852" spans="1:49">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row>
    <row r="853" spans="1:49">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row>
    <row r="854" spans="1:49">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row>
    <row r="855" spans="1:49">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row>
    <row r="856" spans="1:49">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row>
    <row r="857" spans="1:49">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row>
    <row r="858" spans="1:49">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row>
    <row r="859" spans="1:49">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row>
    <row r="860" spans="1:49">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row>
    <row r="861" spans="1:49">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row>
    <row r="862" spans="1:49">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row>
    <row r="863" spans="1:49">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row>
    <row r="864" spans="1:49">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row>
    <row r="865" spans="1:49">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row>
    <row r="866" spans="1:49">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row>
    <row r="867" spans="1:49">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row>
    <row r="868" spans="1:49">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row>
    <row r="869" spans="1:49">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row>
    <row r="870" spans="1:49">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row>
    <row r="871" spans="1:49">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row>
    <row r="872" spans="1:49">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row>
    <row r="873" spans="1:49">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row>
    <row r="874" spans="1:49">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row>
    <row r="875" spans="1:49">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row>
    <row r="876" spans="1:49">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row>
    <row r="877" spans="1:49">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row>
    <row r="878" spans="1:49">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row>
    <row r="879" spans="1:49">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row>
    <row r="880" spans="1:49">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row>
    <row r="881" spans="1:49">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row>
    <row r="882" spans="1:49">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row>
    <row r="883" spans="1:49">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row>
    <row r="884" spans="1:49">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row>
    <row r="885" spans="1:49">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row>
    <row r="886" spans="1:49">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row>
    <row r="887" spans="1:49">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row>
    <row r="888" spans="1:49">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row>
    <row r="889" spans="1:49">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row>
    <row r="890" spans="1:49">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row>
    <row r="891" spans="1:49">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row>
    <row r="892" spans="1:49">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row>
    <row r="893" spans="1:49">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row>
    <row r="894" spans="1:49">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row>
    <row r="895" spans="1:49">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row>
    <row r="896" spans="1:49">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row>
    <row r="897" spans="1:49">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row>
    <row r="898" spans="1:49">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row>
    <row r="899" spans="1:49">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row>
    <row r="900" spans="1:49">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row>
    <row r="901" spans="1:49">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row>
    <row r="902" spans="1:49">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row>
    <row r="903" spans="1:49">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row>
    <row r="904" spans="1:49">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row>
    <row r="905" spans="1:49">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row>
    <row r="906" spans="1:49">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row>
    <row r="907" spans="1:49">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row>
    <row r="908" spans="1:49">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row>
    <row r="909" spans="1:49">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row>
    <row r="910" spans="1:49">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row>
    <row r="911" spans="1:49">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row>
    <row r="912" spans="1:49">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row>
    <row r="913" spans="1:49">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row>
    <row r="914" spans="1:49">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row>
    <row r="915" spans="1:49">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row>
    <row r="916" spans="1:49">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row>
    <row r="917" spans="1:49">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row>
    <row r="918" spans="1:49">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row>
    <row r="919" spans="1:49">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row>
    <row r="920" spans="1:49">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row>
    <row r="921" spans="1:49">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row>
    <row r="922" spans="1:49">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row>
    <row r="923" spans="1:49">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row>
    <row r="924" spans="1:49">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row>
    <row r="925" spans="1:49">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row>
    <row r="926" spans="1:49">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row>
    <row r="927" spans="1:49">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row>
    <row r="928" spans="1:49">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row>
    <row r="929" spans="1:49">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row>
    <row r="930" spans="1:49">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row>
    <row r="931" spans="1:49">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row>
    <row r="932" spans="1:49">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row>
    <row r="933" spans="1:49">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row>
    <row r="934" spans="1:49">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row>
    <row r="935" spans="1:49">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row>
    <row r="936" spans="1:49">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row>
    <row r="937" spans="1:49">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row>
    <row r="938" spans="1:49">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row>
    <row r="939" spans="1:49">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row>
    <row r="940" spans="1:49">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row>
    <row r="941" spans="1:49">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row>
    <row r="942" spans="1:49">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row>
    <row r="943" spans="1:49">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row>
    <row r="944" spans="1:49">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row>
    <row r="945" spans="1:49">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row>
    <row r="946" spans="1:49">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row>
    <row r="947" spans="1:49">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row>
    <row r="948" spans="1:49">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row>
    <row r="949" spans="1:49">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row>
    <row r="950" spans="1:49">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row>
    <row r="951" spans="1:49">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row>
    <row r="952" spans="1:49">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row>
    <row r="953" spans="1:49">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row>
    <row r="954" spans="1:49">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row>
    <row r="955" spans="1:49">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row>
    <row r="956" spans="1:49">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row>
    <row r="957" spans="1:49">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row>
    <row r="958" spans="1:49">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row>
    <row r="959" spans="1:49">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row>
    <row r="960" spans="1:49">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row>
    <row r="961" spans="1:49">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row>
    <row r="962" spans="1:49">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row>
    <row r="963" spans="1:49">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row>
    <row r="964" spans="1:49">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row>
    <row r="965" spans="1:49">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row>
    <row r="966" spans="1:49">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row>
    <row r="967" spans="1:49">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row>
    <row r="968" spans="1:49">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row>
    <row r="969" spans="1:49">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row>
    <row r="970" spans="1:49">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row>
    <row r="971" spans="1:49">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row>
    <row r="972" spans="1:49">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row>
    <row r="973" spans="1:49">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row>
    <row r="974" spans="1:49">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row>
    <row r="975" spans="1:49">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row>
    <row r="976" spans="1:49">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row>
    <row r="977" spans="1:49">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row>
    <row r="978" spans="1:49">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row>
    <row r="979" spans="1:49">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row>
    <row r="980" spans="1:49">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row>
    <row r="981" spans="1:49">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row>
    <row r="982" spans="1:49">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row>
    <row r="983" spans="1:49">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row>
    <row r="984" spans="1:49">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row>
    <row r="985" spans="1:49">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row>
    <row r="986" spans="1:49">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row>
    <row r="987" spans="1:49">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row>
    <row r="988" spans="1:49">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row>
    <row r="989" spans="1:49">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row>
    <row r="990" spans="1:49">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row>
    <row r="991" spans="1:49">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row>
    <row r="992" spans="1:49">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row>
    <row r="993" spans="1:49">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row>
    <row r="994" spans="1:49">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row>
    <row r="995" spans="1:49">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row>
    <row r="996" spans="1:49">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row>
    <row r="997" spans="1:49">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row>
    <row r="998" spans="1:49">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row>
    <row r="999" spans="1:49">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row>
    <row r="1000" spans="1:49">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row>
    <row r="1001" spans="1:49">
      <c r="A1001" s="125"/>
      <c r="B1001" s="125"/>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row>
    <row r="1002" spans="1:49">
      <c r="A1002" s="125"/>
      <c r="B1002" s="125"/>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row>
    <row r="1003" spans="1:49">
      <c r="A1003" s="125"/>
      <c r="B1003" s="125"/>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row>
    <row r="1004" spans="1:49">
      <c r="A1004" s="125"/>
      <c r="B1004" s="125"/>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row>
    <row r="1005" spans="1:49">
      <c r="A1005" s="125"/>
      <c r="B1005" s="125"/>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row>
    <row r="1006" spans="1:49">
      <c r="A1006" s="125"/>
      <c r="B1006" s="125"/>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row>
    <row r="1007" spans="1:49">
      <c r="A1007" s="125"/>
      <c r="B1007" s="125"/>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row>
    <row r="1008" spans="1:49">
      <c r="A1008" s="125"/>
      <c r="B1008" s="125"/>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row>
    <row r="1009" spans="1:49">
      <c r="A1009" s="125"/>
      <c r="B1009" s="125"/>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row>
    <row r="1010" spans="1:49">
      <c r="A1010" s="125"/>
      <c r="B1010" s="125"/>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row>
    <row r="1011" spans="1:49">
      <c r="A1011" s="125"/>
      <c r="B1011" s="125"/>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row>
    <row r="1012" spans="1:49">
      <c r="A1012" s="125"/>
      <c r="B1012" s="125"/>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row>
    <row r="1013" spans="1:49">
      <c r="A1013" s="125"/>
      <c r="B1013" s="125"/>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row>
    <row r="1014" spans="1:49">
      <c r="A1014" s="125"/>
      <c r="B1014" s="125"/>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row>
    <row r="1015" spans="1:49">
      <c r="A1015" s="125"/>
      <c r="B1015" s="125"/>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row>
    <row r="1016" spans="1:49">
      <c r="A1016" s="125"/>
      <c r="B1016" s="125"/>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row>
    <row r="1017" spans="1:49">
      <c r="A1017" s="125"/>
      <c r="B1017" s="125"/>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row>
    <row r="1018" spans="1:49">
      <c r="A1018" s="125"/>
      <c r="B1018" s="125"/>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row>
    <row r="1019" spans="1:49">
      <c r="A1019" s="125"/>
      <c r="B1019" s="125"/>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row>
    <row r="1020" spans="1:49">
      <c r="A1020" s="125"/>
      <c r="B1020" s="125"/>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row>
    <row r="1021" spans="1:49">
      <c r="A1021" s="125"/>
      <c r="B1021" s="125"/>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row>
    <row r="1022" spans="1:49">
      <c r="A1022" s="125"/>
      <c r="B1022" s="125"/>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row>
    <row r="1023" spans="1:49">
      <c r="A1023" s="125"/>
      <c r="B1023" s="125"/>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row>
    <row r="1024" spans="1:49">
      <c r="A1024" s="125"/>
      <c r="B1024" s="125"/>
      <c r="C1024" s="125"/>
      <c r="D1024" s="125"/>
      <c r="E1024" s="125"/>
      <c r="F1024" s="125"/>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row>
    <row r="1025" spans="1:49">
      <c r="A1025" s="125"/>
      <c r="B1025" s="125"/>
      <c r="C1025" s="125"/>
      <c r="D1025" s="125"/>
      <c r="E1025" s="125"/>
      <c r="F1025" s="125"/>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row>
    <row r="1026" spans="1:49">
      <c r="A1026" s="125"/>
      <c r="B1026" s="125"/>
      <c r="C1026" s="125"/>
      <c r="D1026" s="125"/>
      <c r="E1026" s="125"/>
      <c r="F1026" s="125"/>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row>
    <row r="1027" spans="1:49">
      <c r="A1027" s="125"/>
      <c r="B1027" s="125"/>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row>
    <row r="1028" spans="1:49">
      <c r="A1028" s="125"/>
      <c r="B1028" s="125"/>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row>
    <row r="1029" spans="1:49">
      <c r="A1029" s="125"/>
      <c r="B1029" s="125"/>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row>
    <row r="1030" spans="1:49">
      <c r="A1030" s="125"/>
      <c r="B1030" s="125"/>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row>
    <row r="1031" spans="1:49">
      <c r="A1031" s="125"/>
      <c r="B1031" s="125"/>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row>
    <row r="1032" spans="1:49">
      <c r="A1032" s="125"/>
      <c r="B1032" s="125"/>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row>
    <row r="1033" spans="1:49">
      <c r="A1033" s="125"/>
      <c r="B1033" s="125"/>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row>
    <row r="1034" spans="1:49">
      <c r="A1034" s="125"/>
      <c r="B1034" s="125"/>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row>
    <row r="1035" spans="1:49">
      <c r="A1035" s="125"/>
      <c r="B1035" s="125"/>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row>
    <row r="1036" spans="1:49">
      <c r="A1036" s="125"/>
      <c r="B1036" s="125"/>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row>
    <row r="1037" spans="1:49">
      <c r="A1037" s="125"/>
      <c r="B1037" s="125"/>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row>
    <row r="1038" spans="1:49">
      <c r="A1038" s="125"/>
      <c r="B1038" s="125"/>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row>
    <row r="1039" spans="1:49">
      <c r="A1039" s="125"/>
      <c r="B1039" s="125"/>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row>
    <row r="1040" spans="1:49">
      <c r="A1040" s="125"/>
      <c r="B1040" s="125"/>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row>
    <row r="1041" spans="1:49">
      <c r="A1041" s="125"/>
      <c r="B1041" s="125"/>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row>
    <row r="1042" spans="1:49">
      <c r="A1042" s="125"/>
      <c r="B1042" s="125"/>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row>
    <row r="1043" spans="1:49">
      <c r="A1043" s="125"/>
      <c r="B1043" s="125"/>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row>
    <row r="1044" spans="1:49">
      <c r="A1044" s="125"/>
      <c r="B1044" s="125"/>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row>
    <row r="1045" spans="1:49">
      <c r="A1045" s="125"/>
      <c r="B1045" s="125"/>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row>
    <row r="1046" spans="1:49">
      <c r="A1046" s="125"/>
      <c r="B1046" s="125"/>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row>
    <row r="1047" spans="1:49">
      <c r="A1047" s="125"/>
      <c r="B1047" s="125"/>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row>
    <row r="1048" spans="1:49">
      <c r="A1048" s="125"/>
      <c r="B1048" s="125"/>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row>
    <row r="1049" spans="1:49">
      <c r="A1049" s="125"/>
      <c r="B1049" s="125"/>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row>
    <row r="1050" spans="1:49">
      <c r="A1050" s="125"/>
      <c r="B1050" s="125"/>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row>
    <row r="1051" spans="1:49">
      <c r="A1051" s="125"/>
      <c r="B1051" s="125"/>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row>
    <row r="1052" spans="1:49">
      <c r="A1052" s="125"/>
      <c r="B1052" s="125"/>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row>
    <row r="1053" spans="1:49">
      <c r="A1053" s="125"/>
      <c r="B1053" s="125"/>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row>
    <row r="1054" spans="1:49">
      <c r="A1054" s="125"/>
      <c r="B1054" s="125"/>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row>
    <row r="1055" spans="1:49">
      <c r="A1055" s="125"/>
      <c r="B1055" s="125"/>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row>
    <row r="1056" spans="1:49">
      <c r="A1056" s="125"/>
      <c r="B1056" s="125"/>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row>
    <row r="1057" spans="1:49">
      <c r="A1057" s="125"/>
      <c r="B1057" s="125"/>
      <c r="C1057" s="125"/>
      <c r="D1057" s="125"/>
      <c r="E1057" s="125"/>
      <c r="F1057" s="125"/>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row>
    <row r="1058" spans="1:49">
      <c r="A1058" s="125"/>
      <c r="B1058" s="125"/>
      <c r="C1058" s="125"/>
      <c r="D1058" s="125"/>
      <c r="E1058" s="125"/>
      <c r="F1058" s="125"/>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row>
    <row r="1059" spans="1:49">
      <c r="A1059" s="125"/>
      <c r="B1059" s="125"/>
      <c r="C1059" s="125"/>
      <c r="D1059" s="125"/>
      <c r="E1059" s="125"/>
      <c r="F1059" s="125"/>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row>
    <row r="1060" spans="1:49">
      <c r="A1060" s="125"/>
      <c r="B1060" s="125"/>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row>
    <row r="1061" spans="1:49">
      <c r="A1061" s="125"/>
      <c r="B1061" s="125"/>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row>
    <row r="1062" spans="1:49">
      <c r="A1062" s="125"/>
      <c r="B1062" s="125"/>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row>
    <row r="1063" spans="1:49">
      <c r="A1063" s="125"/>
      <c r="B1063" s="125"/>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row>
    <row r="1064" spans="1:49">
      <c r="A1064" s="125"/>
      <c r="B1064" s="125"/>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row>
    <row r="1065" spans="1:49">
      <c r="A1065" s="125"/>
      <c r="B1065" s="125"/>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row>
    <row r="1066" spans="1:49">
      <c r="A1066" s="125"/>
      <c r="B1066" s="125"/>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row>
    <row r="1067" spans="1:49">
      <c r="A1067" s="125"/>
      <c r="B1067" s="125"/>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row>
    <row r="1068" spans="1:49">
      <c r="A1068" s="125"/>
      <c r="B1068" s="125"/>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row>
    <row r="1069" spans="1:49">
      <c r="A1069" s="125"/>
      <c r="B1069" s="125"/>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row>
    <row r="1070" spans="1:49">
      <c r="A1070" s="125"/>
      <c r="B1070" s="125"/>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row>
    <row r="1071" spans="1:49">
      <c r="A1071" s="125"/>
      <c r="B1071" s="125"/>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row>
    <row r="1072" spans="1:49">
      <c r="A1072" s="125"/>
      <c r="B1072" s="125"/>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row>
    <row r="1073" spans="1:49">
      <c r="A1073" s="125"/>
      <c r="B1073" s="125"/>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row>
    <row r="1074" spans="1:49">
      <c r="A1074" s="125"/>
      <c r="B1074" s="125"/>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row>
    <row r="1075" spans="1:49">
      <c r="A1075" s="125"/>
      <c r="B1075" s="125"/>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row>
    <row r="1076" spans="1:49">
      <c r="A1076" s="125"/>
      <c r="B1076" s="125"/>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row>
    <row r="1077" spans="1:49">
      <c r="A1077" s="125"/>
      <c r="B1077" s="125"/>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row>
    <row r="1078" spans="1:49">
      <c r="A1078" s="125"/>
      <c r="B1078" s="125"/>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row>
    <row r="1079" spans="1:49">
      <c r="A1079" s="125"/>
      <c r="B1079" s="125"/>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row>
    <row r="1080" spans="1:49">
      <c r="A1080" s="125"/>
      <c r="B1080" s="125"/>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row>
    <row r="1081" spans="1:49">
      <c r="A1081" s="125"/>
      <c r="B1081" s="125"/>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row>
    <row r="1082" spans="1:49">
      <c r="A1082" s="125"/>
      <c r="B1082" s="125"/>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row>
    <row r="1083" spans="1:49">
      <c r="A1083" s="125"/>
      <c r="B1083" s="125"/>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row>
    <row r="1084" spans="1:49">
      <c r="A1084" s="125"/>
      <c r="B1084" s="125"/>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row>
    <row r="1085" spans="1:49">
      <c r="A1085" s="125"/>
      <c r="B1085" s="125"/>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row>
    <row r="1086" spans="1:49">
      <c r="A1086" s="125"/>
      <c r="B1086" s="125"/>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row>
    <row r="1087" spans="1:49">
      <c r="A1087" s="125"/>
      <c r="B1087" s="125"/>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row>
    <row r="1088" spans="1:49">
      <c r="A1088" s="125"/>
      <c r="B1088" s="125"/>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row>
    <row r="1089" spans="1:49">
      <c r="A1089" s="125"/>
      <c r="B1089" s="125"/>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row>
    <row r="1090" spans="1:49">
      <c r="A1090" s="125"/>
      <c r="B1090" s="125"/>
      <c r="C1090" s="125"/>
      <c r="D1090" s="125"/>
      <c r="E1090" s="125"/>
      <c r="F1090" s="125"/>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row>
    <row r="1091" spans="1:49">
      <c r="A1091" s="125"/>
      <c r="B1091" s="125"/>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row>
    <row r="1092" spans="1:49">
      <c r="A1092" s="125"/>
      <c r="B1092" s="125"/>
      <c r="C1092" s="125"/>
      <c r="D1092" s="125"/>
      <c r="E1092" s="125"/>
      <c r="F1092" s="125"/>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row>
    <row r="1093" spans="1:49">
      <c r="A1093" s="125"/>
      <c r="B1093" s="125"/>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row>
    <row r="1094" spans="1:49">
      <c r="A1094" s="125"/>
      <c r="B1094" s="125"/>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row>
    <row r="1095" spans="1:49">
      <c r="A1095" s="125"/>
      <c r="B1095" s="125"/>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row>
    <row r="1096" spans="1:49">
      <c r="A1096" s="125"/>
      <c r="B1096" s="125"/>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row>
    <row r="1097" spans="1:49">
      <c r="A1097" s="125"/>
      <c r="B1097" s="125"/>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row>
    <row r="1098" spans="1:49">
      <c r="A1098" s="125"/>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row>
    <row r="1099" spans="1:49">
      <c r="A1099" s="125"/>
      <c r="B1099" s="125"/>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row>
    <row r="1100" spans="1:49">
      <c r="A1100" s="125"/>
      <c r="B1100" s="125"/>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row>
    <row r="1101" spans="1:49">
      <c r="A1101" s="125"/>
      <c r="B1101" s="125"/>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row>
    <row r="1102" spans="1:49">
      <c r="A1102" s="125"/>
      <c r="B1102" s="125"/>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row>
    <row r="1103" spans="1:49">
      <c r="A1103" s="125"/>
      <c r="B1103" s="125"/>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row>
    <row r="1104" spans="1:49">
      <c r="A1104" s="125"/>
      <c r="B1104" s="125"/>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row>
    <row r="1105" spans="1:49">
      <c r="A1105" s="125"/>
      <c r="B1105" s="125"/>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row>
    <row r="1106" spans="1:49">
      <c r="A1106" s="125"/>
      <c r="B1106" s="125"/>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row>
    <row r="1107" spans="1:49">
      <c r="A1107" s="125"/>
      <c r="B1107" s="125"/>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row>
    <row r="1108" spans="1:49">
      <c r="A1108" s="125"/>
      <c r="B1108" s="125"/>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row>
    <row r="1109" spans="1:49">
      <c r="A1109" s="125"/>
      <c r="B1109" s="125"/>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row>
    <row r="1110" spans="1:49">
      <c r="A1110" s="125"/>
      <c r="B1110" s="125"/>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row>
    <row r="1111" spans="1:49">
      <c r="A1111" s="125"/>
      <c r="B1111" s="125"/>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row>
    <row r="1112" spans="1:49">
      <c r="A1112" s="125"/>
      <c r="B1112" s="125"/>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row>
    <row r="1113" spans="1:49">
      <c r="A1113" s="125"/>
      <c r="B1113" s="125"/>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row>
    <row r="1114" spans="1:49">
      <c r="A1114" s="125"/>
      <c r="B1114" s="125"/>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row>
    <row r="1115" spans="1:49">
      <c r="A1115" s="125"/>
      <c r="B1115" s="125"/>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row>
    <row r="1116" spans="1:49">
      <c r="A1116" s="125"/>
      <c r="B1116" s="125"/>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row>
    <row r="1117" spans="1:49">
      <c r="A1117" s="125"/>
      <c r="B1117" s="125"/>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row>
    <row r="1118" spans="1:49">
      <c r="A1118" s="125"/>
      <c r="B1118" s="125"/>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row>
    <row r="1119" spans="1:49">
      <c r="A1119" s="125"/>
      <c r="B1119" s="125"/>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row>
    <row r="1120" spans="1:49">
      <c r="A1120" s="125"/>
      <c r="B1120" s="125"/>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row>
    <row r="1121" spans="1:49">
      <c r="A1121" s="125"/>
      <c r="B1121" s="125"/>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row>
    <row r="1122" spans="1:49">
      <c r="A1122" s="125"/>
      <c r="B1122" s="125"/>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row>
    <row r="1123" spans="1:49">
      <c r="A1123" s="125"/>
      <c r="B1123" s="125"/>
      <c r="C1123" s="125"/>
      <c r="D1123" s="125"/>
      <c r="E1123" s="125"/>
      <c r="F1123" s="125"/>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row>
    <row r="1124" spans="1:49">
      <c r="A1124" s="125"/>
      <c r="B1124" s="125"/>
      <c r="C1124" s="125"/>
      <c r="D1124" s="125"/>
      <c r="E1124" s="125"/>
      <c r="F1124" s="125"/>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row>
    <row r="1125" spans="1:49">
      <c r="A1125" s="125"/>
      <c r="B1125" s="125"/>
      <c r="C1125" s="125"/>
      <c r="D1125" s="125"/>
      <c r="E1125" s="125"/>
      <c r="F1125" s="125"/>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row>
    <row r="1126" spans="1:49">
      <c r="A1126" s="125"/>
      <c r="B1126" s="125"/>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row>
    <row r="1127" spans="1:49">
      <c r="A1127" s="125"/>
      <c r="B1127" s="125"/>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row>
    <row r="1128" spans="1:49">
      <c r="A1128" s="125"/>
      <c r="B1128" s="125"/>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row>
    <row r="1129" spans="1:49">
      <c r="A1129" s="125"/>
      <c r="B1129" s="125"/>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row>
    <row r="1130" spans="1:49">
      <c r="A1130" s="125"/>
      <c r="B1130" s="125"/>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row>
    <row r="1131" spans="1:49">
      <c r="A1131" s="125"/>
      <c r="B1131" s="125"/>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row>
    <row r="1132" spans="1:49">
      <c r="A1132" s="125"/>
      <c r="B1132" s="125"/>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row>
    <row r="1133" spans="1:49">
      <c r="A1133" s="125"/>
      <c r="B1133" s="125"/>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row>
    <row r="1134" spans="1:49">
      <c r="A1134" s="125"/>
      <c r="B1134" s="125"/>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row>
    <row r="1135" spans="1:49">
      <c r="A1135" s="125"/>
      <c r="B1135" s="125"/>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row>
    <row r="1136" spans="1:49">
      <c r="A1136" s="125"/>
      <c r="B1136" s="125"/>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row>
    <row r="1137" spans="1:49">
      <c r="A1137" s="125"/>
      <c r="B1137" s="125"/>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row>
    <row r="1138" spans="1:49">
      <c r="A1138" s="125"/>
      <c r="B1138" s="125"/>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row>
    <row r="1139" spans="1:49">
      <c r="A1139" s="125"/>
      <c r="B1139" s="125"/>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row>
    <row r="1140" spans="1:49">
      <c r="A1140" s="125"/>
      <c r="B1140" s="125"/>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row>
    <row r="1141" spans="1:49">
      <c r="A1141" s="125"/>
      <c r="B1141" s="125"/>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row>
    <row r="1142" spans="1:49">
      <c r="A1142" s="125"/>
      <c r="B1142" s="125"/>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row>
    <row r="1143" spans="1:49">
      <c r="A1143" s="125"/>
      <c r="B1143" s="125"/>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row>
    <row r="1144" spans="1:49">
      <c r="A1144" s="125"/>
      <c r="B1144" s="125"/>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row>
    <row r="1145" spans="1:49">
      <c r="A1145" s="125"/>
      <c r="B1145" s="125"/>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row>
    <row r="1146" spans="1:49">
      <c r="A1146" s="125"/>
      <c r="B1146" s="125"/>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row>
    <row r="1147" spans="1:49">
      <c r="A1147" s="125"/>
      <c r="B1147" s="125"/>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row>
    <row r="1148" spans="1:49">
      <c r="A1148" s="125"/>
      <c r="B1148" s="125"/>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row>
    <row r="1149" spans="1:49">
      <c r="A1149" s="125"/>
      <c r="B1149" s="125"/>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row>
    <row r="1150" spans="1:49">
      <c r="A1150" s="125"/>
      <c r="B1150" s="125"/>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row>
    <row r="1151" spans="1:49">
      <c r="A1151" s="125"/>
      <c r="B1151" s="125"/>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row>
    <row r="1152" spans="1:49">
      <c r="A1152" s="125"/>
      <c r="B1152" s="125"/>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row>
    <row r="1153" spans="1:49">
      <c r="A1153" s="125"/>
      <c r="B1153" s="125"/>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row>
    <row r="1154" spans="1:49">
      <c r="A1154" s="125"/>
      <c r="B1154" s="125"/>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row>
    <row r="1155" spans="1:49">
      <c r="A1155" s="125"/>
      <c r="B1155" s="125"/>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row>
    <row r="1156" spans="1:49">
      <c r="A1156" s="125"/>
      <c r="B1156" s="125"/>
      <c r="C1156" s="125"/>
      <c r="D1156" s="125"/>
      <c r="E1156" s="125"/>
      <c r="F1156" s="125"/>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row>
    <row r="1157" spans="1:49">
      <c r="A1157" s="125"/>
      <c r="B1157" s="125"/>
      <c r="C1157" s="125"/>
      <c r="D1157" s="125"/>
      <c r="E1157" s="125"/>
      <c r="F1157" s="125"/>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row>
    <row r="1158" spans="1:49">
      <c r="A1158" s="125"/>
      <c r="B1158" s="125"/>
      <c r="C1158" s="125"/>
      <c r="D1158" s="125"/>
      <c r="E1158" s="125"/>
      <c r="F1158" s="125"/>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row>
    <row r="1159" spans="1:49">
      <c r="A1159" s="125"/>
      <c r="B1159" s="125"/>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row>
    <row r="1160" spans="1:49">
      <c r="A1160" s="125"/>
      <c r="B1160" s="125"/>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row>
    <row r="1161" spans="1:49">
      <c r="A1161" s="125"/>
      <c r="B1161" s="125"/>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row>
    <row r="1162" spans="1:49">
      <c r="A1162" s="125"/>
      <c r="B1162" s="125"/>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row>
    <row r="1163" spans="1:49">
      <c r="A1163" s="125"/>
      <c r="B1163" s="125"/>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row>
    <row r="1164" spans="1:49">
      <c r="A1164" s="125"/>
      <c r="B1164" s="125"/>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row>
    <row r="1165" spans="1:49">
      <c r="A1165" s="125"/>
      <c r="B1165" s="125"/>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row>
    <row r="1166" spans="1:49">
      <c r="A1166" s="125"/>
      <c r="B1166" s="125"/>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row>
    <row r="1167" spans="1:49">
      <c r="A1167" s="125"/>
      <c r="B1167" s="125"/>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row>
    <row r="1168" spans="1:49">
      <c r="A1168" s="125"/>
      <c r="B1168" s="125"/>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row>
    <row r="1169" spans="1:49">
      <c r="A1169" s="125"/>
      <c r="B1169" s="125"/>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row>
    <row r="1170" spans="1:49">
      <c r="A1170" s="125"/>
      <c r="B1170" s="125"/>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row>
    <row r="1171" spans="1:49">
      <c r="A1171" s="125"/>
      <c r="B1171" s="125"/>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row>
    <row r="1172" spans="1:49">
      <c r="A1172" s="125"/>
      <c r="B1172" s="125"/>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row>
    <row r="1173" spans="1:49">
      <c r="A1173" s="125"/>
      <c r="B1173" s="125"/>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row>
    <row r="1174" spans="1:49">
      <c r="A1174" s="125"/>
      <c r="B1174" s="125"/>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row>
    <row r="1175" spans="1:49">
      <c r="A1175" s="125"/>
      <c r="B1175" s="125"/>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row>
    <row r="1176" spans="1:49">
      <c r="A1176" s="125"/>
      <c r="B1176" s="125"/>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row>
    <row r="1177" spans="1:49">
      <c r="A1177" s="125"/>
      <c r="B1177" s="125"/>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row>
    <row r="1178" spans="1:49">
      <c r="A1178" s="125"/>
      <c r="B1178" s="125"/>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row>
    <row r="1179" spans="1:49">
      <c r="A1179" s="125"/>
      <c r="B1179" s="125"/>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row>
    <row r="1180" spans="1:49">
      <c r="A1180" s="125"/>
      <c r="B1180" s="125"/>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row>
    <row r="1181" spans="1:49">
      <c r="A1181" s="125"/>
      <c r="B1181" s="125"/>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row>
    <row r="1182" spans="1:49">
      <c r="A1182" s="125"/>
      <c r="B1182" s="125"/>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row>
    <row r="1183" spans="1:49">
      <c r="A1183" s="125"/>
      <c r="B1183" s="125"/>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row>
    <row r="1184" spans="1:49">
      <c r="A1184" s="125"/>
      <c r="B1184" s="125"/>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row>
    <row r="1185" spans="1:49">
      <c r="A1185" s="125"/>
      <c r="B1185" s="125"/>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row>
    <row r="1186" spans="1:49">
      <c r="A1186" s="125"/>
      <c r="B1186" s="125"/>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row>
    <row r="1187" spans="1:49">
      <c r="A1187" s="125"/>
      <c r="B1187" s="125"/>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row>
    <row r="1188" spans="1:49">
      <c r="A1188" s="125"/>
      <c r="B1188" s="125"/>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row>
    <row r="1189" spans="1:49">
      <c r="A1189" s="125"/>
      <c r="B1189" s="125"/>
      <c r="C1189" s="125"/>
      <c r="D1189" s="125"/>
      <c r="E1189" s="125"/>
      <c r="F1189" s="125"/>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row>
    <row r="1190" spans="1:49">
      <c r="A1190" s="125"/>
      <c r="B1190" s="125"/>
      <c r="C1190" s="125"/>
      <c r="D1190" s="125"/>
      <c r="E1190" s="125"/>
      <c r="F1190" s="125"/>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row>
    <row r="1191" spans="1:49">
      <c r="A1191" s="125"/>
      <c r="B1191" s="125"/>
      <c r="C1191" s="125"/>
      <c r="D1191" s="125"/>
      <c r="E1191" s="125"/>
      <c r="F1191" s="125"/>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row>
    <row r="1192" spans="1:49">
      <c r="A1192" s="125"/>
      <c r="B1192" s="125"/>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row>
    <row r="1193" spans="1:49">
      <c r="A1193" s="125"/>
      <c r="B1193" s="125"/>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row>
    <row r="1194" spans="1:49">
      <c r="A1194" s="125"/>
      <c r="B1194" s="125"/>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row>
    <row r="1195" spans="1:49">
      <c r="A1195" s="125"/>
      <c r="B1195" s="125"/>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row>
    <row r="1196" spans="1:49">
      <c r="A1196" s="125"/>
      <c r="B1196" s="125"/>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row>
    <row r="1197" spans="1:49">
      <c r="A1197" s="125"/>
      <c r="B1197" s="125"/>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row>
    <row r="1198" spans="1:49">
      <c r="A1198" s="125"/>
      <c r="B1198" s="125"/>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row>
    <row r="1199" spans="1:49">
      <c r="A1199" s="125"/>
      <c r="B1199" s="125"/>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row>
    <row r="1200" spans="1:49">
      <c r="A1200" s="125"/>
      <c r="B1200" s="125"/>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row>
    <row r="1201" spans="1:49">
      <c r="A1201" s="125"/>
      <c r="B1201" s="125"/>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row>
    <row r="1202" spans="1:49">
      <c r="A1202" s="125"/>
      <c r="B1202" s="125"/>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row>
    <row r="1203" spans="1:49">
      <c r="A1203" s="125"/>
      <c r="B1203" s="125"/>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row>
    <row r="1204" spans="1:49">
      <c r="A1204" s="125"/>
      <c r="B1204" s="125"/>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row>
    <row r="1205" spans="1:49">
      <c r="A1205" s="125"/>
      <c r="B1205" s="125"/>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row>
    <row r="1206" spans="1:49">
      <c r="A1206" s="125"/>
      <c r="B1206" s="125"/>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row>
    <row r="1207" spans="1:49">
      <c r="A1207" s="125"/>
      <c r="B1207" s="125"/>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row>
    <row r="1208" spans="1:49">
      <c r="A1208" s="125"/>
      <c r="B1208" s="125"/>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row>
    <row r="1209" spans="1:49">
      <c r="A1209" s="125"/>
      <c r="B1209" s="125"/>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row>
    <row r="1210" spans="1:49">
      <c r="A1210" s="125"/>
      <c r="B1210" s="125"/>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row>
    <row r="1211" spans="1:49">
      <c r="A1211" s="125"/>
      <c r="B1211" s="125"/>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row>
    <row r="1212" spans="1:49">
      <c r="A1212" s="125"/>
      <c r="B1212" s="125"/>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row>
    <row r="1213" spans="1:49">
      <c r="A1213" s="125"/>
      <c r="B1213" s="125"/>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row>
    <row r="1214" spans="1:49">
      <c r="A1214" s="125"/>
      <c r="B1214" s="125"/>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row>
    <row r="1215" spans="1:49">
      <c r="A1215" s="125"/>
      <c r="B1215" s="125"/>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row>
    <row r="1216" spans="1:49">
      <c r="A1216" s="125"/>
      <c r="B1216" s="125"/>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row>
    <row r="1217" spans="1:49">
      <c r="A1217" s="125"/>
      <c r="B1217" s="125"/>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row>
    <row r="1218" spans="1:49">
      <c r="A1218" s="125"/>
      <c r="B1218" s="125"/>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row>
    <row r="1219" spans="1:49">
      <c r="A1219" s="125"/>
      <c r="B1219" s="125"/>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row>
    <row r="1220" spans="1:49">
      <c r="A1220" s="125"/>
      <c r="B1220" s="125"/>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row>
    <row r="1221" spans="1:49">
      <c r="A1221" s="125"/>
      <c r="B1221" s="125"/>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row>
    <row r="1222" spans="1:49">
      <c r="A1222" s="125"/>
      <c r="B1222" s="125"/>
      <c r="C1222" s="125"/>
      <c r="D1222" s="125"/>
      <c r="E1222" s="125"/>
      <c r="F1222" s="125"/>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row>
    <row r="1223" spans="1:49">
      <c r="A1223" s="125"/>
      <c r="B1223" s="125"/>
      <c r="C1223" s="125"/>
      <c r="D1223" s="125"/>
      <c r="E1223" s="125"/>
      <c r="F1223" s="125"/>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row>
    <row r="1224" spans="1:49">
      <c r="A1224" s="125"/>
      <c r="B1224" s="125"/>
      <c r="C1224" s="125"/>
      <c r="D1224" s="125"/>
      <c r="E1224" s="125"/>
      <c r="F1224" s="125"/>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row>
    <row r="1225" spans="1:49">
      <c r="A1225" s="125"/>
      <c r="B1225" s="125"/>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row>
    <row r="1226" spans="1:49">
      <c r="A1226" s="125"/>
      <c r="B1226" s="125"/>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row>
    <row r="1227" spans="1:49">
      <c r="A1227" s="125"/>
      <c r="B1227" s="125"/>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row>
    <row r="1228" spans="1:49">
      <c r="A1228" s="125"/>
      <c r="B1228" s="125"/>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row>
    <row r="1229" spans="1:49">
      <c r="A1229" s="125"/>
      <c r="B1229" s="125"/>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row>
    <row r="1230" spans="1:49">
      <c r="A1230" s="125"/>
      <c r="B1230" s="125"/>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row>
    <row r="1231" spans="1:49">
      <c r="A1231" s="125"/>
      <c r="B1231" s="125"/>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row>
    <row r="1232" spans="1:49">
      <c r="A1232" s="125"/>
      <c r="B1232" s="125"/>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row>
    <row r="1233" spans="1:49">
      <c r="A1233" s="125"/>
      <c r="B1233" s="125"/>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row>
    <row r="1234" spans="1:49">
      <c r="A1234" s="125"/>
      <c r="B1234" s="125"/>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row>
    <row r="1235" spans="1:49">
      <c r="A1235" s="125"/>
      <c r="B1235" s="125"/>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row>
    <row r="1236" spans="1:49">
      <c r="A1236" s="125"/>
      <c r="B1236" s="125"/>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row>
    <row r="1237" spans="1:49">
      <c r="A1237" s="125"/>
      <c r="B1237" s="125"/>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row>
    <row r="1238" spans="1:49">
      <c r="A1238" s="125"/>
      <c r="B1238" s="125"/>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row>
    <row r="1239" spans="1:49">
      <c r="A1239" s="125"/>
      <c r="B1239" s="125"/>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row>
    <row r="1240" spans="1:49">
      <c r="A1240" s="125"/>
      <c r="B1240" s="125"/>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row>
    <row r="1241" spans="1:49">
      <c r="A1241" s="125"/>
      <c r="B1241" s="125"/>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row>
    <row r="1242" spans="1:49">
      <c r="A1242" s="125"/>
      <c r="B1242" s="125"/>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row>
    <row r="1243" spans="1:49">
      <c r="A1243" s="125"/>
      <c r="B1243" s="125"/>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row>
    <row r="1244" spans="1:49">
      <c r="A1244" s="125"/>
      <c r="B1244" s="125"/>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row>
    <row r="1245" spans="1:49">
      <c r="A1245" s="125"/>
      <c r="B1245" s="125"/>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row>
    <row r="1246" spans="1:49">
      <c r="A1246" s="125"/>
      <c r="B1246" s="125"/>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row>
    <row r="1247" spans="1:49">
      <c r="A1247" s="125"/>
      <c r="B1247" s="125"/>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row>
    <row r="1248" spans="1:49">
      <c r="A1248" s="125"/>
      <c r="B1248" s="125"/>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row>
    <row r="1249" spans="1:49">
      <c r="A1249" s="125"/>
      <c r="B1249" s="125"/>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row>
    <row r="1250" spans="1:49">
      <c r="A1250" s="125"/>
      <c r="B1250" s="125"/>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row>
    <row r="1251" spans="1:49">
      <c r="A1251" s="125"/>
      <c r="B1251" s="125"/>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row>
    <row r="1252" spans="1:49">
      <c r="A1252" s="125"/>
      <c r="B1252" s="125"/>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row>
    <row r="1253" spans="1:49">
      <c r="A1253" s="125"/>
      <c r="B1253" s="125"/>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row>
    <row r="1254" spans="1:49">
      <c r="A1254" s="125"/>
      <c r="B1254" s="125"/>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row>
    <row r="1255" spans="1:49">
      <c r="A1255" s="125"/>
      <c r="B1255" s="125"/>
      <c r="C1255" s="125"/>
      <c r="D1255" s="125"/>
      <c r="E1255" s="125"/>
      <c r="F1255" s="125"/>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row>
    <row r="1256" spans="1:49">
      <c r="A1256" s="125"/>
      <c r="B1256" s="125"/>
      <c r="C1256" s="125"/>
      <c r="D1256" s="125"/>
      <c r="E1256" s="125"/>
      <c r="F1256" s="125"/>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row>
    <row r="1257" spans="1:49">
      <c r="A1257" s="125"/>
      <c r="B1257" s="125"/>
      <c r="C1257" s="125"/>
      <c r="D1257" s="125"/>
      <c r="E1257" s="125"/>
      <c r="F1257" s="125"/>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row>
    <row r="1258" spans="1:49">
      <c r="A1258" s="125"/>
      <c r="B1258" s="125"/>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row>
    <row r="1259" spans="1:49">
      <c r="A1259" s="125"/>
      <c r="B1259" s="125"/>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row>
    <row r="1260" spans="1:49">
      <c r="A1260" s="125"/>
      <c r="B1260" s="125"/>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row>
    <row r="1261" spans="1:49">
      <c r="A1261" s="125"/>
      <c r="B1261" s="125"/>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row>
    <row r="1262" spans="1:49">
      <c r="A1262" s="125"/>
      <c r="B1262" s="125"/>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row>
    <row r="1263" spans="1:49">
      <c r="A1263" s="125"/>
      <c r="B1263" s="125"/>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row>
    <row r="1264" spans="1:49">
      <c r="A1264" s="125"/>
      <c r="B1264" s="125"/>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row>
    <row r="1265" spans="1:49">
      <c r="A1265" s="125"/>
      <c r="B1265" s="125"/>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row>
    <row r="1266" spans="1:49">
      <c r="A1266" s="125"/>
      <c r="B1266" s="125"/>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row>
    <row r="1267" spans="1:49">
      <c r="A1267" s="125"/>
      <c r="B1267" s="125"/>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row>
    <row r="1268" spans="1:49">
      <c r="A1268" s="125"/>
      <c r="B1268" s="125"/>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row>
    <row r="1269" spans="1:49">
      <c r="A1269" s="125"/>
      <c r="B1269" s="125"/>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row>
    <row r="1270" spans="1:49">
      <c r="A1270" s="125"/>
      <c r="B1270" s="125"/>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row>
    <row r="1271" spans="1:49">
      <c r="A1271" s="125"/>
      <c r="B1271" s="125"/>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row>
    <row r="1272" spans="1:49">
      <c r="A1272" s="125"/>
      <c r="B1272" s="125"/>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row>
    <row r="1273" spans="1:49">
      <c r="A1273" s="125"/>
      <c r="B1273" s="125"/>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row>
    <row r="1274" spans="1:49">
      <c r="A1274" s="125"/>
      <c r="B1274" s="125"/>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row>
    <row r="1275" spans="1:49">
      <c r="A1275" s="125"/>
      <c r="B1275" s="125"/>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row>
    <row r="1276" spans="1:49">
      <c r="A1276" s="125"/>
      <c r="B1276" s="125"/>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row>
    <row r="1277" spans="1:49">
      <c r="A1277" s="125"/>
      <c r="B1277" s="125"/>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row>
    <row r="1278" spans="1:49">
      <c r="A1278" s="125"/>
      <c r="B1278" s="125"/>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row>
    <row r="1279" spans="1:49">
      <c r="A1279" s="125"/>
      <c r="B1279" s="125"/>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row>
    <row r="1280" spans="1:49">
      <c r="A1280" s="125"/>
      <c r="B1280" s="125"/>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row>
    <row r="1281" spans="1:49">
      <c r="A1281" s="125"/>
      <c r="B1281" s="125"/>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row>
    <row r="1282" spans="1:49">
      <c r="A1282" s="125"/>
      <c r="B1282" s="125"/>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row>
    <row r="1283" spans="1:49">
      <c r="A1283" s="125"/>
      <c r="B1283" s="125"/>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row>
    <row r="1284" spans="1:49">
      <c r="A1284" s="125"/>
      <c r="B1284" s="125"/>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row>
    <row r="1285" spans="1:49">
      <c r="A1285" s="125"/>
      <c r="B1285" s="125"/>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row>
    <row r="1286" spans="1:49">
      <c r="A1286" s="125"/>
      <c r="B1286" s="125"/>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row>
    <row r="1287" spans="1:49">
      <c r="A1287" s="125"/>
      <c r="B1287" s="125"/>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row>
    <row r="1288" spans="1:49">
      <c r="A1288" s="125"/>
      <c r="B1288" s="125"/>
      <c r="C1288" s="125"/>
      <c r="D1288" s="125"/>
      <c r="E1288" s="125"/>
      <c r="F1288" s="125"/>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row>
    <row r="1289" spans="1:49">
      <c r="A1289" s="125"/>
      <c r="B1289" s="125"/>
      <c r="C1289" s="125"/>
      <c r="D1289" s="125"/>
      <c r="E1289" s="125"/>
      <c r="F1289" s="125"/>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row>
    <row r="1290" spans="1:49">
      <c r="A1290" s="125"/>
      <c r="B1290" s="125"/>
      <c r="C1290" s="125"/>
      <c r="D1290" s="125"/>
      <c r="E1290" s="125"/>
      <c r="F1290" s="125"/>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row>
    <row r="1291" spans="1:49">
      <c r="A1291" s="125"/>
      <c r="B1291" s="125"/>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row>
    <row r="1292" spans="1:49">
      <c r="A1292" s="125"/>
      <c r="B1292" s="125"/>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row>
    <row r="1293" spans="1:49">
      <c r="A1293" s="125"/>
      <c r="B1293" s="125"/>
      <c r="C1293" s="125"/>
      <c r="D1293" s="125"/>
      <c r="E1293" s="125"/>
      <c r="F1293" s="125"/>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row>
    <row r="1294" spans="1:49">
      <c r="A1294" s="125"/>
      <c r="B1294" s="125"/>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row>
    <row r="1295" spans="1:49">
      <c r="A1295" s="125"/>
      <c r="B1295" s="125"/>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row>
    <row r="1296" spans="1:49">
      <c r="A1296" s="125"/>
      <c r="B1296" s="125"/>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row>
    <row r="1297" spans="1:49">
      <c r="A1297" s="125"/>
      <c r="B1297" s="125"/>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row>
    <row r="1298" spans="1:49">
      <c r="A1298" s="125"/>
      <c r="B1298" s="125"/>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row>
    <row r="1299" spans="1:49">
      <c r="A1299" s="125"/>
      <c r="B1299" s="125"/>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row>
    <row r="1300" spans="1:49">
      <c r="A1300" s="125"/>
      <c r="B1300" s="125"/>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row>
    <row r="1301" spans="1:49">
      <c r="A1301" s="125"/>
      <c r="B1301" s="125"/>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row>
    <row r="1302" spans="1:49">
      <c r="A1302" s="125"/>
      <c r="B1302" s="125"/>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row>
    <row r="1303" spans="1:49">
      <c r="A1303" s="125"/>
      <c r="B1303" s="125"/>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row>
    <row r="1304" spans="1:49">
      <c r="A1304" s="125"/>
      <c r="B1304" s="125"/>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row>
    <row r="1305" spans="1:49">
      <c r="A1305" s="125"/>
      <c r="B1305" s="125"/>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row>
    <row r="1306" spans="1:49">
      <c r="A1306" s="125"/>
      <c r="B1306" s="125"/>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row>
    <row r="1307" spans="1:49">
      <c r="A1307" s="125"/>
      <c r="B1307" s="125"/>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row>
    <row r="1308" spans="1:49">
      <c r="A1308" s="125"/>
      <c r="B1308" s="125"/>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row>
    <row r="1309" spans="1:49">
      <c r="A1309" s="125"/>
      <c r="B1309" s="125"/>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row>
    <row r="1310" spans="1:49">
      <c r="A1310" s="125"/>
      <c r="B1310" s="125"/>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row>
    <row r="1311" spans="1:49">
      <c r="A1311" s="125"/>
      <c r="B1311" s="125"/>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row>
    <row r="1312" spans="1:49">
      <c r="A1312" s="125"/>
      <c r="B1312" s="125"/>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row>
    <row r="1313" spans="1:49">
      <c r="A1313" s="125"/>
      <c r="B1313" s="125"/>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row>
    <row r="1314" spans="1:49">
      <c r="A1314" s="125"/>
      <c r="B1314" s="125"/>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row>
    <row r="1315" spans="1:49">
      <c r="A1315" s="125"/>
      <c r="B1315" s="125"/>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row>
    <row r="1316" spans="1:49">
      <c r="A1316" s="125"/>
      <c r="B1316" s="125"/>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row>
    <row r="1317" spans="1:49">
      <c r="A1317" s="125"/>
      <c r="B1317" s="125"/>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row>
    <row r="1318" spans="1:49">
      <c r="A1318" s="125"/>
      <c r="B1318" s="125"/>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row>
    <row r="1319" spans="1:49">
      <c r="A1319" s="125"/>
      <c r="B1319" s="125"/>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row>
    <row r="1320" spans="1:49">
      <c r="A1320" s="125"/>
      <c r="B1320" s="125"/>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row>
    <row r="1321" spans="1:49">
      <c r="A1321" s="125"/>
      <c r="B1321" s="125"/>
      <c r="C1321" s="125"/>
      <c r="D1321" s="125"/>
      <c r="E1321" s="125"/>
      <c r="F1321" s="125"/>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row>
    <row r="1322" spans="1:49">
      <c r="A1322" s="125"/>
      <c r="B1322" s="125"/>
      <c r="C1322" s="125"/>
      <c r="D1322" s="125"/>
      <c r="E1322" s="125"/>
      <c r="F1322" s="125"/>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row>
    <row r="1323" spans="1:49">
      <c r="A1323" s="125"/>
      <c r="B1323" s="125"/>
      <c r="C1323" s="125"/>
      <c r="D1323" s="125"/>
      <c r="E1323" s="125"/>
      <c r="F1323" s="125"/>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row>
    <row r="1324" spans="1:49">
      <c r="A1324" s="125"/>
      <c r="B1324" s="125"/>
      <c r="C1324" s="125"/>
      <c r="D1324" s="125"/>
      <c r="E1324" s="125"/>
      <c r="F1324" s="125"/>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row>
    <row r="1325" spans="1:49">
      <c r="A1325" s="125"/>
      <c r="B1325" s="125"/>
      <c r="C1325" s="125"/>
      <c r="D1325" s="125"/>
      <c r="E1325" s="125"/>
      <c r="F1325" s="125"/>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row>
    <row r="1326" spans="1:49">
      <c r="A1326" s="125"/>
      <c r="B1326" s="125"/>
      <c r="C1326" s="125"/>
      <c r="D1326" s="125"/>
      <c r="E1326" s="125"/>
      <c r="F1326" s="125"/>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row>
    <row r="1327" spans="1:49">
      <c r="A1327" s="125"/>
      <c r="B1327" s="125"/>
      <c r="C1327" s="125"/>
      <c r="D1327" s="125"/>
      <c r="E1327" s="125"/>
      <c r="F1327" s="125"/>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row>
    <row r="1328" spans="1:49">
      <c r="A1328" s="125"/>
      <c r="B1328" s="125"/>
      <c r="C1328" s="125"/>
      <c r="D1328" s="125"/>
      <c r="E1328" s="125"/>
      <c r="F1328" s="125"/>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row>
    <row r="1329" spans="1:49">
      <c r="A1329" s="125"/>
      <c r="B1329" s="125"/>
      <c r="C1329" s="125"/>
      <c r="D1329" s="125"/>
      <c r="E1329" s="125"/>
      <c r="F1329" s="125"/>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row>
    <row r="1330" spans="1:49">
      <c r="A1330" s="125"/>
      <c r="B1330" s="125"/>
      <c r="C1330" s="125"/>
      <c r="D1330" s="125"/>
      <c r="E1330" s="125"/>
      <c r="F1330" s="125"/>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row>
    <row r="1331" spans="1:49">
      <c r="A1331" s="125"/>
      <c r="B1331" s="125"/>
      <c r="C1331" s="125"/>
      <c r="D1331" s="125"/>
      <c r="E1331" s="125"/>
      <c r="F1331" s="125"/>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row>
    <row r="1332" spans="1:49">
      <c r="A1332" s="125"/>
      <c r="B1332" s="125"/>
      <c r="C1332" s="125"/>
      <c r="D1332" s="125"/>
      <c r="E1332" s="125"/>
      <c r="F1332" s="125"/>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row>
    <row r="1333" spans="1:49">
      <c r="A1333" s="125"/>
      <c r="B1333" s="125"/>
      <c r="C1333" s="125"/>
      <c r="D1333" s="125"/>
      <c r="E1333" s="125"/>
      <c r="F1333" s="125"/>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row>
    <row r="1334" spans="1:49">
      <c r="A1334" s="125"/>
      <c r="B1334" s="125"/>
      <c r="C1334" s="125"/>
      <c r="D1334" s="125"/>
      <c r="E1334" s="125"/>
      <c r="F1334" s="125"/>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row>
    <row r="1335" spans="1:49">
      <c r="A1335" s="125"/>
      <c r="B1335" s="125"/>
      <c r="C1335" s="125"/>
      <c r="D1335" s="125"/>
      <c r="E1335" s="125"/>
      <c r="F1335" s="125"/>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row>
    <row r="1336" spans="1:49">
      <c r="A1336" s="125"/>
      <c r="B1336" s="125"/>
      <c r="C1336" s="125"/>
      <c r="D1336" s="125"/>
      <c r="E1336" s="125"/>
      <c r="F1336" s="125"/>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row>
    <row r="1337" spans="1:49">
      <c r="A1337" s="125"/>
      <c r="B1337" s="125"/>
      <c r="C1337" s="125"/>
      <c r="D1337" s="125"/>
      <c r="E1337" s="125"/>
      <c r="F1337" s="125"/>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row>
    <row r="1338" spans="1:49">
      <c r="A1338" s="125"/>
      <c r="B1338" s="125"/>
      <c r="C1338" s="125"/>
      <c r="D1338" s="125"/>
      <c r="E1338" s="125"/>
      <c r="F1338" s="125"/>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row>
    <row r="1339" spans="1:49">
      <c r="A1339" s="125"/>
      <c r="B1339" s="125"/>
      <c r="C1339" s="125"/>
      <c r="D1339" s="125"/>
      <c r="E1339" s="125"/>
      <c r="F1339" s="125"/>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row>
    <row r="1340" spans="1:49">
      <c r="A1340" s="125"/>
      <c r="B1340" s="125"/>
      <c r="C1340" s="125"/>
      <c r="D1340" s="125"/>
      <c r="E1340" s="125"/>
      <c r="F1340" s="125"/>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row>
    <row r="1341" spans="1:49">
      <c r="A1341" s="125"/>
      <c r="B1341" s="125"/>
      <c r="C1341" s="125"/>
      <c r="D1341" s="125"/>
      <c r="E1341" s="125"/>
      <c r="F1341" s="125"/>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row>
    <row r="1342" spans="1:49">
      <c r="A1342" s="125"/>
      <c r="B1342" s="125"/>
      <c r="C1342" s="125"/>
      <c r="D1342" s="125"/>
      <c r="E1342" s="125"/>
      <c r="F1342" s="125"/>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row>
    <row r="1343" spans="1:49">
      <c r="A1343" s="125"/>
      <c r="B1343" s="125"/>
      <c r="C1343" s="125"/>
      <c r="D1343" s="125"/>
      <c r="E1343" s="125"/>
      <c r="F1343" s="125"/>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row>
    <row r="1344" spans="1:49">
      <c r="A1344" s="125"/>
      <c r="B1344" s="125"/>
      <c r="C1344" s="125"/>
      <c r="D1344" s="125"/>
      <c r="E1344" s="125"/>
      <c r="F1344" s="125"/>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row>
    <row r="1345" spans="1:49">
      <c r="A1345" s="125"/>
      <c r="B1345" s="125"/>
      <c r="C1345" s="125"/>
      <c r="D1345" s="125"/>
      <c r="E1345" s="125"/>
      <c r="F1345" s="125"/>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row>
    <row r="1346" spans="1:49">
      <c r="A1346" s="125"/>
      <c r="B1346" s="125"/>
      <c r="C1346" s="125"/>
      <c r="D1346" s="125"/>
      <c r="E1346" s="125"/>
      <c r="F1346" s="125"/>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row>
    <row r="1347" spans="1:49">
      <c r="A1347" s="125"/>
      <c r="B1347" s="125"/>
      <c r="C1347" s="125"/>
      <c r="D1347" s="125"/>
      <c r="E1347" s="125"/>
      <c r="F1347" s="125"/>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row>
    <row r="1348" spans="1:49">
      <c r="A1348" s="125"/>
      <c r="B1348" s="125"/>
      <c r="C1348" s="125"/>
      <c r="D1348" s="125"/>
      <c r="E1348" s="125"/>
      <c r="F1348" s="125"/>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row>
    <row r="1349" spans="1:49">
      <c r="A1349" s="125"/>
      <c r="B1349" s="125"/>
      <c r="C1349" s="125"/>
      <c r="D1349" s="125"/>
      <c r="E1349" s="125"/>
      <c r="F1349" s="125"/>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row>
    <row r="1350" spans="1:49">
      <c r="A1350" s="125"/>
      <c r="B1350" s="125"/>
      <c r="C1350" s="125"/>
      <c r="D1350" s="125"/>
      <c r="E1350" s="125"/>
      <c r="F1350" s="125"/>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row>
    <row r="1351" spans="1:49">
      <c r="A1351" s="125"/>
      <c r="B1351" s="125"/>
      <c r="C1351" s="125"/>
      <c r="D1351" s="125"/>
      <c r="E1351" s="125"/>
      <c r="F1351" s="125"/>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row>
    <row r="1352" spans="1:49">
      <c r="A1352" s="125"/>
      <c r="B1352" s="125"/>
      <c r="C1352" s="125"/>
      <c r="D1352" s="125"/>
      <c r="E1352" s="125"/>
      <c r="F1352" s="125"/>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row>
    <row r="1353" spans="1:49">
      <c r="A1353" s="125"/>
      <c r="B1353" s="125"/>
      <c r="C1353" s="125"/>
      <c r="D1353" s="125"/>
      <c r="E1353" s="125"/>
      <c r="F1353" s="125"/>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row>
    <row r="1354" spans="1:49">
      <c r="A1354" s="125"/>
      <c r="B1354" s="125"/>
      <c r="C1354" s="125"/>
      <c r="D1354" s="125"/>
      <c r="E1354" s="125"/>
      <c r="F1354" s="125"/>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row>
    <row r="1355" spans="1:49">
      <c r="A1355" s="125"/>
      <c r="B1355" s="125"/>
      <c r="C1355" s="125"/>
      <c r="D1355" s="125"/>
      <c r="E1355" s="125"/>
      <c r="F1355" s="125"/>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row>
    <row r="1356" spans="1:49">
      <c r="A1356" s="125"/>
      <c r="B1356" s="125"/>
      <c r="C1356" s="125"/>
      <c r="D1356" s="125"/>
      <c r="E1356" s="125"/>
      <c r="F1356" s="125"/>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row>
    <row r="1357" spans="1:49">
      <c r="A1357" s="125"/>
      <c r="B1357" s="125"/>
      <c r="C1357" s="125"/>
      <c r="D1357" s="125"/>
      <c r="E1357" s="125"/>
      <c r="F1357" s="125"/>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row>
    <row r="1358" spans="1:49">
      <c r="A1358" s="125"/>
      <c r="B1358" s="125"/>
      <c r="C1358" s="125"/>
      <c r="D1358" s="125"/>
      <c r="E1358" s="125"/>
      <c r="F1358" s="125"/>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row>
    <row r="1359" spans="1:49">
      <c r="A1359" s="125"/>
      <c r="B1359" s="125"/>
      <c r="C1359" s="125"/>
      <c r="D1359" s="125"/>
      <c r="E1359" s="125"/>
      <c r="F1359" s="125"/>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row>
    <row r="1360" spans="1:49">
      <c r="A1360" s="125"/>
      <c r="B1360" s="125"/>
      <c r="C1360" s="125"/>
      <c r="D1360" s="125"/>
      <c r="E1360" s="125"/>
      <c r="F1360" s="125"/>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row>
    <row r="1361" spans="1:49">
      <c r="A1361" s="125"/>
      <c r="B1361" s="125"/>
      <c r="C1361" s="125"/>
      <c r="D1361" s="125"/>
      <c r="E1361" s="125"/>
      <c r="F1361" s="125"/>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row>
    <row r="1362" spans="1:49">
      <c r="A1362" s="125"/>
      <c r="B1362" s="125"/>
      <c r="C1362" s="125"/>
      <c r="D1362" s="125"/>
      <c r="E1362" s="125"/>
      <c r="F1362" s="125"/>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row>
    <row r="1363" spans="1:49">
      <c r="A1363" s="125"/>
      <c r="B1363" s="125"/>
      <c r="C1363" s="125"/>
      <c r="D1363" s="125"/>
      <c r="E1363" s="125"/>
      <c r="F1363" s="125"/>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row>
    <row r="1364" spans="1:49">
      <c r="A1364" s="125"/>
      <c r="B1364" s="125"/>
      <c r="C1364" s="125"/>
      <c r="D1364" s="125"/>
      <c r="E1364" s="125"/>
      <c r="F1364" s="125"/>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row>
    <row r="1365" spans="1:49">
      <c r="A1365" s="125"/>
      <c r="B1365" s="125"/>
      <c r="C1365" s="125"/>
      <c r="D1365" s="125"/>
      <c r="E1365" s="125"/>
      <c r="F1365" s="125"/>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row>
    <row r="1366" spans="1:49">
      <c r="A1366" s="125"/>
      <c r="B1366" s="125"/>
      <c r="C1366" s="125"/>
      <c r="D1366" s="125"/>
      <c r="E1366" s="125"/>
      <c r="F1366" s="125"/>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row>
    <row r="1367" spans="1:49">
      <c r="A1367" s="125"/>
      <c r="B1367" s="125"/>
      <c r="C1367" s="125"/>
      <c r="D1367" s="125"/>
      <c r="E1367" s="125"/>
      <c r="F1367" s="125"/>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row>
    <row r="1368" spans="1:49">
      <c r="A1368" s="125"/>
      <c r="B1368" s="125"/>
      <c r="C1368" s="125"/>
      <c r="D1368" s="125"/>
      <c r="E1368" s="125"/>
      <c r="F1368" s="125"/>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row>
    <row r="1369" spans="1:49">
      <c r="A1369" s="125"/>
      <c r="B1369" s="125"/>
      <c r="C1369" s="125"/>
      <c r="D1369" s="125"/>
      <c r="E1369" s="125"/>
      <c r="F1369" s="125"/>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row>
    <row r="1370" spans="1:49">
      <c r="A1370" s="125"/>
      <c r="B1370" s="125"/>
      <c r="C1370" s="125"/>
      <c r="D1370" s="125"/>
      <c r="E1370" s="125"/>
      <c r="F1370" s="125"/>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row>
    <row r="1371" spans="1:49">
      <c r="A1371" s="125"/>
      <c r="B1371" s="125"/>
      <c r="C1371" s="125"/>
      <c r="D1371" s="125"/>
      <c r="E1371" s="125"/>
      <c r="F1371" s="125"/>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row>
    <row r="1372" spans="1:49">
      <c r="A1372" s="125"/>
      <c r="B1372" s="125"/>
      <c r="C1372" s="125"/>
      <c r="D1372" s="125"/>
      <c r="E1372" s="125"/>
      <c r="F1372" s="125"/>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row>
    <row r="1373" spans="1:49">
      <c r="A1373" s="125"/>
      <c r="B1373" s="125"/>
      <c r="C1373" s="125"/>
      <c r="D1373" s="125"/>
      <c r="E1373" s="125"/>
      <c r="F1373" s="125"/>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row>
    <row r="1374" spans="1:49">
      <c r="A1374" s="125"/>
      <c r="B1374" s="125"/>
      <c r="C1374" s="125"/>
      <c r="D1374" s="125"/>
      <c r="E1374" s="125"/>
      <c r="F1374" s="125"/>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row>
    <row r="1375" spans="1:49">
      <c r="A1375" s="125"/>
      <c r="B1375" s="125"/>
      <c r="C1375" s="125"/>
      <c r="D1375" s="125"/>
      <c r="E1375" s="125"/>
      <c r="F1375" s="125"/>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row>
    <row r="1376" spans="1:49">
      <c r="A1376" s="125"/>
      <c r="B1376" s="125"/>
      <c r="C1376" s="125"/>
      <c r="D1376" s="125"/>
      <c r="E1376" s="125"/>
      <c r="F1376" s="125"/>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row>
    <row r="1377" spans="1:49">
      <c r="A1377" s="125"/>
      <c r="B1377" s="125"/>
      <c r="C1377" s="125"/>
      <c r="D1377" s="125"/>
      <c r="E1377" s="125"/>
      <c r="F1377" s="125"/>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row>
    <row r="1378" spans="1:49">
      <c r="A1378" s="125"/>
      <c r="B1378" s="125"/>
      <c r="C1378" s="125"/>
      <c r="D1378" s="125"/>
      <c r="E1378" s="125"/>
      <c r="F1378" s="125"/>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row>
    <row r="1379" spans="1:49">
      <c r="A1379" s="125"/>
      <c r="B1379" s="125"/>
      <c r="C1379" s="125"/>
      <c r="D1379" s="125"/>
      <c r="E1379" s="125"/>
      <c r="F1379" s="125"/>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row>
    <row r="1380" spans="1:49">
      <c r="A1380" s="125"/>
      <c r="B1380" s="125"/>
      <c r="C1380" s="125"/>
      <c r="D1380" s="125"/>
      <c r="E1380" s="125"/>
      <c r="F1380" s="125"/>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row>
    <row r="1381" spans="1:49">
      <c r="A1381" s="125"/>
      <c r="B1381" s="125"/>
      <c r="C1381" s="125"/>
      <c r="D1381" s="125"/>
      <c r="E1381" s="125"/>
      <c r="F1381" s="125"/>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row>
    <row r="1382" spans="1:49">
      <c r="A1382" s="125"/>
      <c r="B1382" s="125"/>
      <c r="C1382" s="125"/>
      <c r="D1382" s="125"/>
      <c r="E1382" s="125"/>
      <c r="F1382" s="125"/>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row>
    <row r="1383" spans="1:49">
      <c r="A1383" s="125"/>
      <c r="B1383" s="125"/>
      <c r="C1383" s="125"/>
      <c r="D1383" s="125"/>
      <c r="E1383" s="125"/>
      <c r="F1383" s="125"/>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row>
    <row r="1384" spans="1:49">
      <c r="A1384" s="125"/>
      <c r="B1384" s="125"/>
      <c r="C1384" s="125"/>
      <c r="D1384" s="125"/>
      <c r="E1384" s="125"/>
      <c r="F1384" s="125"/>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row>
    <row r="1385" spans="1:49">
      <c r="A1385" s="125"/>
      <c r="B1385" s="125"/>
      <c r="C1385" s="125"/>
      <c r="D1385" s="125"/>
      <c r="E1385" s="125"/>
      <c r="F1385" s="125"/>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row>
    <row r="1386" spans="1:49">
      <c r="A1386" s="125"/>
      <c r="B1386" s="125"/>
      <c r="C1386" s="125"/>
      <c r="D1386" s="125"/>
      <c r="E1386" s="125"/>
      <c r="F1386" s="125"/>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row>
    <row r="1387" spans="1:49">
      <c r="A1387" s="125"/>
      <c r="B1387" s="125"/>
      <c r="C1387" s="125"/>
      <c r="D1387" s="125"/>
      <c r="E1387" s="125"/>
      <c r="F1387" s="125"/>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row>
    <row r="1388" spans="1:49">
      <c r="A1388" s="125"/>
      <c r="B1388" s="125"/>
      <c r="C1388" s="125"/>
      <c r="D1388" s="125"/>
      <c r="E1388" s="125"/>
      <c r="F1388" s="125"/>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row>
    <row r="1389" spans="1:49">
      <c r="A1389" s="125"/>
      <c r="B1389" s="125"/>
      <c r="C1389" s="125"/>
      <c r="D1389" s="125"/>
      <c r="E1389" s="125"/>
      <c r="F1389" s="125"/>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row>
    <row r="1390" spans="1:49">
      <c r="A1390" s="125"/>
      <c r="B1390" s="125"/>
      <c r="C1390" s="125"/>
      <c r="D1390" s="125"/>
      <c r="E1390" s="125"/>
      <c r="F1390" s="125"/>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row>
    <row r="1391" spans="1:49">
      <c r="A1391" s="125"/>
      <c r="B1391" s="125"/>
      <c r="C1391" s="125"/>
      <c r="D1391" s="125"/>
      <c r="E1391" s="125"/>
      <c r="F1391" s="125"/>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row>
    <row r="1392" spans="1:49">
      <c r="A1392" s="125"/>
      <c r="B1392" s="125"/>
      <c r="C1392" s="125"/>
      <c r="D1392" s="125"/>
      <c r="E1392" s="125"/>
      <c r="F1392" s="125"/>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row>
    <row r="1393" spans="1:49">
      <c r="A1393" s="125"/>
      <c r="B1393" s="125"/>
      <c r="C1393" s="125"/>
      <c r="D1393" s="125"/>
      <c r="E1393" s="125"/>
      <c r="F1393" s="125"/>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row>
    <row r="1394" spans="1:49">
      <c r="A1394" s="125"/>
      <c r="B1394" s="125"/>
      <c r="C1394" s="125"/>
      <c r="D1394" s="125"/>
      <c r="E1394" s="125"/>
      <c r="F1394" s="125"/>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row>
    <row r="1395" spans="1:49">
      <c r="A1395" s="125"/>
      <c r="B1395" s="125"/>
      <c r="C1395" s="125"/>
      <c r="D1395" s="125"/>
      <c r="E1395" s="125"/>
      <c r="F1395" s="125"/>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row>
    <row r="1396" spans="1:49">
      <c r="A1396" s="125"/>
      <c r="B1396" s="125"/>
      <c r="C1396" s="125"/>
      <c r="D1396" s="125"/>
      <c r="E1396" s="125"/>
      <c r="F1396" s="125"/>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row>
    <row r="1397" spans="1:49">
      <c r="A1397" s="125"/>
      <c r="B1397" s="125"/>
      <c r="C1397" s="125"/>
      <c r="D1397" s="125"/>
      <c r="E1397" s="125"/>
      <c r="F1397" s="125"/>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row>
    <row r="1398" spans="1:49">
      <c r="A1398" s="125"/>
      <c r="B1398" s="125"/>
      <c r="C1398" s="125"/>
      <c r="D1398" s="125"/>
      <c r="E1398" s="125"/>
      <c r="F1398" s="125"/>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row>
    <row r="1399" spans="1:49">
      <c r="A1399" s="125"/>
      <c r="B1399" s="125"/>
      <c r="C1399" s="125"/>
      <c r="D1399" s="125"/>
      <c r="E1399" s="125"/>
      <c r="F1399" s="125"/>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row>
    <row r="1400" spans="1:49">
      <c r="A1400" s="125"/>
      <c r="B1400" s="125"/>
      <c r="C1400" s="125"/>
      <c r="D1400" s="125"/>
      <c r="E1400" s="125"/>
      <c r="F1400" s="125"/>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row>
    <row r="1401" spans="1:49">
      <c r="A1401" s="125"/>
      <c r="B1401" s="125"/>
      <c r="C1401" s="125"/>
      <c r="D1401" s="125"/>
      <c r="E1401" s="125"/>
      <c r="F1401" s="125"/>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row>
    <row r="1402" spans="1:49">
      <c r="A1402" s="125"/>
      <c r="B1402" s="125"/>
      <c r="C1402" s="125"/>
      <c r="D1402" s="125"/>
      <c r="E1402" s="125"/>
      <c r="F1402" s="125"/>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row>
    <row r="1403" spans="1:49">
      <c r="A1403" s="125"/>
      <c r="B1403" s="125"/>
      <c r="C1403" s="125"/>
      <c r="D1403" s="125"/>
      <c r="E1403" s="125"/>
      <c r="F1403" s="125"/>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row>
    <row r="1404" spans="1:49">
      <c r="A1404" s="125"/>
      <c r="B1404" s="125"/>
      <c r="C1404" s="125"/>
      <c r="D1404" s="125"/>
      <c r="E1404" s="125"/>
      <c r="F1404" s="125"/>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row>
    <row r="1405" spans="1:49">
      <c r="A1405" s="125"/>
      <c r="B1405" s="125"/>
      <c r="C1405" s="125"/>
      <c r="D1405" s="125"/>
      <c r="E1405" s="125"/>
      <c r="F1405" s="125"/>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row>
    <row r="1406" spans="1:49">
      <c r="A1406" s="125"/>
      <c r="B1406" s="125"/>
      <c r="C1406" s="125"/>
      <c r="D1406" s="125"/>
      <c r="E1406" s="125"/>
      <c r="F1406" s="125"/>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row>
    <row r="1407" spans="1:49">
      <c r="A1407" s="125"/>
      <c r="B1407" s="125"/>
      <c r="C1407" s="125"/>
      <c r="D1407" s="125"/>
      <c r="E1407" s="125"/>
      <c r="F1407" s="125"/>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row>
    <row r="1408" spans="1:49">
      <c r="A1408" s="125"/>
      <c r="B1408" s="125"/>
      <c r="C1408" s="125"/>
      <c r="D1408" s="125"/>
      <c r="E1408" s="125"/>
      <c r="F1408" s="125"/>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row>
    <row r="1409" spans="1:49">
      <c r="A1409" s="125"/>
      <c r="B1409" s="125"/>
      <c r="C1409" s="125"/>
      <c r="D1409" s="125"/>
      <c r="E1409" s="125"/>
      <c r="F1409" s="125"/>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row>
    <row r="1410" spans="1:49">
      <c r="A1410" s="125"/>
      <c r="B1410" s="125"/>
      <c r="C1410" s="125"/>
      <c r="D1410" s="125"/>
      <c r="E1410" s="125"/>
      <c r="F1410" s="125"/>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row>
    <row r="1411" spans="1:49">
      <c r="A1411" s="125"/>
      <c r="B1411" s="125"/>
      <c r="C1411" s="125"/>
      <c r="D1411" s="125"/>
      <c r="E1411" s="125"/>
      <c r="F1411" s="125"/>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row>
    <row r="1412" spans="1:49">
      <c r="A1412" s="125"/>
      <c r="B1412" s="125"/>
      <c r="C1412" s="125"/>
      <c r="D1412" s="125"/>
      <c r="E1412" s="125"/>
      <c r="F1412" s="125"/>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row>
    <row r="1413" spans="1:49">
      <c r="A1413" s="125"/>
      <c r="B1413" s="125"/>
      <c r="C1413" s="125"/>
      <c r="D1413" s="125"/>
      <c r="E1413" s="125"/>
      <c r="F1413" s="125"/>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row>
    <row r="1414" spans="1:49">
      <c r="A1414" s="125"/>
      <c r="B1414" s="125"/>
      <c r="C1414" s="125"/>
      <c r="D1414" s="125"/>
      <c r="E1414" s="125"/>
      <c r="F1414" s="125"/>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row>
    <row r="1415" spans="1:49">
      <c r="A1415" s="125"/>
      <c r="B1415" s="125"/>
      <c r="C1415" s="125"/>
      <c r="D1415" s="125"/>
      <c r="E1415" s="125"/>
      <c r="F1415" s="125"/>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row>
    <row r="1416" spans="1:49">
      <c r="A1416" s="125"/>
      <c r="B1416" s="125"/>
      <c r="C1416" s="125"/>
      <c r="D1416" s="125"/>
      <c r="E1416" s="125"/>
      <c r="F1416" s="125"/>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row>
    <row r="1417" spans="1:49">
      <c r="A1417" s="125"/>
      <c r="B1417" s="125"/>
      <c r="C1417" s="125"/>
      <c r="D1417" s="125"/>
      <c r="E1417" s="125"/>
      <c r="F1417" s="125"/>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row>
    <row r="1418" spans="1:49">
      <c r="A1418" s="125"/>
      <c r="B1418" s="125"/>
      <c r="C1418" s="125"/>
      <c r="D1418" s="125"/>
      <c r="E1418" s="125"/>
      <c r="F1418" s="125"/>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row>
    <row r="1419" spans="1:49">
      <c r="A1419" s="125"/>
      <c r="B1419" s="125"/>
      <c r="C1419" s="125"/>
      <c r="D1419" s="125"/>
      <c r="E1419" s="125"/>
      <c r="F1419" s="125"/>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row>
    <row r="1420" spans="1:49">
      <c r="A1420" s="125"/>
      <c r="B1420" s="125"/>
      <c r="C1420" s="125"/>
      <c r="D1420" s="125"/>
      <c r="E1420" s="125"/>
      <c r="F1420" s="125"/>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row>
    <row r="1421" spans="1:49">
      <c r="A1421" s="125"/>
      <c r="B1421" s="125"/>
      <c r="C1421" s="125"/>
      <c r="D1421" s="125"/>
      <c r="E1421" s="125"/>
      <c r="F1421" s="125"/>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row>
    <row r="1422" spans="1:49">
      <c r="A1422" s="125"/>
      <c r="B1422" s="125"/>
      <c r="C1422" s="125"/>
      <c r="D1422" s="125"/>
      <c r="E1422" s="125"/>
      <c r="F1422" s="125"/>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row>
    <row r="1423" spans="1:49">
      <c r="A1423" s="125"/>
      <c r="B1423" s="125"/>
      <c r="C1423" s="125"/>
      <c r="D1423" s="125"/>
      <c r="E1423" s="125"/>
      <c r="F1423" s="125"/>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row>
    <row r="1424" spans="1:49">
      <c r="A1424" s="125"/>
      <c r="B1424" s="125"/>
      <c r="C1424" s="125"/>
      <c r="D1424" s="125"/>
      <c r="E1424" s="125"/>
      <c r="F1424" s="125"/>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row>
    <row r="1425" spans="1:49">
      <c r="A1425" s="125"/>
      <c r="B1425" s="125"/>
      <c r="C1425" s="125"/>
      <c r="D1425" s="125"/>
      <c r="E1425" s="125"/>
      <c r="F1425" s="125"/>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row>
    <row r="1426" spans="1:49">
      <c r="A1426" s="125"/>
      <c r="B1426" s="125"/>
      <c r="C1426" s="125"/>
      <c r="D1426" s="125"/>
      <c r="E1426" s="125"/>
      <c r="F1426" s="125"/>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row>
    <row r="1427" spans="1:49">
      <c r="A1427" s="125"/>
      <c r="B1427" s="125"/>
      <c r="C1427" s="125"/>
      <c r="D1427" s="125"/>
      <c r="E1427" s="125"/>
      <c r="F1427" s="125"/>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row>
    <row r="1428" spans="1:49">
      <c r="A1428" s="125"/>
      <c r="B1428" s="125"/>
      <c r="C1428" s="125"/>
      <c r="D1428" s="125"/>
      <c r="E1428" s="125"/>
      <c r="F1428" s="125"/>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row>
    <row r="1429" spans="1:49">
      <c r="A1429" s="125"/>
      <c r="B1429" s="125"/>
      <c r="C1429" s="125"/>
      <c r="D1429" s="125"/>
      <c r="E1429" s="125"/>
      <c r="F1429" s="125"/>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row>
    <row r="1430" spans="1:49">
      <c r="A1430" s="125"/>
      <c r="B1430" s="125"/>
      <c r="C1430" s="125"/>
      <c r="D1430" s="125"/>
      <c r="E1430" s="125"/>
      <c r="F1430" s="125"/>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row>
    <row r="1431" spans="1:49">
      <c r="A1431" s="125"/>
      <c r="B1431" s="125"/>
      <c r="C1431" s="125"/>
      <c r="D1431" s="125"/>
      <c r="E1431" s="125"/>
      <c r="F1431" s="125"/>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row>
    <row r="1432" spans="1:49">
      <c r="A1432" s="125"/>
      <c r="B1432" s="125"/>
      <c r="C1432" s="125"/>
      <c r="D1432" s="125"/>
      <c r="E1432" s="125"/>
      <c r="F1432" s="125"/>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row>
    <row r="1433" spans="1:49">
      <c r="A1433" s="125"/>
      <c r="B1433" s="125"/>
      <c r="C1433" s="125"/>
      <c r="D1433" s="125"/>
      <c r="E1433" s="125"/>
      <c r="F1433" s="125"/>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row>
    <row r="1434" spans="1:49">
      <c r="A1434" s="125"/>
      <c r="B1434" s="125"/>
      <c r="C1434" s="125"/>
      <c r="D1434" s="125"/>
      <c r="E1434" s="125"/>
      <c r="F1434" s="125"/>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row>
    <row r="1435" spans="1:49">
      <c r="A1435" s="125"/>
      <c r="B1435" s="125"/>
      <c r="C1435" s="125"/>
      <c r="D1435" s="125"/>
      <c r="E1435" s="125"/>
      <c r="F1435" s="125"/>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row>
    <row r="1436" spans="1:49">
      <c r="A1436" s="125"/>
      <c r="B1436" s="125"/>
      <c r="C1436" s="125"/>
      <c r="D1436" s="125"/>
      <c r="E1436" s="125"/>
      <c r="F1436" s="125"/>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row>
    <row r="1437" spans="1:49">
      <c r="A1437" s="125"/>
      <c r="B1437" s="125"/>
      <c r="C1437" s="125"/>
      <c r="D1437" s="125"/>
      <c r="E1437" s="125"/>
      <c r="F1437" s="125"/>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row>
    <row r="1438" spans="1:49">
      <c r="A1438" s="125"/>
      <c r="B1438" s="125"/>
      <c r="C1438" s="125"/>
      <c r="D1438" s="125"/>
      <c r="E1438" s="125"/>
      <c r="F1438" s="125"/>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row>
    <row r="1439" spans="1:49">
      <c r="A1439" s="125"/>
      <c r="B1439" s="125"/>
      <c r="C1439" s="125"/>
      <c r="D1439" s="125"/>
      <c r="E1439" s="125"/>
      <c r="F1439" s="125"/>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row>
    <row r="1440" spans="1:49">
      <c r="A1440" s="125"/>
      <c r="B1440" s="125"/>
      <c r="C1440" s="125"/>
      <c r="D1440" s="125"/>
      <c r="E1440" s="125"/>
      <c r="F1440" s="125"/>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row>
    <row r="1441" spans="1:49">
      <c r="A1441" s="125"/>
      <c r="B1441" s="125"/>
      <c r="C1441" s="125"/>
      <c r="D1441" s="125"/>
      <c r="E1441" s="125"/>
      <c r="F1441" s="125"/>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row>
    <row r="1442" spans="1:49">
      <c r="A1442" s="125"/>
      <c r="B1442" s="125"/>
      <c r="C1442" s="125"/>
      <c r="D1442" s="125"/>
      <c r="E1442" s="125"/>
      <c r="F1442" s="125"/>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row>
    <row r="1443" spans="1:49">
      <c r="A1443" s="125"/>
      <c r="B1443" s="125"/>
      <c r="C1443" s="125"/>
      <c r="D1443" s="125"/>
      <c r="E1443" s="125"/>
      <c r="F1443" s="125"/>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row>
    <row r="1444" spans="1:49">
      <c r="A1444" s="125"/>
      <c r="B1444" s="125"/>
      <c r="C1444" s="125"/>
      <c r="D1444" s="125"/>
      <c r="E1444" s="125"/>
      <c r="F1444" s="125"/>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row>
    <row r="1445" spans="1:49">
      <c r="A1445" s="125"/>
      <c r="B1445" s="125"/>
      <c r="C1445" s="125"/>
      <c r="D1445" s="125"/>
      <c r="E1445" s="125"/>
      <c r="F1445" s="125"/>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row>
    <row r="1446" spans="1:49">
      <c r="A1446" s="125"/>
      <c r="B1446" s="125"/>
      <c r="C1446" s="125"/>
      <c r="D1446" s="125"/>
      <c r="E1446" s="125"/>
      <c r="F1446" s="125"/>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row>
    <row r="1447" spans="1:49">
      <c r="A1447" s="125"/>
      <c r="B1447" s="125"/>
      <c r="C1447" s="125"/>
      <c r="D1447" s="125"/>
      <c r="E1447" s="125"/>
      <c r="F1447" s="125"/>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row>
    <row r="1448" spans="1:49">
      <c r="A1448" s="125"/>
      <c r="B1448" s="125"/>
      <c r="C1448" s="125"/>
      <c r="D1448" s="125"/>
      <c r="E1448" s="125"/>
      <c r="F1448" s="125"/>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row>
    <row r="1449" spans="1:49">
      <c r="A1449" s="125"/>
      <c r="B1449" s="125"/>
      <c r="C1449" s="125"/>
      <c r="D1449" s="125"/>
      <c r="E1449" s="125"/>
      <c r="F1449" s="125"/>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row>
    <row r="1450" spans="1:49">
      <c r="A1450" s="125"/>
      <c r="B1450" s="125"/>
      <c r="C1450" s="125"/>
      <c r="D1450" s="125"/>
      <c r="E1450" s="125"/>
      <c r="F1450" s="125"/>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row>
    <row r="1451" spans="1:49">
      <c r="A1451" s="125"/>
      <c r="B1451" s="125"/>
      <c r="C1451" s="125"/>
      <c r="D1451" s="125"/>
      <c r="E1451" s="125"/>
      <c r="F1451" s="125"/>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row>
    <row r="1452" spans="1:49">
      <c r="A1452" s="125"/>
      <c r="B1452" s="125"/>
      <c r="C1452" s="125"/>
      <c r="D1452" s="125"/>
      <c r="E1452" s="125"/>
      <c r="F1452" s="125"/>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row>
    <row r="1453" spans="1:49">
      <c r="A1453" s="125"/>
      <c r="B1453" s="125"/>
      <c r="C1453" s="125"/>
      <c r="D1453" s="125"/>
      <c r="E1453" s="125"/>
      <c r="F1453" s="125"/>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row>
    <row r="1454" spans="1:49">
      <c r="A1454" s="125"/>
      <c r="B1454" s="125"/>
      <c r="C1454" s="125"/>
      <c r="D1454" s="125"/>
      <c r="E1454" s="125"/>
      <c r="F1454" s="125"/>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row>
    <row r="1455" spans="1:49">
      <c r="A1455" s="125"/>
      <c r="B1455" s="125"/>
      <c r="C1455" s="125"/>
      <c r="D1455" s="125"/>
      <c r="E1455" s="125"/>
      <c r="F1455" s="125"/>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row>
    <row r="1456" spans="1:49">
      <c r="A1456" s="125"/>
      <c r="B1456" s="125"/>
      <c r="C1456" s="125"/>
      <c r="D1456" s="125"/>
      <c r="E1456" s="125"/>
      <c r="F1456" s="125"/>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row>
    <row r="1457" spans="1:49">
      <c r="A1457" s="125"/>
      <c r="B1457" s="125"/>
      <c r="C1457" s="125"/>
      <c r="D1457" s="125"/>
      <c r="E1457" s="125"/>
      <c r="F1457" s="125"/>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row>
    <row r="1458" spans="1:49">
      <c r="A1458" s="125"/>
      <c r="B1458" s="125"/>
      <c r="C1458" s="125"/>
      <c r="D1458" s="125"/>
      <c r="E1458" s="125"/>
      <c r="F1458" s="125"/>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row>
    <row r="1459" spans="1:49">
      <c r="A1459" s="125"/>
      <c r="B1459" s="125"/>
      <c r="C1459" s="125"/>
      <c r="D1459" s="125"/>
      <c r="E1459" s="125"/>
      <c r="F1459" s="125"/>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row>
    <row r="1460" spans="1:49">
      <c r="A1460" s="125"/>
      <c r="B1460" s="125"/>
      <c r="C1460" s="125"/>
      <c r="D1460" s="125"/>
      <c r="E1460" s="125"/>
      <c r="F1460" s="125"/>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row>
    <row r="1461" spans="1:49">
      <c r="A1461" s="125"/>
      <c r="B1461" s="125"/>
      <c r="C1461" s="125"/>
      <c r="D1461" s="125"/>
      <c r="E1461" s="125"/>
      <c r="F1461" s="125"/>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row>
    <row r="1462" spans="1:49">
      <c r="A1462" s="125"/>
      <c r="B1462" s="125"/>
      <c r="C1462" s="125"/>
      <c r="D1462" s="125"/>
      <c r="E1462" s="125"/>
      <c r="F1462" s="125"/>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row>
    <row r="1463" spans="1:49">
      <c r="A1463" s="125"/>
      <c r="B1463" s="125"/>
      <c r="C1463" s="125"/>
      <c r="D1463" s="125"/>
      <c r="E1463" s="125"/>
      <c r="F1463" s="125"/>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row>
    <row r="1464" spans="1:49">
      <c r="A1464" s="125"/>
      <c r="B1464" s="125"/>
      <c r="C1464" s="125"/>
      <c r="D1464" s="125"/>
      <c r="E1464" s="125"/>
      <c r="F1464" s="125"/>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row>
    <row r="1465" spans="1:49">
      <c r="A1465" s="125"/>
      <c r="B1465" s="125"/>
      <c r="C1465" s="125"/>
      <c r="D1465" s="125"/>
      <c r="E1465" s="125"/>
      <c r="F1465" s="125"/>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row>
    <row r="1466" spans="1:49">
      <c r="A1466" s="125"/>
      <c r="B1466" s="125"/>
      <c r="C1466" s="125"/>
      <c r="D1466" s="125"/>
      <c r="E1466" s="125"/>
      <c r="F1466" s="125"/>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row>
    <row r="1467" spans="1:49">
      <c r="A1467" s="125"/>
      <c r="B1467" s="125"/>
      <c r="C1467" s="125"/>
      <c r="D1467" s="125"/>
      <c r="E1467" s="125"/>
      <c r="F1467" s="125"/>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row>
    <row r="1468" spans="1:49">
      <c r="A1468" s="125"/>
      <c r="B1468" s="125"/>
      <c r="C1468" s="125"/>
      <c r="D1468" s="125"/>
      <c r="E1468" s="125"/>
      <c r="F1468" s="125"/>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row>
    <row r="1469" spans="1:49">
      <c r="A1469" s="125"/>
      <c r="B1469" s="125"/>
      <c r="C1469" s="125"/>
      <c r="D1469" s="125"/>
      <c r="E1469" s="125"/>
      <c r="F1469" s="125"/>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row>
    <row r="1470" spans="1:49">
      <c r="A1470" s="125"/>
      <c r="B1470" s="125"/>
      <c r="C1470" s="125"/>
      <c r="D1470" s="125"/>
      <c r="E1470" s="125"/>
      <c r="F1470" s="125"/>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row>
    <row r="1471" spans="1:49">
      <c r="A1471" s="125"/>
      <c r="B1471" s="125"/>
      <c r="C1471" s="125"/>
      <c r="D1471" s="125"/>
      <c r="E1471" s="125"/>
      <c r="F1471" s="125"/>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row>
    <row r="1472" spans="1:49">
      <c r="A1472" s="125"/>
      <c r="B1472" s="125"/>
      <c r="C1472" s="125"/>
      <c r="D1472" s="125"/>
      <c r="E1472" s="125"/>
      <c r="F1472" s="125"/>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row>
    <row r="1473" spans="1:49">
      <c r="A1473" s="125"/>
      <c r="B1473" s="125"/>
      <c r="C1473" s="125"/>
      <c r="D1473" s="125"/>
      <c r="E1473" s="125"/>
      <c r="F1473" s="125"/>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row>
    <row r="1474" spans="1:49">
      <c r="A1474" s="125"/>
      <c r="B1474" s="125"/>
      <c r="C1474" s="125"/>
      <c r="D1474" s="125"/>
      <c r="E1474" s="125"/>
      <c r="F1474" s="125"/>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row>
    <row r="1475" spans="1:49">
      <c r="A1475" s="125"/>
      <c r="B1475" s="125"/>
      <c r="C1475" s="125"/>
      <c r="D1475" s="125"/>
      <c r="E1475" s="125"/>
      <c r="F1475" s="125"/>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row>
    <row r="1476" spans="1:49">
      <c r="A1476" s="125"/>
      <c r="B1476" s="125"/>
      <c r="C1476" s="125"/>
      <c r="D1476" s="125"/>
      <c r="E1476" s="125"/>
      <c r="F1476" s="125"/>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row>
    <row r="1477" spans="1:49">
      <c r="A1477" s="125"/>
      <c r="B1477" s="125"/>
      <c r="C1477" s="125"/>
      <c r="D1477" s="125"/>
      <c r="E1477" s="125"/>
      <c r="F1477" s="125"/>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row>
    <row r="1478" spans="1:49">
      <c r="A1478" s="125"/>
      <c r="B1478" s="125"/>
      <c r="C1478" s="125"/>
      <c r="D1478" s="125"/>
      <c r="E1478" s="125"/>
      <c r="F1478" s="125"/>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row>
    <row r="1479" spans="1:49">
      <c r="A1479" s="125"/>
      <c r="B1479" s="125"/>
      <c r="C1479" s="125"/>
      <c r="D1479" s="125"/>
      <c r="E1479" s="125"/>
      <c r="F1479" s="125"/>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row>
    <row r="1480" spans="1:49">
      <c r="A1480" s="125"/>
      <c r="B1480" s="125"/>
      <c r="C1480" s="125"/>
      <c r="D1480" s="125"/>
      <c r="E1480" s="125"/>
      <c r="F1480" s="125"/>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row>
    <row r="1481" spans="1:49">
      <c r="A1481" s="125"/>
      <c r="B1481" s="125"/>
      <c r="C1481" s="125"/>
      <c r="D1481" s="125"/>
      <c r="E1481" s="125"/>
      <c r="F1481" s="125"/>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row>
    <row r="1482" spans="1:49">
      <c r="A1482" s="125"/>
      <c r="B1482" s="125"/>
      <c r="C1482" s="125"/>
      <c r="D1482" s="125"/>
      <c r="E1482" s="125"/>
      <c r="F1482" s="125"/>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row>
    <row r="1483" spans="1:49">
      <c r="A1483" s="125"/>
      <c r="B1483" s="125"/>
      <c r="C1483" s="125"/>
      <c r="D1483" s="125"/>
      <c r="E1483" s="125"/>
      <c r="F1483" s="125"/>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row>
    <row r="1484" spans="1:49">
      <c r="A1484" s="125"/>
      <c r="B1484" s="125"/>
      <c r="C1484" s="125"/>
      <c r="D1484" s="125"/>
      <c r="E1484" s="125"/>
      <c r="F1484" s="125"/>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row>
    <row r="1485" spans="1:49">
      <c r="A1485" s="125"/>
      <c r="B1485" s="125"/>
      <c r="C1485" s="125"/>
      <c r="D1485" s="125"/>
      <c r="E1485" s="125"/>
      <c r="F1485" s="125"/>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row>
    <row r="1486" spans="1:49">
      <c r="A1486" s="125"/>
      <c r="B1486" s="125"/>
      <c r="C1486" s="125"/>
      <c r="D1486" s="125"/>
      <c r="E1486" s="125"/>
      <c r="F1486" s="125"/>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row>
    <row r="1487" spans="1:49">
      <c r="A1487" s="125"/>
      <c r="B1487" s="125"/>
      <c r="C1487" s="125"/>
      <c r="D1487" s="125"/>
      <c r="E1487" s="125"/>
      <c r="F1487" s="125"/>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row>
    <row r="1488" spans="1:49">
      <c r="A1488" s="125"/>
      <c r="B1488" s="125"/>
      <c r="C1488" s="125"/>
      <c r="D1488" s="125"/>
      <c r="E1488" s="125"/>
      <c r="F1488" s="125"/>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row>
    <row r="1489" spans="1:49">
      <c r="A1489" s="125"/>
      <c r="B1489" s="125"/>
      <c r="C1489" s="125"/>
      <c r="D1489" s="125"/>
      <c r="E1489" s="125"/>
      <c r="F1489" s="125"/>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row>
    <row r="1490" spans="1:49">
      <c r="A1490" s="125"/>
      <c r="B1490" s="125"/>
      <c r="C1490" s="125"/>
      <c r="D1490" s="125"/>
      <c r="E1490" s="125"/>
      <c r="F1490" s="125"/>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row>
    <row r="1491" spans="1:49">
      <c r="A1491" s="125"/>
      <c r="B1491" s="125"/>
      <c r="C1491" s="125"/>
      <c r="D1491" s="125"/>
      <c r="E1491" s="125"/>
      <c r="F1491" s="125"/>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row>
    <row r="1492" spans="1:49">
      <c r="A1492" s="125"/>
      <c r="B1492" s="125"/>
      <c r="C1492" s="125"/>
      <c r="D1492" s="125"/>
      <c r="E1492" s="125"/>
      <c r="F1492" s="125"/>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row>
    <row r="1493" spans="1:49">
      <c r="A1493" s="125"/>
      <c r="B1493" s="125"/>
      <c r="C1493" s="125"/>
      <c r="D1493" s="125"/>
      <c r="E1493" s="125"/>
      <c r="F1493" s="125"/>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row>
    <row r="1494" spans="1:49">
      <c r="A1494" s="125"/>
      <c r="B1494" s="125"/>
      <c r="C1494" s="125"/>
      <c r="D1494" s="125"/>
      <c r="E1494" s="125"/>
      <c r="F1494" s="125"/>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row>
    <row r="1495" spans="1:49">
      <c r="A1495" s="125"/>
      <c r="B1495" s="125"/>
      <c r="C1495" s="125"/>
      <c r="D1495" s="125"/>
      <c r="E1495" s="125"/>
      <c r="F1495" s="125"/>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row>
    <row r="1496" spans="1:49">
      <c r="A1496" s="125"/>
      <c r="B1496" s="125"/>
      <c r="C1496" s="125"/>
      <c r="D1496" s="125"/>
      <c r="E1496" s="125"/>
      <c r="F1496" s="125"/>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row>
    <row r="1497" spans="1:49">
      <c r="A1497" s="125"/>
      <c r="B1497" s="125"/>
      <c r="C1497" s="125"/>
      <c r="D1497" s="125"/>
      <c r="E1497" s="125"/>
      <c r="F1497" s="125"/>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row>
    <row r="1498" spans="1:49">
      <c r="A1498" s="125"/>
      <c r="B1498" s="125"/>
      <c r="C1498" s="125"/>
      <c r="D1498" s="125"/>
      <c r="E1498" s="125"/>
      <c r="F1498" s="125"/>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row>
    <row r="1499" spans="1:49">
      <c r="A1499" s="125"/>
      <c r="B1499" s="125"/>
      <c r="C1499" s="125"/>
      <c r="D1499" s="125"/>
      <c r="E1499" s="125"/>
      <c r="F1499" s="125"/>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row>
    <row r="1500" spans="1:49">
      <c r="A1500" s="125"/>
      <c r="B1500" s="125"/>
      <c r="C1500" s="125"/>
      <c r="D1500" s="125"/>
      <c r="E1500" s="125"/>
      <c r="F1500" s="125"/>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row>
    <row r="1501" spans="1:49">
      <c r="A1501" s="125"/>
      <c r="B1501" s="125"/>
      <c r="C1501" s="125"/>
      <c r="D1501" s="125"/>
      <c r="E1501" s="125"/>
      <c r="F1501" s="125"/>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row>
    <row r="1502" spans="1:49">
      <c r="A1502" s="125"/>
      <c r="B1502" s="125"/>
      <c r="C1502" s="125"/>
      <c r="D1502" s="125"/>
      <c r="E1502" s="125"/>
      <c r="F1502" s="125"/>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row>
    <row r="1503" spans="1:49">
      <c r="A1503" s="125"/>
      <c r="B1503" s="125"/>
      <c r="C1503" s="125"/>
      <c r="D1503" s="125"/>
      <c r="E1503" s="125"/>
      <c r="F1503" s="125"/>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row>
    <row r="1504" spans="1:49">
      <c r="A1504" s="125"/>
      <c r="B1504" s="125"/>
      <c r="C1504" s="125"/>
      <c r="D1504" s="125"/>
      <c r="E1504" s="125"/>
      <c r="F1504" s="125"/>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row>
    <row r="1505" spans="1:49">
      <c r="A1505" s="125"/>
      <c r="B1505" s="125"/>
      <c r="C1505" s="125"/>
      <c r="D1505" s="125"/>
      <c r="E1505" s="125"/>
      <c r="F1505" s="125"/>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row>
    <row r="1506" spans="1:49">
      <c r="A1506" s="125"/>
      <c r="B1506" s="125"/>
      <c r="C1506" s="125"/>
      <c r="D1506" s="125"/>
      <c r="E1506" s="125"/>
      <c r="F1506" s="125"/>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row>
    <row r="1507" spans="1:49">
      <c r="A1507" s="125"/>
      <c r="B1507" s="125"/>
      <c r="C1507" s="125"/>
      <c r="D1507" s="125"/>
      <c r="E1507" s="125"/>
      <c r="F1507" s="125"/>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row>
    <row r="1508" spans="1:49">
      <c r="A1508" s="125"/>
      <c r="B1508" s="125"/>
      <c r="C1508" s="125"/>
      <c r="D1508" s="125"/>
      <c r="E1508" s="125"/>
      <c r="F1508" s="125"/>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row>
    <row r="1509" spans="1:49">
      <c r="A1509" s="125"/>
      <c r="B1509" s="125"/>
      <c r="C1509" s="125"/>
      <c r="D1509" s="125"/>
      <c r="E1509" s="125"/>
      <c r="F1509" s="125"/>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row>
    <row r="1510" spans="1:49">
      <c r="A1510" s="125"/>
      <c r="B1510" s="125"/>
      <c r="C1510" s="125"/>
      <c r="D1510" s="125"/>
      <c r="E1510" s="125"/>
      <c r="F1510" s="125"/>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row>
    <row r="1511" spans="1:49">
      <c r="A1511" s="125"/>
      <c r="B1511" s="125"/>
      <c r="C1511" s="125"/>
      <c r="D1511" s="125"/>
      <c r="E1511" s="125"/>
      <c r="F1511" s="125"/>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row>
    <row r="1512" spans="1:49">
      <c r="A1512" s="125"/>
      <c r="B1512" s="125"/>
      <c r="C1512" s="125"/>
      <c r="D1512" s="125"/>
      <c r="E1512" s="125"/>
      <c r="F1512" s="125"/>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row>
    <row r="1513" spans="1:49">
      <c r="A1513" s="125"/>
      <c r="B1513" s="125"/>
      <c r="C1513" s="125"/>
      <c r="D1513" s="125"/>
      <c r="E1513" s="125"/>
      <c r="F1513" s="125"/>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row>
    <row r="1514" spans="1:49">
      <c r="A1514" s="125"/>
      <c r="B1514" s="125"/>
      <c r="C1514" s="125"/>
      <c r="D1514" s="125"/>
      <c r="E1514" s="125"/>
      <c r="F1514" s="125"/>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row>
    <row r="1515" spans="1:49">
      <c r="A1515" s="125"/>
      <c r="B1515" s="125"/>
      <c r="C1515" s="125"/>
      <c r="D1515" s="125"/>
      <c r="E1515" s="125"/>
      <c r="F1515" s="125"/>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row>
    <row r="1516" spans="1:49">
      <c r="A1516" s="125"/>
      <c r="B1516" s="125"/>
      <c r="C1516" s="125"/>
      <c r="D1516" s="125"/>
      <c r="E1516" s="125"/>
      <c r="F1516" s="125"/>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row>
    <row r="1517" spans="1:49">
      <c r="A1517" s="125"/>
      <c r="B1517" s="125"/>
      <c r="C1517" s="125"/>
      <c r="D1517" s="125"/>
      <c r="E1517" s="125"/>
      <c r="F1517" s="125"/>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row>
    <row r="1518" spans="1:49">
      <c r="A1518" s="125"/>
      <c r="B1518" s="125"/>
      <c r="C1518" s="125"/>
      <c r="D1518" s="125"/>
      <c r="E1518" s="125"/>
      <c r="F1518" s="125"/>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row>
    <row r="1519" spans="1:49">
      <c r="A1519" s="125"/>
      <c r="B1519" s="125"/>
      <c r="C1519" s="125"/>
      <c r="D1519" s="125"/>
      <c r="E1519" s="125"/>
      <c r="F1519" s="125"/>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row>
    <row r="1520" spans="1:49">
      <c r="A1520" s="125"/>
      <c r="B1520" s="125"/>
      <c r="C1520" s="125"/>
      <c r="D1520" s="125"/>
      <c r="E1520" s="125"/>
      <c r="F1520" s="125"/>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row>
    <row r="1521" spans="1:49">
      <c r="A1521" s="125"/>
      <c r="B1521" s="125"/>
      <c r="C1521" s="125"/>
      <c r="D1521" s="125"/>
      <c r="E1521" s="125"/>
      <c r="F1521" s="125"/>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row>
    <row r="1522" spans="1:49">
      <c r="A1522" s="125"/>
      <c r="B1522" s="125"/>
      <c r="C1522" s="125"/>
      <c r="D1522" s="125"/>
      <c r="E1522" s="125"/>
      <c r="F1522" s="125"/>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row>
    <row r="1523" spans="1:49">
      <c r="A1523" s="125"/>
      <c r="B1523" s="125"/>
      <c r="C1523" s="125"/>
      <c r="D1523" s="125"/>
      <c r="E1523" s="125"/>
      <c r="F1523" s="125"/>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row>
    <row r="1524" spans="1:49">
      <c r="A1524" s="125"/>
      <c r="B1524" s="125"/>
      <c r="C1524" s="125"/>
      <c r="D1524" s="125"/>
      <c r="E1524" s="125"/>
      <c r="F1524" s="125"/>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row>
    <row r="1525" spans="1:49">
      <c r="A1525" s="125"/>
      <c r="B1525" s="125"/>
      <c r="C1525" s="125"/>
      <c r="D1525" s="125"/>
      <c r="E1525" s="125"/>
      <c r="F1525" s="125"/>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row>
    <row r="1526" spans="1:49">
      <c r="A1526" s="125"/>
      <c r="B1526" s="125"/>
      <c r="C1526" s="125"/>
      <c r="D1526" s="125"/>
      <c r="E1526" s="125"/>
      <c r="F1526" s="125"/>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row>
    <row r="1527" spans="1:49">
      <c r="A1527" s="125"/>
      <c r="B1527" s="125"/>
      <c r="C1527" s="125"/>
      <c r="D1527" s="125"/>
      <c r="E1527" s="125"/>
      <c r="F1527" s="125"/>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row>
    <row r="1528" spans="1:49">
      <c r="A1528" s="125"/>
      <c r="B1528" s="125"/>
      <c r="C1528" s="125"/>
      <c r="D1528" s="125"/>
      <c r="E1528" s="125"/>
      <c r="F1528" s="125"/>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row>
    <row r="1529" spans="1:49">
      <c r="A1529" s="125"/>
      <c r="B1529" s="125"/>
      <c r="C1529" s="125"/>
      <c r="D1529" s="125"/>
      <c r="E1529" s="125"/>
      <c r="F1529" s="125"/>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row>
    <row r="1530" spans="1:49">
      <c r="A1530" s="125"/>
      <c r="B1530" s="125"/>
      <c r="C1530" s="125"/>
      <c r="D1530" s="125"/>
      <c r="E1530" s="125"/>
      <c r="F1530" s="125"/>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row>
    <row r="1531" spans="1:49">
      <c r="A1531" s="125"/>
      <c r="B1531" s="125"/>
      <c r="C1531" s="125"/>
      <c r="D1531" s="125"/>
      <c r="E1531" s="125"/>
      <c r="F1531" s="125"/>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row>
    <row r="1532" spans="1:49">
      <c r="A1532" s="125"/>
      <c r="B1532" s="125"/>
      <c r="C1532" s="125"/>
      <c r="D1532" s="125"/>
      <c r="E1532" s="125"/>
      <c r="F1532" s="125"/>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row>
    <row r="1533" spans="1:49">
      <c r="A1533" s="125"/>
      <c r="B1533" s="125"/>
      <c r="C1533" s="125"/>
      <c r="D1533" s="125"/>
      <c r="E1533" s="125"/>
      <c r="F1533" s="125"/>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row>
    <row r="1534" spans="1:49">
      <c r="A1534" s="125"/>
      <c r="B1534" s="125"/>
      <c r="C1534" s="125"/>
      <c r="D1534" s="125"/>
      <c r="E1534" s="125"/>
      <c r="F1534" s="125"/>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row>
    <row r="1535" spans="1:49">
      <c r="A1535" s="125"/>
      <c r="B1535" s="125"/>
      <c r="C1535" s="125"/>
      <c r="D1535" s="125"/>
      <c r="E1535" s="125"/>
      <c r="F1535" s="125"/>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row>
    <row r="1536" spans="1:49">
      <c r="A1536" s="125"/>
      <c r="B1536" s="125"/>
      <c r="C1536" s="125"/>
      <c r="D1536" s="125"/>
      <c r="E1536" s="125"/>
      <c r="F1536" s="125"/>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row>
    <row r="1537" spans="1:49">
      <c r="A1537" s="125"/>
      <c r="B1537" s="125"/>
      <c r="C1537" s="125"/>
      <c r="D1537" s="125"/>
      <c r="E1537" s="125"/>
      <c r="F1537" s="125"/>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row>
    <row r="1538" spans="1:49">
      <c r="A1538" s="125"/>
      <c r="B1538" s="125"/>
      <c r="C1538" s="125"/>
      <c r="D1538" s="125"/>
      <c r="E1538" s="125"/>
      <c r="F1538" s="125"/>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row>
    <row r="1539" spans="1:49">
      <c r="A1539" s="125"/>
      <c r="B1539" s="125"/>
      <c r="C1539" s="125"/>
      <c r="D1539" s="125"/>
      <c r="E1539" s="125"/>
      <c r="F1539" s="125"/>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row>
    <row r="1540" spans="1:49">
      <c r="A1540" s="125"/>
      <c r="B1540" s="125"/>
      <c r="C1540" s="125"/>
      <c r="D1540" s="125"/>
      <c r="E1540" s="125"/>
      <c r="F1540" s="125"/>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row>
    <row r="1541" spans="1:49">
      <c r="A1541" s="125"/>
      <c r="B1541" s="125"/>
      <c r="C1541" s="125"/>
      <c r="D1541" s="125"/>
      <c r="E1541" s="125"/>
      <c r="F1541" s="125"/>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row>
    <row r="1542" spans="1:49">
      <c r="A1542" s="125"/>
      <c r="B1542" s="125"/>
      <c r="C1542" s="125"/>
      <c r="D1542" s="125"/>
      <c r="E1542" s="125"/>
      <c r="F1542" s="125"/>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row>
    <row r="1543" spans="1:49">
      <c r="A1543" s="125"/>
      <c r="B1543" s="125"/>
      <c r="C1543" s="125"/>
      <c r="D1543" s="125"/>
      <c r="E1543" s="125"/>
      <c r="F1543" s="125"/>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row>
    <row r="1544" spans="1:49">
      <c r="A1544" s="125"/>
      <c r="B1544" s="125"/>
      <c r="C1544" s="125"/>
      <c r="D1544" s="125"/>
      <c r="E1544" s="125"/>
      <c r="F1544" s="125"/>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row>
    <row r="1545" spans="1:49">
      <c r="A1545" s="125"/>
      <c r="B1545" s="125"/>
      <c r="C1545" s="125"/>
      <c r="D1545" s="125"/>
      <c r="E1545" s="125"/>
      <c r="F1545" s="125"/>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row>
    <row r="1546" spans="1:49">
      <c r="A1546" s="125"/>
      <c r="B1546" s="125"/>
      <c r="C1546" s="125"/>
      <c r="D1546" s="125"/>
      <c r="E1546" s="125"/>
      <c r="F1546" s="125"/>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row>
    <row r="1547" spans="1:49">
      <c r="A1547" s="125"/>
      <c r="B1547" s="125"/>
      <c r="C1547" s="125"/>
      <c r="D1547" s="125"/>
      <c r="E1547" s="125"/>
      <c r="F1547" s="125"/>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row>
    <row r="1548" spans="1:49">
      <c r="A1548" s="125"/>
      <c r="B1548" s="125"/>
      <c r="C1548" s="125"/>
      <c r="D1548" s="125"/>
      <c r="E1548" s="125"/>
      <c r="F1548" s="125"/>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row>
    <row r="1549" spans="1:49">
      <c r="A1549" s="125"/>
      <c r="B1549" s="125"/>
      <c r="C1549" s="125"/>
      <c r="D1549" s="125"/>
      <c r="E1549" s="125"/>
      <c r="F1549" s="125"/>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row>
    <row r="1550" spans="1:49">
      <c r="A1550" s="125"/>
      <c r="B1550" s="125"/>
      <c r="C1550" s="125"/>
      <c r="D1550" s="125"/>
      <c r="E1550" s="125"/>
      <c r="F1550" s="125"/>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row>
    <row r="1551" spans="1:49">
      <c r="A1551" s="125"/>
      <c r="B1551" s="125"/>
      <c r="C1551" s="125"/>
      <c r="D1551" s="125"/>
      <c r="E1551" s="125"/>
      <c r="F1551" s="125"/>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row>
    <row r="1552" spans="1:49">
      <c r="A1552" s="125"/>
      <c r="B1552" s="125"/>
      <c r="C1552" s="125"/>
      <c r="D1552" s="125"/>
      <c r="E1552" s="125"/>
      <c r="F1552" s="125"/>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row>
    <row r="1553" spans="1:49">
      <c r="A1553" s="125"/>
      <c r="B1553" s="125"/>
      <c r="C1553" s="125"/>
      <c r="D1553" s="125"/>
      <c r="E1553" s="125"/>
      <c r="F1553" s="125"/>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row>
    <row r="1554" spans="1:49">
      <c r="A1554" s="125"/>
      <c r="B1554" s="125"/>
      <c r="C1554" s="125"/>
      <c r="D1554" s="125"/>
      <c r="E1554" s="125"/>
      <c r="F1554" s="125"/>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row>
    <row r="1555" spans="1:49">
      <c r="A1555" s="125"/>
      <c r="B1555" s="125"/>
      <c r="C1555" s="125"/>
      <c r="D1555" s="125"/>
      <c r="E1555" s="125"/>
      <c r="F1555" s="125"/>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row>
    <row r="1556" spans="1:49">
      <c r="A1556" s="125"/>
      <c r="B1556" s="125"/>
      <c r="C1556" s="125"/>
      <c r="D1556" s="125"/>
      <c r="E1556" s="125"/>
      <c r="F1556" s="125"/>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row>
    <row r="1557" spans="1:49">
      <c r="A1557" s="125"/>
      <c r="B1557" s="125"/>
      <c r="C1557" s="125"/>
      <c r="D1557" s="125"/>
      <c r="E1557" s="125"/>
      <c r="F1557" s="125"/>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row>
    <row r="1558" spans="1:49">
      <c r="A1558" s="125"/>
      <c r="B1558" s="125"/>
      <c r="C1558" s="125"/>
      <c r="D1558" s="125"/>
      <c r="E1558" s="125"/>
      <c r="F1558" s="125"/>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row>
    <row r="1559" spans="1:49">
      <c r="A1559" s="125"/>
      <c r="B1559" s="125"/>
      <c r="C1559" s="125"/>
      <c r="D1559" s="125"/>
      <c r="E1559" s="125"/>
      <c r="F1559" s="125"/>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row>
    <row r="1560" spans="1:49">
      <c r="A1560" s="125"/>
      <c r="B1560" s="125"/>
      <c r="C1560" s="125"/>
      <c r="D1560" s="125"/>
      <c r="E1560" s="125"/>
      <c r="F1560" s="125"/>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row>
    <row r="1561" spans="1:49">
      <c r="A1561" s="125"/>
      <c r="B1561" s="125"/>
      <c r="C1561" s="125"/>
      <c r="D1561" s="125"/>
      <c r="E1561" s="125"/>
      <c r="F1561" s="125"/>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row>
    <row r="1562" spans="1:49">
      <c r="A1562" s="125"/>
      <c r="B1562" s="125"/>
      <c r="C1562" s="125"/>
      <c r="D1562" s="125"/>
      <c r="E1562" s="125"/>
      <c r="F1562" s="125"/>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row>
    <row r="1563" spans="1:49">
      <c r="A1563" s="125"/>
      <c r="B1563" s="125"/>
      <c r="C1563" s="125"/>
      <c r="D1563" s="125"/>
      <c r="E1563" s="125"/>
      <c r="F1563" s="125"/>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row>
    <row r="1564" spans="1:49">
      <c r="A1564" s="125"/>
      <c r="B1564" s="125"/>
      <c r="C1564" s="125"/>
      <c r="D1564" s="125"/>
      <c r="E1564" s="125"/>
      <c r="F1564" s="125"/>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row>
    <row r="1565" spans="1:49">
      <c r="A1565" s="125"/>
      <c r="B1565" s="125"/>
      <c r="C1565" s="125"/>
      <c r="D1565" s="125"/>
      <c r="E1565" s="125"/>
      <c r="F1565" s="125"/>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row>
    <row r="1566" spans="1:49">
      <c r="A1566" s="125"/>
      <c r="B1566" s="125"/>
      <c r="C1566" s="125"/>
      <c r="D1566" s="125"/>
      <c r="E1566" s="125"/>
      <c r="F1566" s="125"/>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row>
    <row r="1567" spans="1:49">
      <c r="A1567" s="125"/>
      <c r="B1567" s="125"/>
      <c r="C1567" s="125"/>
      <c r="D1567" s="125"/>
      <c r="E1567" s="125"/>
      <c r="F1567" s="125"/>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row>
    <row r="1568" spans="1:49">
      <c r="A1568" s="125"/>
      <c r="B1568" s="125"/>
      <c r="C1568" s="125"/>
      <c r="D1568" s="125"/>
      <c r="E1568" s="125"/>
      <c r="F1568" s="125"/>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row>
    <row r="1569" spans="1:49">
      <c r="A1569" s="125"/>
      <c r="B1569" s="125"/>
      <c r="C1569" s="125"/>
      <c r="D1569" s="125"/>
      <c r="E1569" s="125"/>
      <c r="F1569" s="125"/>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row>
    <row r="1570" spans="1:49">
      <c r="A1570" s="125"/>
      <c r="B1570" s="125"/>
      <c r="C1570" s="125"/>
      <c r="D1570" s="125"/>
      <c r="E1570" s="125"/>
      <c r="F1570" s="125"/>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row>
    <row r="1571" spans="1:49">
      <c r="A1571" s="125"/>
      <c r="B1571" s="125"/>
      <c r="C1571" s="125"/>
      <c r="D1571" s="125"/>
      <c r="E1571" s="125"/>
      <c r="F1571" s="125"/>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row>
    <row r="1572" spans="1:49">
      <c r="A1572" s="125"/>
      <c r="B1572" s="125"/>
      <c r="C1572" s="125"/>
      <c r="D1572" s="125"/>
      <c r="E1572" s="125"/>
      <c r="F1572" s="125"/>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row>
    <row r="1573" spans="1:49">
      <c r="A1573" s="125"/>
      <c r="B1573" s="125"/>
      <c r="C1573" s="125"/>
      <c r="D1573" s="125"/>
      <c r="E1573" s="125"/>
      <c r="F1573" s="125"/>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row>
    <row r="1574" spans="1:49">
      <c r="A1574" s="125"/>
      <c r="B1574" s="125"/>
      <c r="C1574" s="125"/>
      <c r="D1574" s="125"/>
      <c r="E1574" s="125"/>
      <c r="F1574" s="125"/>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row>
    <row r="1575" spans="1:49">
      <c r="A1575" s="125"/>
      <c r="B1575" s="125"/>
      <c r="C1575" s="125"/>
      <c r="D1575" s="125"/>
      <c r="E1575" s="125"/>
      <c r="F1575" s="125"/>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row>
    <row r="1576" spans="1:49">
      <c r="A1576" s="125"/>
      <c r="B1576" s="125"/>
      <c r="C1576" s="125"/>
      <c r="D1576" s="125"/>
      <c r="E1576" s="125"/>
      <c r="F1576" s="125"/>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row>
    <row r="1577" spans="1:49">
      <c r="A1577" s="125"/>
      <c r="B1577" s="125"/>
      <c r="C1577" s="125"/>
      <c r="D1577" s="125"/>
      <c r="E1577" s="125"/>
      <c r="F1577" s="125"/>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row>
    <row r="1578" spans="1:49">
      <c r="A1578" s="125"/>
      <c r="B1578" s="125"/>
      <c r="C1578" s="125"/>
      <c r="D1578" s="125"/>
      <c r="E1578" s="125"/>
      <c r="F1578" s="125"/>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row>
    <row r="1579" spans="1:49">
      <c r="A1579" s="125"/>
      <c r="B1579" s="125"/>
      <c r="C1579" s="125"/>
      <c r="D1579" s="125"/>
      <c r="E1579" s="125"/>
      <c r="F1579" s="125"/>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row>
    <row r="1580" spans="1:49">
      <c r="A1580" s="125"/>
      <c r="B1580" s="125"/>
      <c r="C1580" s="125"/>
      <c r="D1580" s="125"/>
      <c r="E1580" s="125"/>
      <c r="F1580" s="125"/>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row>
    <row r="1581" spans="1:49">
      <c r="A1581" s="125"/>
      <c r="B1581" s="125"/>
      <c r="C1581" s="125"/>
      <c r="D1581" s="125"/>
      <c r="E1581" s="125"/>
      <c r="F1581" s="125"/>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row>
    <row r="1582" spans="1:49">
      <c r="A1582" s="125"/>
      <c r="B1582" s="125"/>
      <c r="C1582" s="125"/>
      <c r="D1582" s="125"/>
      <c r="E1582" s="125"/>
      <c r="F1582" s="125"/>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row>
    <row r="1583" spans="1:49">
      <c r="A1583" s="125"/>
      <c r="B1583" s="125"/>
      <c r="C1583" s="125"/>
      <c r="D1583" s="125"/>
      <c r="E1583" s="125"/>
      <c r="F1583" s="125"/>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row>
    <row r="1584" spans="1:49">
      <c r="A1584" s="125"/>
      <c r="B1584" s="125"/>
      <c r="C1584" s="125"/>
      <c r="D1584" s="125"/>
      <c r="E1584" s="125"/>
      <c r="F1584" s="125"/>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row>
    <row r="1585" spans="1:49">
      <c r="A1585" s="125"/>
      <c r="B1585" s="125"/>
      <c r="C1585" s="125"/>
      <c r="D1585" s="125"/>
      <c r="E1585" s="125"/>
      <c r="F1585" s="125"/>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row>
    <row r="1586" spans="1:49">
      <c r="A1586" s="125"/>
      <c r="B1586" s="125"/>
      <c r="C1586" s="125"/>
      <c r="D1586" s="125"/>
      <c r="E1586" s="125"/>
      <c r="F1586" s="125"/>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row>
    <row r="1587" spans="1:49">
      <c r="A1587" s="125"/>
      <c r="B1587" s="125"/>
      <c r="C1587" s="125"/>
      <c r="D1587" s="125"/>
      <c r="E1587" s="125"/>
      <c r="F1587" s="125"/>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row>
    <row r="1588" spans="1:49">
      <c r="A1588" s="125"/>
      <c r="B1588" s="125"/>
      <c r="C1588" s="125"/>
      <c r="D1588" s="125"/>
      <c r="E1588" s="125"/>
      <c r="F1588" s="125"/>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row>
    <row r="1589" spans="1:49">
      <c r="A1589" s="125"/>
      <c r="B1589" s="125"/>
      <c r="C1589" s="125"/>
      <c r="D1589" s="125"/>
      <c r="E1589" s="125"/>
      <c r="F1589" s="125"/>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row>
    <row r="1590" spans="1:49">
      <c r="A1590" s="125"/>
      <c r="B1590" s="125"/>
      <c r="C1590" s="125"/>
      <c r="D1590" s="125"/>
      <c r="E1590" s="125"/>
      <c r="F1590" s="125"/>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row>
    <row r="1591" spans="1:49">
      <c r="A1591" s="125"/>
      <c r="B1591" s="125"/>
      <c r="C1591" s="125"/>
      <c r="D1591" s="125"/>
      <c r="E1591" s="125"/>
      <c r="F1591" s="125"/>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row>
    <row r="1592" spans="1:49">
      <c r="A1592" s="125"/>
      <c r="B1592" s="125"/>
      <c r="C1592" s="125"/>
      <c r="D1592" s="125"/>
      <c r="E1592" s="125"/>
      <c r="F1592" s="125"/>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row>
    <row r="1593" spans="1:49">
      <c r="A1593" s="125"/>
      <c r="B1593" s="125"/>
      <c r="C1593" s="125"/>
      <c r="D1593" s="125"/>
      <c r="E1593" s="125"/>
      <c r="F1593" s="125"/>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row>
    <row r="1594" spans="1:49">
      <c r="A1594" s="125"/>
      <c r="B1594" s="125"/>
      <c r="C1594" s="125"/>
      <c r="D1594" s="125"/>
      <c r="E1594" s="125"/>
      <c r="F1594" s="125"/>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row>
    <row r="1595" spans="1:49">
      <c r="A1595" s="125"/>
      <c r="B1595" s="125"/>
      <c r="C1595" s="125"/>
      <c r="D1595" s="125"/>
      <c r="E1595" s="125"/>
      <c r="F1595" s="125"/>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row>
    <row r="1596" spans="1:49">
      <c r="A1596" s="125"/>
      <c r="B1596" s="125"/>
      <c r="C1596" s="125"/>
      <c r="D1596" s="125"/>
      <c r="E1596" s="125"/>
      <c r="F1596" s="125"/>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row>
    <row r="1597" spans="1:49">
      <c r="A1597" s="125"/>
      <c r="B1597" s="125"/>
      <c r="C1597" s="125"/>
      <c r="D1597" s="125"/>
      <c r="E1597" s="125"/>
      <c r="F1597" s="125"/>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row>
    <row r="1598" spans="1:49">
      <c r="A1598" s="125"/>
      <c r="B1598" s="125"/>
      <c r="C1598" s="125"/>
      <c r="D1598" s="125"/>
      <c r="E1598" s="125"/>
      <c r="F1598" s="125"/>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row>
    <row r="1599" spans="1:49">
      <c r="A1599" s="125"/>
      <c r="B1599" s="125"/>
      <c r="C1599" s="125"/>
      <c r="D1599" s="125"/>
      <c r="E1599" s="125"/>
      <c r="F1599" s="125"/>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row>
    <row r="1600" spans="1:49">
      <c r="A1600" s="125"/>
      <c r="B1600" s="125"/>
      <c r="C1600" s="125"/>
      <c r="D1600" s="125"/>
      <c r="E1600" s="125"/>
      <c r="F1600" s="125"/>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row>
    <row r="1601" spans="1:49">
      <c r="A1601" s="125"/>
      <c r="B1601" s="125"/>
      <c r="C1601" s="125"/>
      <c r="D1601" s="125"/>
      <c r="E1601" s="125"/>
      <c r="F1601" s="125"/>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row>
    <row r="1602" spans="1:49">
      <c r="A1602" s="125"/>
      <c r="B1602" s="125"/>
      <c r="C1602" s="125"/>
      <c r="D1602" s="125"/>
      <c r="E1602" s="125"/>
      <c r="F1602" s="125"/>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row>
    <row r="1603" spans="1:49">
      <c r="A1603" s="125"/>
      <c r="B1603" s="125"/>
      <c r="C1603" s="125"/>
      <c r="D1603" s="125"/>
      <c r="E1603" s="125"/>
      <c r="F1603" s="125"/>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row>
    <row r="1604" spans="1:49">
      <c r="A1604" s="125"/>
      <c r="B1604" s="125"/>
      <c r="C1604" s="125"/>
      <c r="D1604" s="125"/>
      <c r="E1604" s="125"/>
      <c r="F1604" s="125"/>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row>
    <row r="1605" spans="1:49">
      <c r="A1605" s="125"/>
      <c r="B1605" s="125"/>
      <c r="C1605" s="125"/>
      <c r="D1605" s="125"/>
      <c r="E1605" s="125"/>
      <c r="F1605" s="125"/>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row>
    <row r="1606" spans="1:49">
      <c r="A1606" s="125"/>
      <c r="B1606" s="125"/>
      <c r="C1606" s="125"/>
      <c r="D1606" s="125"/>
      <c r="E1606" s="125"/>
      <c r="F1606" s="125"/>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row>
    <row r="1607" spans="1:49">
      <c r="A1607" s="125"/>
      <c r="B1607" s="125"/>
      <c r="C1607" s="125"/>
      <c r="D1607" s="125"/>
      <c r="E1607" s="125"/>
      <c r="F1607" s="125"/>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row>
    <row r="1608" spans="1:49">
      <c r="A1608" s="125"/>
      <c r="B1608" s="125"/>
      <c r="C1608" s="125"/>
      <c r="D1608" s="125"/>
      <c r="E1608" s="125"/>
      <c r="F1608" s="125"/>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row>
    <row r="1609" spans="1:49">
      <c r="A1609" s="125"/>
      <c r="B1609" s="125"/>
      <c r="C1609" s="125"/>
      <c r="D1609" s="125"/>
      <c r="E1609" s="125"/>
      <c r="F1609" s="125"/>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row>
    <row r="1610" spans="1:49">
      <c r="A1610" s="125"/>
      <c r="B1610" s="125"/>
      <c r="C1610" s="125"/>
      <c r="D1610" s="125"/>
      <c r="E1610" s="125"/>
      <c r="F1610" s="125"/>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row>
    <row r="1611" spans="1:49">
      <c r="A1611" s="125"/>
      <c r="B1611" s="125"/>
      <c r="C1611" s="125"/>
      <c r="D1611" s="125"/>
      <c r="E1611" s="125"/>
      <c r="F1611" s="125"/>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row>
    <row r="1612" spans="1:49">
      <c r="A1612" s="125"/>
      <c r="B1612" s="125"/>
      <c r="C1612" s="125"/>
      <c r="D1612" s="125"/>
      <c r="E1612" s="125"/>
      <c r="F1612" s="125"/>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row>
    <row r="1613" spans="1:49">
      <c r="A1613" s="125"/>
      <c r="B1613" s="125"/>
      <c r="C1613" s="125"/>
      <c r="D1613" s="125"/>
      <c r="E1613" s="125"/>
      <c r="F1613" s="125"/>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row>
    <row r="1614" spans="1:49">
      <c r="A1614" s="125"/>
      <c r="B1614" s="125"/>
      <c r="C1614" s="125"/>
      <c r="D1614" s="125"/>
      <c r="E1614" s="125"/>
      <c r="F1614" s="125"/>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row>
    <row r="1615" spans="1:49">
      <c r="A1615" s="125"/>
      <c r="B1615" s="125"/>
      <c r="C1615" s="125"/>
      <c r="D1615" s="125"/>
      <c r="E1615" s="125"/>
      <c r="F1615" s="125"/>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row>
    <row r="1616" spans="1:49">
      <c r="A1616" s="125"/>
      <c r="B1616" s="125"/>
      <c r="C1616" s="125"/>
      <c r="D1616" s="125"/>
      <c r="E1616" s="125"/>
      <c r="F1616" s="125"/>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row>
    <row r="1617" spans="1:49">
      <c r="A1617" s="125"/>
      <c r="B1617" s="125"/>
      <c r="C1617" s="125"/>
      <c r="D1617" s="125"/>
      <c r="E1617" s="125"/>
      <c r="F1617" s="125"/>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row>
    <row r="1618" spans="1:49">
      <c r="A1618" s="125"/>
      <c r="B1618" s="125"/>
      <c r="C1618" s="125"/>
      <c r="D1618" s="125"/>
      <c r="E1618" s="125"/>
      <c r="F1618" s="125"/>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row>
    <row r="1619" spans="1:49">
      <c r="A1619" s="125"/>
      <c r="B1619" s="125"/>
      <c r="C1619" s="125"/>
      <c r="D1619" s="125"/>
      <c r="E1619" s="125"/>
      <c r="F1619" s="125"/>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row>
    <row r="1620" spans="1:49">
      <c r="A1620" s="125"/>
      <c r="B1620" s="125"/>
      <c r="C1620" s="125"/>
      <c r="D1620" s="125"/>
      <c r="E1620" s="125"/>
      <c r="F1620" s="125"/>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row>
    <row r="1621" spans="1:49">
      <c r="A1621" s="125"/>
      <c r="B1621" s="125"/>
      <c r="C1621" s="125"/>
      <c r="D1621" s="125"/>
      <c r="E1621" s="125"/>
      <c r="F1621" s="125"/>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row>
    <row r="1622" spans="1:49">
      <c r="A1622" s="125"/>
      <c r="B1622" s="125"/>
      <c r="C1622" s="125"/>
      <c r="D1622" s="125"/>
      <c r="E1622" s="125"/>
      <c r="F1622" s="125"/>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row>
    <row r="1623" spans="1:49">
      <c r="A1623" s="125"/>
      <c r="B1623" s="125"/>
      <c r="C1623" s="125"/>
      <c r="D1623" s="125"/>
      <c r="E1623" s="125"/>
      <c r="F1623" s="125"/>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row>
    <row r="1624" spans="1:49">
      <c r="A1624" s="125"/>
      <c r="B1624" s="125"/>
      <c r="C1624" s="125"/>
      <c r="D1624" s="125"/>
      <c r="E1624" s="125"/>
      <c r="F1624" s="125"/>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row>
    <row r="1625" spans="1:49">
      <c r="A1625" s="125"/>
      <c r="B1625" s="125"/>
      <c r="C1625" s="125"/>
      <c r="D1625" s="125"/>
      <c r="E1625" s="125"/>
      <c r="F1625" s="125"/>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row>
    <row r="1626" spans="1:49">
      <c r="A1626" s="125"/>
      <c r="B1626" s="125"/>
      <c r="C1626" s="125"/>
      <c r="D1626" s="125"/>
      <c r="E1626" s="125"/>
      <c r="F1626" s="125"/>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row>
    <row r="1627" spans="1:49">
      <c r="A1627" s="125"/>
      <c r="B1627" s="125"/>
      <c r="C1627" s="125"/>
      <c r="D1627" s="125"/>
      <c r="E1627" s="125"/>
      <c r="F1627" s="125"/>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row>
    <row r="1628" spans="1:49">
      <c r="A1628" s="125"/>
      <c r="B1628" s="125"/>
      <c r="C1628" s="125"/>
      <c r="D1628" s="125"/>
      <c r="E1628" s="125"/>
      <c r="F1628" s="125"/>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row>
    <row r="1629" spans="1:49">
      <c r="A1629" s="125"/>
      <c r="B1629" s="125"/>
      <c r="C1629" s="125"/>
      <c r="D1629" s="125"/>
      <c r="E1629" s="125"/>
      <c r="F1629" s="125"/>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row>
    <row r="1630" spans="1:49">
      <c r="A1630" s="125"/>
      <c r="B1630" s="125"/>
      <c r="C1630" s="125"/>
      <c r="D1630" s="125"/>
      <c r="E1630" s="125"/>
      <c r="F1630" s="125"/>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row>
    <row r="1631" spans="1:49">
      <c r="A1631" s="125"/>
      <c r="B1631" s="125"/>
      <c r="C1631" s="125"/>
      <c r="D1631" s="125"/>
      <c r="E1631" s="125"/>
      <c r="F1631" s="125"/>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row>
    <row r="1632" spans="1:49">
      <c r="A1632" s="125"/>
      <c r="B1632" s="125"/>
      <c r="C1632" s="125"/>
      <c r="D1632" s="125"/>
      <c r="E1632" s="125"/>
      <c r="F1632" s="125"/>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row>
    <row r="1633" spans="1:49">
      <c r="A1633" s="125"/>
      <c r="B1633" s="125"/>
      <c r="C1633" s="125"/>
      <c r="D1633" s="125"/>
      <c r="E1633" s="125"/>
      <c r="F1633" s="125"/>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row>
    <row r="1634" spans="1:49">
      <c r="A1634" s="125"/>
      <c r="B1634" s="125"/>
      <c r="C1634" s="125"/>
      <c r="D1634" s="125"/>
      <c r="E1634" s="125"/>
      <c r="F1634" s="125"/>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row>
    <row r="1635" spans="1:49">
      <c r="A1635" s="125"/>
      <c r="B1635" s="125"/>
      <c r="C1635" s="125"/>
      <c r="D1635" s="125"/>
      <c r="E1635" s="125"/>
      <c r="F1635" s="125"/>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row>
    <row r="1636" spans="1:49">
      <c r="A1636" s="125"/>
      <c r="B1636" s="125"/>
      <c r="C1636" s="125"/>
      <c r="D1636" s="125"/>
      <c r="E1636" s="125"/>
      <c r="F1636" s="125"/>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row>
    <row r="1637" spans="1:49">
      <c r="A1637" s="125"/>
      <c r="B1637" s="125"/>
      <c r="C1637" s="125"/>
      <c r="D1637" s="125"/>
      <c r="E1637" s="125"/>
      <c r="F1637" s="125"/>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row>
    <row r="1638" spans="1:49">
      <c r="A1638" s="125"/>
      <c r="B1638" s="125"/>
      <c r="C1638" s="125"/>
      <c r="D1638" s="125"/>
      <c r="E1638" s="125"/>
      <c r="F1638" s="125"/>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row>
    <row r="1639" spans="1:49">
      <c r="A1639" s="125"/>
      <c r="B1639" s="125"/>
      <c r="C1639" s="125"/>
      <c r="D1639" s="125"/>
      <c r="E1639" s="125"/>
      <c r="F1639" s="125"/>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row>
    <row r="1640" spans="1:49">
      <c r="A1640" s="125"/>
      <c r="B1640" s="125"/>
      <c r="C1640" s="125"/>
      <c r="D1640" s="125"/>
      <c r="E1640" s="125"/>
      <c r="F1640" s="125"/>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row>
    <row r="1641" spans="1:49">
      <c r="A1641" s="125"/>
      <c r="B1641" s="125"/>
      <c r="C1641" s="125"/>
      <c r="D1641" s="125"/>
      <c r="E1641" s="125"/>
      <c r="F1641" s="125"/>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row>
    <row r="1642" spans="1:49">
      <c r="A1642" s="125"/>
      <c r="B1642" s="125"/>
      <c r="C1642" s="125"/>
      <c r="D1642" s="125"/>
      <c r="E1642" s="125"/>
      <c r="F1642" s="125"/>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row>
    <row r="1643" spans="1:49">
      <c r="A1643" s="125"/>
      <c r="B1643" s="125"/>
      <c r="C1643" s="125"/>
      <c r="D1643" s="125"/>
      <c r="E1643" s="125"/>
      <c r="F1643" s="125"/>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row>
    <row r="1644" spans="1:49">
      <c r="A1644" s="125"/>
      <c r="B1644" s="125"/>
      <c r="C1644" s="125"/>
      <c r="D1644" s="125"/>
      <c r="E1644" s="125"/>
      <c r="F1644" s="125"/>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row>
    <row r="1645" spans="1:49">
      <c r="A1645" s="125"/>
      <c r="B1645" s="125"/>
      <c r="C1645" s="125"/>
      <c r="D1645" s="125"/>
      <c r="E1645" s="125"/>
      <c r="F1645" s="125"/>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row>
    <row r="1646" spans="1:49">
      <c r="A1646" s="125"/>
      <c r="B1646" s="125"/>
      <c r="C1646" s="125"/>
      <c r="D1646" s="125"/>
      <c r="E1646" s="125"/>
      <c r="F1646" s="125"/>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row>
    <row r="1647" spans="1:49">
      <c r="A1647" s="125"/>
      <c r="B1647" s="125"/>
      <c r="C1647" s="125"/>
      <c r="D1647" s="125"/>
      <c r="E1647" s="125"/>
      <c r="F1647" s="125"/>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row>
    <row r="1648" spans="1:49">
      <c r="A1648" s="125"/>
      <c r="B1648" s="125"/>
      <c r="C1648" s="125"/>
      <c r="D1648" s="125"/>
      <c r="E1648" s="125"/>
      <c r="F1648" s="125"/>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row>
    <row r="1649" spans="1:49">
      <c r="A1649" s="125"/>
      <c r="B1649" s="125"/>
      <c r="C1649" s="125"/>
      <c r="D1649" s="125"/>
      <c r="E1649" s="125"/>
      <c r="F1649" s="125"/>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row>
    <row r="1650" spans="1:49">
      <c r="A1650" s="125"/>
      <c r="B1650" s="125"/>
      <c r="C1650" s="125"/>
      <c r="D1650" s="125"/>
      <c r="E1650" s="125"/>
      <c r="F1650" s="125"/>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row>
    <row r="1651" spans="1:49">
      <c r="A1651" s="125"/>
      <c r="B1651" s="125"/>
      <c r="C1651" s="125"/>
      <c r="D1651" s="125"/>
      <c r="E1651" s="125"/>
      <c r="F1651" s="125"/>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row>
    <row r="1652" spans="1:49">
      <c r="A1652" s="125"/>
      <c r="B1652" s="125"/>
      <c r="C1652" s="125"/>
      <c r="D1652" s="125"/>
      <c r="E1652" s="125"/>
      <c r="F1652" s="125"/>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row>
    <row r="1653" spans="1:49">
      <c r="A1653" s="125"/>
      <c r="B1653" s="125"/>
      <c r="C1653" s="125"/>
      <c r="D1653" s="125"/>
      <c r="E1653" s="125"/>
      <c r="F1653" s="125"/>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row>
    <row r="1654" spans="1:49">
      <c r="A1654" s="125"/>
      <c r="B1654" s="125"/>
      <c r="C1654" s="125"/>
      <c r="D1654" s="125"/>
      <c r="E1654" s="125"/>
      <c r="F1654" s="125"/>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row>
    <row r="1655" spans="1:49">
      <c r="A1655" s="125"/>
      <c r="B1655" s="125"/>
      <c r="C1655" s="125"/>
      <c r="D1655" s="125"/>
      <c r="E1655" s="125"/>
      <c r="F1655" s="125"/>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row>
    <row r="1656" spans="1:49">
      <c r="A1656" s="125"/>
      <c r="B1656" s="125"/>
      <c r="C1656" s="125"/>
      <c r="D1656" s="125"/>
      <c r="E1656" s="125"/>
      <c r="F1656" s="125"/>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row>
    <row r="1657" spans="1:49">
      <c r="A1657" s="125"/>
      <c r="B1657" s="125"/>
      <c r="C1657" s="125"/>
      <c r="D1657" s="125"/>
      <c r="E1657" s="125"/>
      <c r="F1657" s="125"/>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row>
    <row r="1658" spans="1:49">
      <c r="A1658" s="125"/>
      <c r="B1658" s="125"/>
      <c r="C1658" s="125"/>
      <c r="D1658" s="125"/>
      <c r="E1658" s="125"/>
      <c r="F1658" s="125"/>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row>
    <row r="1659" spans="1:49">
      <c r="A1659" s="125"/>
      <c r="B1659" s="125"/>
      <c r="C1659" s="125"/>
      <c r="D1659" s="125"/>
      <c r="E1659" s="125"/>
      <c r="F1659" s="125"/>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row>
    <row r="1660" spans="1:49">
      <c r="A1660" s="125"/>
      <c r="B1660" s="125"/>
      <c r="C1660" s="125"/>
      <c r="D1660" s="125"/>
      <c r="E1660" s="125"/>
      <c r="F1660" s="125"/>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row>
    <row r="1661" spans="1:49">
      <c r="A1661" s="125"/>
      <c r="B1661" s="125"/>
      <c r="C1661" s="125"/>
      <c r="D1661" s="125"/>
      <c r="E1661" s="125"/>
      <c r="F1661" s="125"/>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row>
    <row r="1662" spans="1:49">
      <c r="A1662" s="125"/>
      <c r="B1662" s="125"/>
      <c r="C1662" s="125"/>
      <c r="D1662" s="125"/>
      <c r="E1662" s="125"/>
      <c r="F1662" s="125"/>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row>
    <row r="1663" spans="1:49">
      <c r="A1663" s="125"/>
      <c r="B1663" s="125"/>
      <c r="C1663" s="125"/>
      <c r="D1663" s="125"/>
      <c r="E1663" s="125"/>
      <c r="F1663" s="125"/>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row>
    <row r="1664" spans="1:49">
      <c r="A1664" s="125"/>
      <c r="B1664" s="125"/>
      <c r="C1664" s="125"/>
      <c r="D1664" s="125"/>
      <c r="E1664" s="125"/>
      <c r="F1664" s="125"/>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row>
    <row r="1665" spans="1:49">
      <c r="A1665" s="125"/>
      <c r="B1665" s="125"/>
      <c r="C1665" s="125"/>
      <c r="D1665" s="125"/>
      <c r="E1665" s="125"/>
      <c r="F1665" s="125"/>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row>
    <row r="1666" spans="1:49">
      <c r="A1666" s="125"/>
      <c r="B1666" s="125"/>
      <c r="C1666" s="125"/>
      <c r="D1666" s="125"/>
      <c r="E1666" s="125"/>
      <c r="F1666" s="125"/>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row>
    <row r="1667" spans="1:49">
      <c r="A1667" s="125"/>
      <c r="B1667" s="125"/>
      <c r="C1667" s="125"/>
      <c r="D1667" s="125"/>
      <c r="E1667" s="125"/>
      <c r="F1667" s="125"/>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row>
    <row r="1668" spans="1:49">
      <c r="A1668" s="125"/>
      <c r="B1668" s="125"/>
      <c r="C1668" s="125"/>
      <c r="D1668" s="125"/>
      <c r="E1668" s="125"/>
      <c r="F1668" s="125"/>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row>
    <row r="1669" spans="1:49">
      <c r="A1669" s="125"/>
      <c r="B1669" s="125"/>
      <c r="C1669" s="125"/>
      <c r="D1669" s="125"/>
      <c r="E1669" s="125"/>
      <c r="F1669" s="125"/>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row>
    <row r="1670" spans="1:49">
      <c r="A1670" s="125"/>
      <c r="B1670" s="125"/>
      <c r="C1670" s="125"/>
      <c r="D1670" s="125"/>
      <c r="E1670" s="125"/>
      <c r="F1670" s="125"/>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row>
    <row r="1671" spans="1:49">
      <c r="A1671" s="125"/>
      <c r="B1671" s="125"/>
      <c r="C1671" s="125"/>
      <c r="D1671" s="125"/>
      <c r="E1671" s="125"/>
      <c r="F1671" s="125"/>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row>
    <row r="1672" spans="1:49">
      <c r="A1672" s="125"/>
      <c r="B1672" s="125"/>
      <c r="C1672" s="125"/>
      <c r="D1672" s="125"/>
      <c r="E1672" s="125"/>
      <c r="F1672" s="125"/>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row>
    <row r="1673" spans="1:49">
      <c r="A1673" s="125"/>
      <c r="B1673" s="125"/>
      <c r="C1673" s="125"/>
      <c r="D1673" s="125"/>
      <c r="E1673" s="125"/>
      <c r="F1673" s="125"/>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row>
    <row r="1674" spans="1:49">
      <c r="A1674" s="125"/>
      <c r="B1674" s="125"/>
      <c r="C1674" s="125"/>
      <c r="D1674" s="125"/>
      <c r="E1674" s="125"/>
      <c r="F1674" s="125"/>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row>
    <row r="1675" spans="1:49">
      <c r="A1675" s="125"/>
      <c r="B1675" s="125"/>
      <c r="C1675" s="125"/>
      <c r="D1675" s="125"/>
      <c r="E1675" s="125"/>
      <c r="F1675" s="125"/>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row>
    <row r="1676" spans="1:49">
      <c r="A1676" s="125"/>
      <c r="B1676" s="125"/>
      <c r="C1676" s="125"/>
      <c r="D1676" s="125"/>
      <c r="E1676" s="125"/>
      <c r="F1676" s="125"/>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row>
    <row r="1677" spans="1:49">
      <c r="A1677" s="125"/>
      <c r="B1677" s="125"/>
      <c r="C1677" s="125"/>
      <c r="D1677" s="125"/>
      <c r="E1677" s="125"/>
      <c r="F1677" s="125"/>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row>
    <row r="1678" spans="1:49">
      <c r="A1678" s="125"/>
      <c r="B1678" s="125"/>
      <c r="C1678" s="125"/>
      <c r="D1678" s="125"/>
      <c r="E1678" s="125"/>
      <c r="F1678" s="125"/>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row>
    <row r="1679" spans="1:49">
      <c r="A1679" s="125"/>
      <c r="B1679" s="125"/>
      <c r="C1679" s="125"/>
      <c r="D1679" s="125"/>
      <c r="E1679" s="125"/>
      <c r="F1679" s="125"/>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row>
    <row r="1680" spans="1:49">
      <c r="A1680" s="125"/>
      <c r="B1680" s="125"/>
      <c r="C1680" s="125"/>
      <c r="D1680" s="125"/>
      <c r="E1680" s="125"/>
      <c r="F1680" s="125"/>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row>
    <row r="1681" spans="1:49">
      <c r="A1681" s="125"/>
      <c r="B1681" s="125"/>
      <c r="C1681" s="125"/>
      <c r="D1681" s="125"/>
      <c r="E1681" s="125"/>
      <c r="F1681" s="125"/>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row>
    <row r="1682" spans="1:49">
      <c r="A1682" s="125"/>
      <c r="B1682" s="125"/>
      <c r="C1682" s="125"/>
      <c r="D1682" s="125"/>
      <c r="E1682" s="125"/>
      <c r="F1682" s="125"/>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row>
    <row r="1683" spans="1:49">
      <c r="A1683" s="125"/>
      <c r="B1683" s="125"/>
      <c r="C1683" s="125"/>
      <c r="D1683" s="125"/>
      <c r="E1683" s="125"/>
      <c r="F1683" s="125"/>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row>
    <row r="1684" spans="1:49">
      <c r="A1684" s="125"/>
      <c r="B1684" s="125"/>
      <c r="C1684" s="125"/>
      <c r="D1684" s="125"/>
      <c r="E1684" s="125"/>
      <c r="F1684" s="125"/>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row>
    <row r="1685" spans="1:49">
      <c r="A1685" s="125"/>
      <c r="B1685" s="125"/>
      <c r="C1685" s="125"/>
      <c r="D1685" s="125"/>
      <c r="E1685" s="125"/>
      <c r="F1685" s="125"/>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row>
    <row r="1686" spans="1:49">
      <c r="A1686" s="125"/>
      <c r="B1686" s="125"/>
      <c r="C1686" s="125"/>
      <c r="D1686" s="125"/>
      <c r="E1686" s="125"/>
      <c r="F1686" s="125"/>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row>
    <row r="1687" spans="1:49">
      <c r="A1687" s="125"/>
      <c r="B1687" s="125"/>
      <c r="C1687" s="125"/>
      <c r="D1687" s="125"/>
      <c r="E1687" s="125"/>
      <c r="F1687" s="125"/>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row>
    <row r="1688" spans="1:49">
      <c r="A1688" s="125"/>
      <c r="B1688" s="125"/>
      <c r="C1688" s="125"/>
      <c r="D1688" s="125"/>
      <c r="E1688" s="125"/>
      <c r="F1688" s="125"/>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row>
    <row r="1689" spans="1:49">
      <c r="A1689" s="125"/>
      <c r="B1689" s="125"/>
      <c r="C1689" s="125"/>
      <c r="D1689" s="125"/>
      <c r="E1689" s="125"/>
      <c r="F1689" s="125"/>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row>
    <row r="1690" spans="1:49">
      <c r="A1690" s="125"/>
      <c r="B1690" s="125"/>
      <c r="C1690" s="125"/>
      <c r="D1690" s="125"/>
      <c r="E1690" s="125"/>
      <c r="F1690" s="125"/>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row>
    <row r="1691" spans="1:49">
      <c r="A1691" s="125"/>
      <c r="B1691" s="125"/>
      <c r="C1691" s="125"/>
      <c r="D1691" s="125"/>
      <c r="E1691" s="125"/>
      <c r="F1691" s="125"/>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row>
    <row r="1692" spans="1:49">
      <c r="A1692" s="125"/>
      <c r="B1692" s="125"/>
      <c r="C1692" s="125"/>
      <c r="D1692" s="125"/>
      <c r="E1692" s="125"/>
      <c r="F1692" s="125"/>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row>
    <row r="1693" spans="1:49">
      <c r="A1693" s="125"/>
      <c r="B1693" s="125"/>
      <c r="C1693" s="125"/>
      <c r="D1693" s="125"/>
      <c r="E1693" s="125"/>
      <c r="F1693" s="125"/>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row>
    <row r="1694" spans="1:49">
      <c r="A1694" s="125"/>
      <c r="B1694" s="125"/>
      <c r="C1694" s="125"/>
      <c r="D1694" s="125"/>
      <c r="E1694" s="125"/>
      <c r="F1694" s="125"/>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row>
    <row r="1695" spans="1:49">
      <c r="A1695" s="125"/>
      <c r="B1695" s="125"/>
      <c r="C1695" s="125"/>
      <c r="D1695" s="125"/>
      <c r="E1695" s="125"/>
      <c r="F1695" s="125"/>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row>
    <row r="1696" spans="1:49">
      <c r="A1696" s="125"/>
      <c r="B1696" s="125"/>
      <c r="C1696" s="125"/>
      <c r="D1696" s="125"/>
      <c r="E1696" s="125"/>
      <c r="F1696" s="125"/>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row>
    <row r="1697" spans="1:49">
      <c r="A1697" s="125"/>
      <c r="B1697" s="125"/>
      <c r="C1697" s="125"/>
      <c r="D1697" s="125"/>
      <c r="E1697" s="125"/>
      <c r="F1697" s="125"/>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row>
    <row r="1698" spans="1:49">
      <c r="A1698" s="125"/>
      <c r="B1698" s="125"/>
      <c r="C1698" s="125"/>
      <c r="D1698" s="125"/>
      <c r="E1698" s="125"/>
      <c r="F1698" s="125"/>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row>
    <row r="1699" spans="1:49">
      <c r="A1699" s="125"/>
      <c r="B1699" s="125"/>
      <c r="C1699" s="125"/>
      <c r="D1699" s="125"/>
      <c r="E1699" s="125"/>
      <c r="F1699" s="125"/>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row>
    <row r="1700" spans="1:49">
      <c r="A1700" s="125"/>
      <c r="B1700" s="125"/>
      <c r="C1700" s="125"/>
      <c r="D1700" s="125"/>
      <c r="E1700" s="125"/>
      <c r="F1700" s="125"/>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row>
    <row r="1701" spans="1:49">
      <c r="A1701" s="125"/>
      <c r="B1701" s="125"/>
      <c r="C1701" s="125"/>
      <c r="D1701" s="125"/>
      <c r="E1701" s="125"/>
      <c r="F1701" s="125"/>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row>
    <row r="1702" spans="1:49">
      <c r="A1702" s="125"/>
      <c r="B1702" s="125"/>
      <c r="C1702" s="125"/>
      <c r="D1702" s="125"/>
      <c r="E1702" s="125"/>
      <c r="F1702" s="125"/>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row>
    <row r="1703" spans="1:49">
      <c r="A1703" s="125"/>
      <c r="B1703" s="125"/>
      <c r="C1703" s="125"/>
      <c r="D1703" s="125"/>
      <c r="E1703" s="125"/>
      <c r="F1703" s="125"/>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row>
    <row r="1704" spans="1:49">
      <c r="A1704" s="125"/>
      <c r="B1704" s="125"/>
      <c r="C1704" s="125"/>
      <c r="D1704" s="125"/>
      <c r="E1704" s="125"/>
      <c r="F1704" s="125"/>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row>
    <row r="1705" spans="1:49">
      <c r="A1705" s="125"/>
      <c r="B1705" s="125"/>
      <c r="C1705" s="125"/>
      <c r="D1705" s="125"/>
      <c r="E1705" s="125"/>
      <c r="F1705" s="125"/>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row>
    <row r="1706" spans="1:49">
      <c r="A1706" s="125"/>
      <c r="B1706" s="125"/>
      <c r="C1706" s="125"/>
      <c r="D1706" s="125"/>
      <c r="E1706" s="125"/>
      <c r="F1706" s="125"/>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row>
    <row r="1707" spans="1:49">
      <c r="A1707" s="125"/>
      <c r="B1707" s="125"/>
      <c r="C1707" s="125"/>
      <c r="D1707" s="125"/>
      <c r="E1707" s="125"/>
      <c r="F1707" s="125"/>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row>
    <row r="1708" spans="1:49">
      <c r="A1708" s="125"/>
      <c r="B1708" s="125"/>
      <c r="C1708" s="125"/>
      <c r="D1708" s="125"/>
      <c r="E1708" s="125"/>
      <c r="F1708" s="125"/>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row>
    <row r="1709" spans="1:49">
      <c r="A1709" s="125"/>
      <c r="B1709" s="125"/>
      <c r="C1709" s="125"/>
      <c r="D1709" s="125"/>
      <c r="E1709" s="125"/>
      <c r="F1709" s="125"/>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row>
    <row r="1710" spans="1:49">
      <c r="A1710" s="125"/>
      <c r="B1710" s="125"/>
      <c r="C1710" s="125"/>
      <c r="D1710" s="125"/>
      <c r="E1710" s="125"/>
      <c r="F1710" s="125"/>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row>
    <row r="1711" spans="1:49">
      <c r="A1711" s="125"/>
      <c r="B1711" s="125"/>
      <c r="C1711" s="125"/>
      <c r="D1711" s="125"/>
      <c r="E1711" s="125"/>
      <c r="F1711" s="125"/>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row>
    <row r="1712" spans="1:49">
      <c r="A1712" s="125"/>
      <c r="B1712" s="125"/>
      <c r="C1712" s="125"/>
      <c r="D1712" s="125"/>
      <c r="E1712" s="125"/>
      <c r="F1712" s="125"/>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row>
    <row r="1713" spans="1:49">
      <c r="A1713" s="125"/>
      <c r="B1713" s="125"/>
      <c r="C1713" s="125"/>
      <c r="D1713" s="125"/>
      <c r="E1713" s="125"/>
      <c r="F1713" s="125"/>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row>
    <row r="1714" spans="1:49">
      <c r="A1714" s="125"/>
      <c r="B1714" s="125"/>
      <c r="C1714" s="125"/>
      <c r="D1714" s="125"/>
      <c r="E1714" s="125"/>
      <c r="F1714" s="125"/>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row>
    <row r="1715" spans="1:49">
      <c r="A1715" s="125"/>
      <c r="B1715" s="125"/>
      <c r="C1715" s="125"/>
      <c r="D1715" s="125"/>
      <c r="E1715" s="125"/>
      <c r="F1715" s="125"/>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row>
    <row r="1716" spans="1:49">
      <c r="A1716" s="125"/>
      <c r="B1716" s="125"/>
      <c r="C1716" s="125"/>
      <c r="D1716" s="125"/>
      <c r="E1716" s="125"/>
      <c r="F1716" s="125"/>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row>
    <row r="1717" spans="1:49">
      <c r="A1717" s="125"/>
      <c r="B1717" s="125"/>
      <c r="C1717" s="125"/>
      <c r="D1717" s="125"/>
      <c r="E1717" s="125"/>
      <c r="F1717" s="125"/>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row>
    <row r="1718" spans="1:49">
      <c r="A1718" s="125"/>
      <c r="B1718" s="125"/>
      <c r="C1718" s="125"/>
      <c r="D1718" s="125"/>
      <c r="E1718" s="125"/>
      <c r="F1718" s="125"/>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row>
    <row r="1719" spans="1:49">
      <c r="A1719" s="125"/>
      <c r="B1719" s="125"/>
      <c r="C1719" s="125"/>
      <c r="D1719" s="125"/>
      <c r="E1719" s="125"/>
      <c r="F1719" s="125"/>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row>
    <row r="1720" spans="1:49">
      <c r="A1720" s="125"/>
      <c r="B1720" s="125"/>
      <c r="C1720" s="125"/>
      <c r="D1720" s="125"/>
      <c r="E1720" s="125"/>
      <c r="F1720" s="125"/>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row>
    <row r="1721" spans="1:49">
      <c r="A1721" s="125"/>
      <c r="B1721" s="125"/>
      <c r="C1721" s="125"/>
      <c r="D1721" s="125"/>
      <c r="E1721" s="125"/>
      <c r="F1721" s="125"/>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row>
    <row r="1722" spans="1:49">
      <c r="A1722" s="125"/>
      <c r="B1722" s="125"/>
      <c r="C1722" s="125"/>
      <c r="D1722" s="125"/>
      <c r="E1722" s="125"/>
      <c r="F1722" s="125"/>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row>
    <row r="1723" spans="1:49">
      <c r="A1723" s="125"/>
      <c r="B1723" s="125"/>
      <c r="C1723" s="125"/>
      <c r="D1723" s="125"/>
      <c r="E1723" s="125"/>
      <c r="F1723" s="125"/>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row>
    <row r="1724" spans="1:49">
      <c r="A1724" s="125"/>
      <c r="B1724" s="125"/>
      <c r="C1724" s="125"/>
      <c r="D1724" s="125"/>
      <c r="E1724" s="125"/>
      <c r="F1724" s="125"/>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row>
    <row r="1725" spans="1:49">
      <c r="A1725" s="125"/>
      <c r="B1725" s="125"/>
      <c r="C1725" s="125"/>
      <c r="D1725" s="125"/>
      <c r="E1725" s="125"/>
      <c r="F1725" s="125"/>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row>
    <row r="1726" spans="1:49">
      <c r="A1726" s="125"/>
      <c r="B1726" s="125"/>
      <c r="C1726" s="125"/>
      <c r="D1726" s="125"/>
      <c r="E1726" s="125"/>
      <c r="F1726" s="125"/>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row>
    <row r="1727" spans="1:49">
      <c r="A1727" s="125"/>
      <c r="B1727" s="125"/>
      <c r="C1727" s="125"/>
      <c r="D1727" s="125"/>
      <c r="E1727" s="125"/>
      <c r="F1727" s="125"/>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row>
    <row r="1728" spans="1:49">
      <c r="A1728" s="125"/>
      <c r="B1728" s="125"/>
      <c r="C1728" s="125"/>
      <c r="D1728" s="125"/>
      <c r="E1728" s="125"/>
      <c r="F1728" s="125"/>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row>
    <row r="1729" spans="1:49">
      <c r="A1729" s="125"/>
      <c r="B1729" s="125"/>
      <c r="C1729" s="125"/>
      <c r="D1729" s="125"/>
      <c r="E1729" s="125"/>
      <c r="F1729" s="125"/>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row>
    <row r="1730" spans="1:49">
      <c r="A1730" s="125"/>
      <c r="B1730" s="125"/>
      <c r="C1730" s="125"/>
      <c r="D1730" s="125"/>
      <c r="E1730" s="125"/>
      <c r="F1730" s="125"/>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row>
    <row r="1731" spans="1:49">
      <c r="A1731" s="125"/>
      <c r="B1731" s="125"/>
      <c r="C1731" s="125"/>
      <c r="D1731" s="125"/>
      <c r="E1731" s="125"/>
      <c r="F1731" s="125"/>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row>
    <row r="1732" spans="1:49">
      <c r="A1732" s="125"/>
      <c r="B1732" s="125"/>
      <c r="C1732" s="125"/>
      <c r="D1732" s="125"/>
      <c r="E1732" s="125"/>
      <c r="F1732" s="125"/>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row>
    <row r="1733" spans="1:49">
      <c r="A1733" s="125"/>
      <c r="B1733" s="125"/>
      <c r="C1733" s="125"/>
      <c r="D1733" s="125"/>
      <c r="E1733" s="125"/>
      <c r="F1733" s="125"/>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row>
    <row r="1734" spans="1:49">
      <c r="A1734" s="125"/>
      <c r="B1734" s="125"/>
      <c r="C1734" s="125"/>
      <c r="D1734" s="125"/>
      <c r="E1734" s="125"/>
      <c r="F1734" s="125"/>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row>
    <row r="1735" spans="1:49">
      <c r="A1735" s="125"/>
      <c r="B1735" s="125"/>
      <c r="C1735" s="125"/>
      <c r="D1735" s="125"/>
      <c r="E1735" s="125"/>
      <c r="F1735" s="125"/>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row>
    <row r="1736" spans="1:49">
      <c r="A1736" s="125"/>
      <c r="B1736" s="125"/>
      <c r="C1736" s="125"/>
      <c r="D1736" s="125"/>
      <c r="E1736" s="125"/>
      <c r="F1736" s="125"/>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row>
    <row r="1737" spans="1:49">
      <c r="A1737" s="125"/>
      <c r="B1737" s="125"/>
      <c r="C1737" s="125"/>
      <c r="D1737" s="125"/>
      <c r="E1737" s="125"/>
      <c r="F1737" s="125"/>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row>
    <row r="1738" spans="1:49">
      <c r="A1738" s="125"/>
      <c r="B1738" s="125"/>
      <c r="C1738" s="125"/>
      <c r="D1738" s="125"/>
      <c r="E1738" s="125"/>
      <c r="F1738" s="125"/>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row>
    <row r="1739" spans="1:49">
      <c r="A1739" s="125"/>
      <c r="B1739" s="125"/>
      <c r="C1739" s="125"/>
      <c r="D1739" s="125"/>
      <c r="E1739" s="125"/>
      <c r="F1739" s="125"/>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row>
    <row r="1740" spans="1:49">
      <c r="A1740" s="125"/>
      <c r="B1740" s="125"/>
      <c r="C1740" s="125"/>
      <c r="D1740" s="125"/>
      <c r="E1740" s="125"/>
      <c r="F1740" s="125"/>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row>
    <row r="1741" spans="1:49">
      <c r="A1741" s="125"/>
      <c r="B1741" s="125"/>
      <c r="C1741" s="125"/>
      <c r="D1741" s="125"/>
      <c r="E1741" s="125"/>
      <c r="F1741" s="125"/>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row>
    <row r="1742" spans="1:49">
      <c r="A1742" s="125"/>
      <c r="B1742" s="125"/>
      <c r="C1742" s="125"/>
      <c r="D1742" s="125"/>
      <c r="E1742" s="125"/>
      <c r="F1742" s="125"/>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row>
    <row r="1743" spans="1:49">
      <c r="A1743" s="125"/>
      <c r="B1743" s="125"/>
      <c r="C1743" s="125"/>
      <c r="D1743" s="125"/>
      <c r="E1743" s="125"/>
      <c r="F1743" s="125"/>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row>
    <row r="1744" spans="1:49">
      <c r="A1744" s="125"/>
      <c r="B1744" s="125"/>
      <c r="C1744" s="125"/>
      <c r="D1744" s="125"/>
      <c r="E1744" s="125"/>
      <c r="F1744" s="125"/>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row>
    <row r="1745" spans="1:49">
      <c r="A1745" s="125"/>
      <c r="B1745" s="125"/>
      <c r="C1745" s="125"/>
      <c r="D1745" s="125"/>
      <c r="E1745" s="125"/>
      <c r="F1745" s="125"/>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row>
    <row r="1746" spans="1:49">
      <c r="A1746" s="125"/>
      <c r="B1746" s="125"/>
      <c r="C1746" s="125"/>
      <c r="D1746" s="125"/>
      <c r="E1746" s="125"/>
      <c r="F1746" s="125"/>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row>
    <row r="1747" spans="1:49">
      <c r="A1747" s="125"/>
      <c r="B1747" s="125"/>
      <c r="C1747" s="125"/>
      <c r="D1747" s="125"/>
      <c r="E1747" s="125"/>
      <c r="F1747" s="125"/>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row>
    <row r="1748" spans="1:49">
      <c r="A1748" s="125"/>
      <c r="B1748" s="125"/>
      <c r="C1748" s="125"/>
      <c r="D1748" s="125"/>
      <c r="E1748" s="125"/>
      <c r="F1748" s="125"/>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row>
    <row r="1749" spans="1:49">
      <c r="A1749" s="125"/>
      <c r="B1749" s="125"/>
      <c r="C1749" s="125"/>
      <c r="D1749" s="125"/>
      <c r="E1749" s="125"/>
      <c r="F1749" s="125"/>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row>
    <row r="1750" spans="1:49">
      <c r="A1750" s="125"/>
      <c r="B1750" s="125"/>
      <c r="C1750" s="125"/>
      <c r="D1750" s="125"/>
      <c r="E1750" s="125"/>
      <c r="F1750" s="125"/>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row>
    <row r="1751" spans="1:49">
      <c r="A1751" s="125"/>
      <c r="B1751" s="125"/>
      <c r="C1751" s="125"/>
      <c r="D1751" s="125"/>
      <c r="E1751" s="125"/>
      <c r="F1751" s="125"/>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row>
    <row r="1752" spans="1:49">
      <c r="A1752" s="125"/>
      <c r="B1752" s="125"/>
      <c r="C1752" s="125"/>
      <c r="D1752" s="125"/>
      <c r="E1752" s="125"/>
      <c r="F1752" s="125"/>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row>
    <row r="1753" spans="1:49">
      <c r="A1753" s="125"/>
      <c r="B1753" s="125"/>
      <c r="C1753" s="125"/>
      <c r="D1753" s="125"/>
      <c r="E1753" s="125"/>
      <c r="F1753" s="125"/>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row>
    <row r="1754" spans="1:49">
      <c r="A1754" s="125"/>
      <c r="B1754" s="125"/>
      <c r="C1754" s="125"/>
      <c r="D1754" s="125"/>
      <c r="E1754" s="125"/>
      <c r="F1754" s="125"/>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row>
    <row r="1755" spans="1:49">
      <c r="A1755" s="125"/>
      <c r="B1755" s="125"/>
      <c r="C1755" s="125"/>
      <c r="D1755" s="125"/>
      <c r="E1755" s="125"/>
      <c r="F1755" s="125"/>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row>
    <row r="1756" spans="1:49">
      <c r="A1756" s="125"/>
      <c r="B1756" s="125"/>
      <c r="C1756" s="125"/>
      <c r="D1756" s="125"/>
      <c r="E1756" s="125"/>
      <c r="F1756" s="125"/>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row>
    <row r="1757" spans="1:49">
      <c r="A1757" s="125"/>
      <c r="B1757" s="125"/>
      <c r="C1757" s="125"/>
      <c r="D1757" s="125"/>
      <c r="E1757" s="125"/>
      <c r="F1757" s="125"/>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row>
    <row r="1758" spans="1:49">
      <c r="A1758" s="125"/>
      <c r="B1758" s="125"/>
      <c r="C1758" s="125"/>
      <c r="D1758" s="125"/>
      <c r="E1758" s="125"/>
      <c r="F1758" s="125"/>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row>
    <row r="1759" spans="1:49">
      <c r="A1759" s="125"/>
      <c r="B1759" s="125"/>
      <c r="C1759" s="125"/>
      <c r="D1759" s="125"/>
      <c r="E1759" s="125"/>
      <c r="F1759" s="125"/>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row>
    <row r="1760" spans="1:49">
      <c r="A1760" s="125"/>
      <c r="B1760" s="125"/>
      <c r="C1760" s="125"/>
      <c r="D1760" s="125"/>
      <c r="E1760" s="125"/>
      <c r="F1760" s="125"/>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row>
    <row r="1761" spans="1:49">
      <c r="A1761" s="125"/>
      <c r="B1761" s="125"/>
      <c r="C1761" s="125"/>
      <c r="D1761" s="125"/>
      <c r="E1761" s="125"/>
      <c r="F1761" s="125"/>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row>
    <row r="1762" spans="1:49">
      <c r="A1762" s="125"/>
      <c r="B1762" s="125"/>
      <c r="C1762" s="125"/>
      <c r="D1762" s="125"/>
      <c r="E1762" s="125"/>
      <c r="F1762" s="125"/>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row>
    <row r="1763" spans="1:49">
      <c r="A1763" s="125"/>
      <c r="B1763" s="125"/>
      <c r="C1763" s="125"/>
      <c r="D1763" s="125"/>
      <c r="E1763" s="125"/>
      <c r="F1763" s="125"/>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row>
    <row r="1764" spans="1:49">
      <c r="A1764" s="125"/>
      <c r="B1764" s="125"/>
      <c r="C1764" s="125"/>
      <c r="D1764" s="125"/>
      <c r="E1764" s="125"/>
      <c r="F1764" s="125"/>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row>
    <row r="1765" spans="1:49">
      <c r="A1765" s="125"/>
      <c r="B1765" s="125"/>
      <c r="C1765" s="125"/>
      <c r="D1765" s="125"/>
      <c r="E1765" s="125"/>
      <c r="F1765" s="125"/>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row>
    <row r="1766" spans="1:49">
      <c r="A1766" s="125"/>
      <c r="B1766" s="125"/>
      <c r="C1766" s="125"/>
      <c r="D1766" s="125"/>
      <c r="E1766" s="125"/>
      <c r="F1766" s="125"/>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row>
    <row r="1767" spans="1:49">
      <c r="A1767" s="125"/>
      <c r="B1767" s="125"/>
      <c r="C1767" s="125"/>
      <c r="D1767" s="125"/>
      <c r="E1767" s="125"/>
      <c r="F1767" s="125"/>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row>
    <row r="1768" spans="1:49">
      <c r="A1768" s="125"/>
      <c r="B1768" s="125"/>
      <c r="C1768" s="125"/>
      <c r="D1768" s="125"/>
      <c r="E1768" s="125"/>
      <c r="F1768" s="125"/>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row>
    <row r="1769" spans="1:49">
      <c r="A1769" s="125"/>
      <c r="B1769" s="125"/>
      <c r="C1769" s="125"/>
      <c r="D1769" s="125"/>
      <c r="E1769" s="125"/>
      <c r="F1769" s="125"/>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row>
    <row r="1770" spans="1:49">
      <c r="A1770" s="125"/>
      <c r="B1770" s="125"/>
      <c r="C1770" s="125"/>
      <c r="D1770" s="125"/>
      <c r="E1770" s="125"/>
      <c r="F1770" s="125"/>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row>
    <row r="1771" spans="1:49">
      <c r="A1771" s="125"/>
      <c r="B1771" s="125"/>
      <c r="C1771" s="125"/>
      <c r="D1771" s="125"/>
      <c r="E1771" s="125"/>
      <c r="F1771" s="125"/>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row>
    <row r="1772" spans="1:49">
      <c r="A1772" s="125"/>
      <c r="B1772" s="125"/>
      <c r="C1772" s="125"/>
      <c r="D1772" s="125"/>
      <c r="E1772" s="125"/>
      <c r="F1772" s="125"/>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row>
    <row r="1773" spans="1:49">
      <c r="A1773" s="125"/>
      <c r="B1773" s="125"/>
      <c r="C1773" s="125"/>
      <c r="D1773" s="125"/>
      <c r="E1773" s="125"/>
      <c r="F1773" s="125"/>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row>
    <row r="1774" spans="1:49">
      <c r="A1774" s="125"/>
      <c r="B1774" s="125"/>
      <c r="C1774" s="125"/>
      <c r="D1774" s="125"/>
      <c r="E1774" s="125"/>
      <c r="F1774" s="125"/>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row>
    <row r="1775" spans="1:49">
      <c r="A1775" s="125"/>
      <c r="B1775" s="125"/>
      <c r="C1775" s="125"/>
      <c r="D1775" s="125"/>
      <c r="E1775" s="125"/>
      <c r="F1775" s="125"/>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row>
    <row r="1776" spans="1:49">
      <c r="A1776" s="125"/>
      <c r="B1776" s="125"/>
      <c r="C1776" s="125"/>
      <c r="D1776" s="125"/>
      <c r="E1776" s="125"/>
      <c r="F1776" s="125"/>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row>
    <row r="1777" spans="1:49">
      <c r="A1777" s="125"/>
      <c r="B1777" s="125"/>
      <c r="C1777" s="125"/>
      <c r="D1777" s="125"/>
      <c r="E1777" s="125"/>
      <c r="F1777" s="125"/>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row>
    <row r="1778" spans="1:49">
      <c r="A1778" s="125"/>
      <c r="B1778" s="125"/>
      <c r="C1778" s="125"/>
      <c r="D1778" s="125"/>
      <c r="E1778" s="125"/>
      <c r="F1778" s="125"/>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row>
    <row r="1779" spans="1:49">
      <c r="A1779" s="125"/>
      <c r="B1779" s="125"/>
      <c r="C1779" s="125"/>
      <c r="D1779" s="125"/>
      <c r="E1779" s="125"/>
      <c r="F1779" s="125"/>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row>
    <row r="1780" spans="1:49">
      <c r="A1780" s="125"/>
      <c r="B1780" s="125"/>
      <c r="C1780" s="125"/>
      <c r="D1780" s="125"/>
      <c r="E1780" s="125"/>
      <c r="F1780" s="125"/>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row>
    <row r="1781" spans="1:49">
      <c r="A1781" s="125"/>
      <c r="B1781" s="125"/>
      <c r="C1781" s="125"/>
      <c r="D1781" s="125"/>
      <c r="E1781" s="125"/>
      <c r="F1781" s="125"/>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row>
    <row r="1782" spans="1:49">
      <c r="A1782" s="125"/>
      <c r="B1782" s="125"/>
      <c r="C1782" s="125"/>
      <c r="D1782" s="125"/>
      <c r="E1782" s="125"/>
      <c r="F1782" s="125"/>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row>
    <row r="1783" spans="1:49">
      <c r="A1783" s="125"/>
      <c r="B1783" s="125"/>
      <c r="C1783" s="125"/>
      <c r="D1783" s="125"/>
      <c r="E1783" s="125"/>
      <c r="F1783" s="125"/>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row>
    <row r="1784" spans="1:49">
      <c r="A1784" s="125"/>
      <c r="B1784" s="125"/>
      <c r="C1784" s="125"/>
      <c r="D1784" s="125"/>
      <c r="E1784" s="125"/>
      <c r="F1784" s="125"/>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row>
    <row r="1785" spans="1:49">
      <c r="A1785" s="125"/>
      <c r="B1785" s="125"/>
      <c r="C1785" s="125"/>
      <c r="D1785" s="125"/>
      <c r="E1785" s="125"/>
      <c r="F1785" s="125"/>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row>
    <row r="1786" spans="1:49">
      <c r="A1786" s="125"/>
      <c r="B1786" s="125"/>
      <c r="C1786" s="125"/>
      <c r="D1786" s="125"/>
      <c r="E1786" s="125"/>
      <c r="F1786" s="125"/>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row>
    <row r="1787" spans="1:49">
      <c r="A1787" s="125"/>
      <c r="B1787" s="125"/>
      <c r="C1787" s="125"/>
      <c r="D1787" s="125"/>
      <c r="E1787" s="125"/>
      <c r="F1787" s="125"/>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row>
    <row r="1788" spans="1:49">
      <c r="A1788" s="125"/>
      <c r="B1788" s="125"/>
      <c r="C1788" s="125"/>
      <c r="D1788" s="125"/>
      <c r="E1788" s="125"/>
      <c r="F1788" s="125"/>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row>
    <row r="1789" spans="1:49">
      <c r="A1789" s="125"/>
      <c r="B1789" s="125"/>
      <c r="C1789" s="125"/>
      <c r="D1789" s="125"/>
      <c r="E1789" s="125"/>
      <c r="F1789" s="125"/>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row>
    <row r="1790" spans="1:49">
      <c r="A1790" s="125"/>
      <c r="B1790" s="125"/>
      <c r="C1790" s="125"/>
      <c r="D1790" s="125"/>
      <c r="E1790" s="125"/>
      <c r="F1790" s="125"/>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row>
    <row r="1791" spans="1:49">
      <c r="A1791" s="125"/>
      <c r="B1791" s="125"/>
      <c r="C1791" s="125"/>
      <c r="D1791" s="125"/>
      <c r="E1791" s="125"/>
      <c r="F1791" s="125"/>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row>
    <row r="1792" spans="1:49">
      <c r="A1792" s="125"/>
      <c r="B1792" s="125"/>
      <c r="C1792" s="125"/>
      <c r="D1792" s="125"/>
      <c r="E1792" s="125"/>
      <c r="F1792" s="125"/>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row>
    <row r="1793" spans="1:49">
      <c r="A1793" s="125"/>
      <c r="B1793" s="125"/>
      <c r="C1793" s="125"/>
      <c r="D1793" s="125"/>
      <c r="E1793" s="125"/>
      <c r="F1793" s="125"/>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row>
    <row r="1794" spans="1:49">
      <c r="A1794" s="125"/>
      <c r="B1794" s="125"/>
      <c r="C1794" s="125"/>
      <c r="D1794" s="125"/>
      <c r="E1794" s="125"/>
      <c r="F1794" s="125"/>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row>
    <row r="1795" spans="1:49">
      <c r="A1795" s="125"/>
      <c r="B1795" s="125"/>
      <c r="C1795" s="125"/>
      <c r="D1795" s="125"/>
      <c r="E1795" s="125"/>
      <c r="F1795" s="125"/>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row>
    <row r="1796" spans="1:49">
      <c r="A1796" s="125"/>
      <c r="B1796" s="125"/>
      <c r="C1796" s="125"/>
      <c r="D1796" s="125"/>
      <c r="E1796" s="125"/>
      <c r="F1796" s="125"/>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row>
    <row r="1797" spans="1:49">
      <c r="A1797" s="125"/>
      <c r="B1797" s="125"/>
      <c r="C1797" s="125"/>
      <c r="D1797" s="125"/>
      <c r="E1797" s="125"/>
      <c r="F1797" s="125"/>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row>
    <row r="1798" spans="1:49">
      <c r="A1798" s="125"/>
      <c r="B1798" s="125"/>
      <c r="C1798" s="125"/>
      <c r="D1798" s="125"/>
      <c r="E1798" s="125"/>
      <c r="F1798" s="125"/>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row>
    <row r="1799" spans="1:49">
      <c r="A1799" s="125"/>
      <c r="B1799" s="125"/>
      <c r="C1799" s="125"/>
      <c r="D1799" s="125"/>
      <c r="E1799" s="125"/>
      <c r="F1799" s="125"/>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row>
    <row r="1800" spans="1:49">
      <c r="A1800" s="125"/>
      <c r="B1800" s="125"/>
      <c r="C1800" s="125"/>
      <c r="D1800" s="125"/>
      <c r="E1800" s="125"/>
      <c r="F1800" s="125"/>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row>
    <row r="1801" spans="1:49">
      <c r="A1801" s="125"/>
      <c r="B1801" s="125"/>
      <c r="C1801" s="125"/>
      <c r="D1801" s="125"/>
      <c r="E1801" s="125"/>
      <c r="F1801" s="125"/>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row>
    <row r="1802" spans="1:49">
      <c r="A1802" s="125"/>
      <c r="B1802" s="125"/>
      <c r="C1802" s="125"/>
      <c r="D1802" s="125"/>
      <c r="E1802" s="125"/>
      <c r="F1802" s="125"/>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row>
    <row r="1803" spans="1:49">
      <c r="A1803" s="125"/>
      <c r="B1803" s="125"/>
      <c r="C1803" s="125"/>
      <c r="D1803" s="125"/>
      <c r="E1803" s="125"/>
      <c r="F1803" s="125"/>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row>
    <row r="1804" spans="1:49">
      <c r="A1804" s="125"/>
      <c r="B1804" s="125"/>
      <c r="C1804" s="125"/>
      <c r="D1804" s="125"/>
      <c r="E1804" s="125"/>
      <c r="F1804" s="125"/>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row>
    <row r="1805" spans="1:49">
      <c r="A1805" s="125"/>
      <c r="B1805" s="125"/>
      <c r="C1805" s="125"/>
      <c r="D1805" s="125"/>
      <c r="E1805" s="125"/>
      <c r="F1805" s="125"/>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row>
    <row r="1806" spans="1:49">
      <c r="A1806" s="125"/>
      <c r="B1806" s="125"/>
      <c r="C1806" s="125"/>
      <c r="D1806" s="125"/>
      <c r="E1806" s="125"/>
      <c r="F1806" s="125"/>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row>
    <row r="1807" spans="1:49">
      <c r="A1807" s="125"/>
      <c r="B1807" s="125"/>
      <c r="C1807" s="125"/>
      <c r="D1807" s="125"/>
      <c r="E1807" s="125"/>
      <c r="F1807" s="125"/>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row>
    <row r="1808" spans="1:49">
      <c r="A1808" s="125"/>
      <c r="B1808" s="125"/>
      <c r="C1808" s="125"/>
      <c r="D1808" s="125"/>
      <c r="E1808" s="125"/>
      <c r="F1808" s="125"/>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row>
    <row r="1809" spans="1:49">
      <c r="A1809" s="125"/>
      <c r="B1809" s="125"/>
      <c r="C1809" s="125"/>
      <c r="D1809" s="125"/>
      <c r="E1809" s="125"/>
      <c r="F1809" s="125"/>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row>
    <row r="1810" spans="1:49">
      <c r="A1810" s="125"/>
      <c r="B1810" s="125"/>
      <c r="C1810" s="125"/>
      <c r="D1810" s="125"/>
      <c r="E1810" s="125"/>
      <c r="F1810" s="125"/>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row>
    <row r="1811" spans="1:49">
      <c r="A1811" s="125"/>
      <c r="B1811" s="125"/>
      <c r="C1811" s="125"/>
      <c r="D1811" s="125"/>
      <c r="E1811" s="125"/>
      <c r="F1811" s="125"/>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row>
    <row r="1812" spans="1:49">
      <c r="A1812" s="125"/>
      <c r="B1812" s="125"/>
      <c r="C1812" s="125"/>
      <c r="D1812" s="125"/>
      <c r="E1812" s="125"/>
      <c r="F1812" s="125"/>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row>
    <row r="1813" spans="1:49">
      <c r="A1813" s="125"/>
      <c r="B1813" s="125"/>
      <c r="C1813" s="125"/>
      <c r="D1813" s="125"/>
      <c r="E1813" s="125"/>
      <c r="F1813" s="125"/>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row>
    <row r="1814" spans="1:49">
      <c r="A1814" s="125"/>
      <c r="B1814" s="125"/>
      <c r="C1814" s="125"/>
      <c r="D1814" s="125"/>
      <c r="E1814" s="125"/>
      <c r="F1814" s="125"/>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row>
    <row r="1815" spans="1:49">
      <c r="A1815" s="125"/>
      <c r="B1815" s="125"/>
      <c r="C1815" s="125"/>
      <c r="D1815" s="125"/>
      <c r="E1815" s="125"/>
      <c r="F1815" s="125"/>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row>
    <row r="1816" spans="1:49">
      <c r="A1816" s="125"/>
      <c r="B1816" s="125"/>
      <c r="C1816" s="125"/>
      <c r="D1816" s="125"/>
      <c r="E1816" s="125"/>
      <c r="F1816" s="125"/>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row>
    <row r="1817" spans="1:49">
      <c r="A1817" s="125"/>
      <c r="B1817" s="125"/>
      <c r="C1817" s="125"/>
      <c r="D1817" s="125"/>
      <c r="E1817" s="125"/>
      <c r="F1817" s="125"/>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row>
    <row r="1818" spans="1:49">
      <c r="A1818" s="125"/>
      <c r="B1818" s="125"/>
      <c r="C1818" s="125"/>
      <c r="D1818" s="125"/>
      <c r="E1818" s="125"/>
      <c r="F1818" s="125"/>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row>
    <row r="1819" spans="1:49">
      <c r="A1819" s="125"/>
      <c r="B1819" s="125"/>
      <c r="C1819" s="125"/>
      <c r="D1819" s="125"/>
      <c r="E1819" s="125"/>
      <c r="F1819" s="125"/>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row>
    <row r="1820" spans="1:49">
      <c r="A1820" s="125"/>
      <c r="B1820" s="125"/>
      <c r="C1820" s="125"/>
      <c r="D1820" s="125"/>
      <c r="E1820" s="125"/>
      <c r="F1820" s="125"/>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row>
    <row r="1821" spans="1:49">
      <c r="A1821" s="125"/>
      <c r="B1821" s="125"/>
      <c r="C1821" s="125"/>
      <c r="D1821" s="125"/>
      <c r="E1821" s="125"/>
      <c r="F1821" s="125"/>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row>
    <row r="1822" spans="1:49">
      <c r="A1822" s="125"/>
      <c r="B1822" s="125"/>
      <c r="C1822" s="125"/>
      <c r="D1822" s="125"/>
      <c r="E1822" s="125"/>
      <c r="F1822" s="125"/>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row>
    <row r="1823" spans="1:49">
      <c r="A1823" s="125"/>
      <c r="B1823" s="125"/>
      <c r="C1823" s="125"/>
      <c r="D1823" s="125"/>
      <c r="E1823" s="125"/>
      <c r="F1823" s="125"/>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row>
    <row r="1824" spans="1:49">
      <c r="A1824" s="125"/>
      <c r="B1824" s="125"/>
      <c r="C1824" s="125"/>
      <c r="D1824" s="125"/>
      <c r="E1824" s="125"/>
      <c r="F1824" s="125"/>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row>
    <row r="1825" spans="1:49">
      <c r="A1825" s="125"/>
      <c r="B1825" s="125"/>
      <c r="C1825" s="125"/>
      <c r="D1825" s="125"/>
      <c r="E1825" s="125"/>
      <c r="F1825" s="125"/>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row>
    <row r="1826" spans="1:49">
      <c r="A1826" s="125"/>
      <c r="B1826" s="125"/>
      <c r="C1826" s="125"/>
      <c r="D1826" s="125"/>
      <c r="E1826" s="125"/>
      <c r="F1826" s="125"/>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row>
    <row r="1827" spans="1:49">
      <c r="A1827" s="125"/>
      <c r="B1827" s="125"/>
      <c r="C1827" s="125"/>
      <c r="D1827" s="125"/>
      <c r="E1827" s="125"/>
      <c r="F1827" s="125"/>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row>
    <row r="1828" spans="1:49">
      <c r="A1828" s="125"/>
      <c r="B1828" s="125"/>
      <c r="C1828" s="125"/>
      <c r="D1828" s="125"/>
      <c r="E1828" s="125"/>
      <c r="F1828" s="125"/>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row>
    <row r="1829" spans="1:49">
      <c r="A1829" s="125"/>
      <c r="B1829" s="125"/>
      <c r="C1829" s="125"/>
      <c r="D1829" s="125"/>
      <c r="E1829" s="125"/>
      <c r="F1829" s="125"/>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row>
    <row r="1830" spans="1:49">
      <c r="A1830" s="125"/>
      <c r="B1830" s="125"/>
      <c r="C1830" s="125"/>
      <c r="D1830" s="125"/>
      <c r="E1830" s="125"/>
      <c r="F1830" s="125"/>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row>
    <row r="1831" spans="1:49">
      <c r="A1831" s="125"/>
      <c r="B1831" s="125"/>
      <c r="C1831" s="125"/>
      <c r="D1831" s="125"/>
      <c r="E1831" s="125"/>
      <c r="F1831" s="125"/>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row>
    <row r="1832" spans="1:49">
      <c r="A1832" s="125"/>
      <c r="B1832" s="125"/>
      <c r="C1832" s="125"/>
      <c r="D1832" s="125"/>
      <c r="E1832" s="125"/>
      <c r="F1832" s="125"/>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row>
    <row r="1833" spans="1:49">
      <c r="A1833" s="125"/>
      <c r="B1833" s="125"/>
      <c r="C1833" s="125"/>
      <c r="D1833" s="125"/>
      <c r="E1833" s="125"/>
      <c r="F1833" s="125"/>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row>
    <row r="1834" spans="1:49">
      <c r="A1834" s="125"/>
      <c r="B1834" s="125"/>
      <c r="C1834" s="125"/>
      <c r="D1834" s="125"/>
      <c r="E1834" s="125"/>
      <c r="F1834" s="125"/>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row>
    <row r="1835" spans="1:49">
      <c r="A1835" s="125"/>
      <c r="B1835" s="125"/>
      <c r="C1835" s="125"/>
      <c r="D1835" s="125"/>
      <c r="E1835" s="125"/>
      <c r="F1835" s="125"/>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row>
    <row r="1836" spans="1:49">
      <c r="A1836" s="125"/>
      <c r="B1836" s="125"/>
      <c r="C1836" s="125"/>
      <c r="D1836" s="125"/>
      <c r="E1836" s="125"/>
      <c r="F1836" s="125"/>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row>
    <row r="1837" spans="1:49">
      <c r="A1837" s="125"/>
      <c r="B1837" s="125"/>
      <c r="C1837" s="125"/>
      <c r="D1837" s="125"/>
      <c r="E1837" s="125"/>
      <c r="F1837" s="125"/>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row>
    <row r="1838" spans="1:49">
      <c r="A1838" s="125"/>
      <c r="B1838" s="125"/>
      <c r="C1838" s="125"/>
      <c r="D1838" s="125"/>
      <c r="E1838" s="125"/>
      <c r="F1838" s="125"/>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row>
    <row r="1839" spans="1:49">
      <c r="B1839" s="125"/>
      <c r="C1839" s="125"/>
      <c r="D1839" s="125"/>
      <c r="E1839" s="125"/>
      <c r="F1839" s="125"/>
      <c r="G1839" s="125"/>
      <c r="H1839" s="125"/>
      <c r="I1839" s="125"/>
      <c r="J1839" s="125"/>
      <c r="K1839" s="125"/>
      <c r="L1839" s="125"/>
    </row>
    <row r="1840" spans="1:49">
      <c r="B1840" s="125"/>
      <c r="C1840" s="125"/>
      <c r="D1840" s="125"/>
      <c r="E1840" s="125"/>
      <c r="F1840" s="125"/>
      <c r="G1840" s="125"/>
      <c r="H1840" s="125"/>
      <c r="I1840" s="125"/>
      <c r="J1840" s="125"/>
      <c r="K1840" s="125"/>
      <c r="L1840" s="125"/>
    </row>
    <row r="1841" spans="2:12">
      <c r="B1841" s="125"/>
      <c r="C1841" s="125"/>
      <c r="D1841" s="125"/>
      <c r="E1841" s="125"/>
      <c r="F1841" s="125"/>
      <c r="G1841" s="125"/>
      <c r="H1841" s="125"/>
      <c r="I1841" s="125"/>
      <c r="J1841" s="125"/>
      <c r="K1841" s="125"/>
      <c r="L1841" s="125"/>
    </row>
    <row r="1842" spans="2:12">
      <c r="B1842" s="125"/>
      <c r="C1842" s="125"/>
      <c r="D1842" s="125"/>
      <c r="E1842" s="125"/>
      <c r="F1842" s="125"/>
      <c r="G1842" s="125"/>
      <c r="H1842" s="125"/>
      <c r="I1842" s="125"/>
      <c r="J1842" s="125"/>
      <c r="K1842" s="125"/>
      <c r="L1842" s="125"/>
    </row>
    <row r="1843" spans="2:12">
      <c r="B1843" s="125"/>
      <c r="C1843" s="125"/>
      <c r="D1843" s="125"/>
      <c r="E1843" s="125"/>
      <c r="F1843" s="125"/>
      <c r="G1843" s="125"/>
      <c r="H1843" s="125"/>
      <c r="I1843" s="125"/>
      <c r="J1843" s="125"/>
      <c r="K1843" s="125"/>
      <c r="L1843" s="125"/>
    </row>
  </sheetData>
  <sheetProtection formatCells="0" insertRows="0" selectLockedCells="1"/>
  <mergeCells count="20">
    <mergeCell ref="C28:L28"/>
    <mergeCell ref="B6:D6"/>
    <mergeCell ref="B7:B17"/>
    <mergeCell ref="C17:D17"/>
    <mergeCell ref="B18:D18"/>
    <mergeCell ref="G18:L19"/>
    <mergeCell ref="B19:D19"/>
    <mergeCell ref="B21:D21"/>
    <mergeCell ref="E21:L21"/>
    <mergeCell ref="C25:L25"/>
    <mergeCell ref="C26:L26"/>
    <mergeCell ref="C27:L27"/>
    <mergeCell ref="B1:J1"/>
    <mergeCell ref="K1:L1"/>
    <mergeCell ref="B2:L2"/>
    <mergeCell ref="B3:D5"/>
    <mergeCell ref="E3:F5"/>
    <mergeCell ref="G3:H5"/>
    <mergeCell ref="I3:J5"/>
    <mergeCell ref="K3:L5"/>
  </mergeCells>
  <phoneticPr fontId="21"/>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0"/>
  <sheetViews>
    <sheetView view="pageBreakPreview" zoomScale="85" zoomScaleNormal="100" zoomScaleSheetLayoutView="85" workbookViewId="0">
      <selection activeCell="C3" sqref="C3:H3"/>
    </sheetView>
  </sheetViews>
  <sheetFormatPr defaultColWidth="9" defaultRowHeight="13"/>
  <cols>
    <col min="1" max="1" width="0.7265625" style="89" customWidth="1"/>
    <col min="2" max="2" width="11" style="89" customWidth="1"/>
    <col min="3" max="3" width="12.08984375" style="89" customWidth="1"/>
    <col min="4" max="4" width="11.6328125" style="89" bestFit="1" customWidth="1"/>
    <col min="5" max="5" width="13.26953125" style="89" customWidth="1"/>
    <col min="6" max="6" width="16" style="89" customWidth="1"/>
    <col min="7" max="7" width="16.36328125" style="89" customWidth="1"/>
    <col min="8" max="8" width="8.08984375" style="89" customWidth="1"/>
    <col min="9" max="9" width="0.7265625" style="89" customWidth="1"/>
    <col min="10" max="16384" width="9" style="89"/>
  </cols>
  <sheetData>
    <row r="1" spans="1:8" s="44" customFormat="1" ht="27" customHeight="1">
      <c r="A1" s="42"/>
      <c r="B1" s="301" t="s">
        <v>365</v>
      </c>
      <c r="C1" s="301"/>
      <c r="D1" s="301"/>
      <c r="E1" s="301"/>
      <c r="F1" s="301"/>
      <c r="G1" s="301"/>
      <c r="H1" s="100"/>
    </row>
    <row r="2" spans="1:8" s="44" customFormat="1" ht="21" customHeight="1" thickBot="1">
      <c r="B2" s="431" t="s">
        <v>145</v>
      </c>
      <c r="C2" s="431"/>
      <c r="D2" s="431"/>
      <c r="E2" s="431"/>
      <c r="F2" s="431"/>
      <c r="G2" s="431"/>
      <c r="H2" s="431"/>
    </row>
    <row r="3" spans="1:8" ht="24" customHeight="1">
      <c r="B3" s="432" t="s">
        <v>146</v>
      </c>
      <c r="C3" s="434" t="s">
        <v>147</v>
      </c>
      <c r="D3" s="435"/>
      <c r="E3" s="435"/>
      <c r="F3" s="435"/>
      <c r="G3" s="435"/>
      <c r="H3" s="436"/>
    </row>
    <row r="4" spans="1:8" ht="13.5" customHeight="1">
      <c r="B4" s="433"/>
      <c r="C4" s="437" t="s">
        <v>148</v>
      </c>
      <c r="D4" s="146" t="s">
        <v>366</v>
      </c>
      <c r="E4" s="437" t="s">
        <v>149</v>
      </c>
      <c r="F4" s="437" t="s">
        <v>150</v>
      </c>
      <c r="G4" s="439" t="s">
        <v>151</v>
      </c>
      <c r="H4" s="441" t="s">
        <v>152</v>
      </c>
    </row>
    <row r="5" spans="1:8" ht="13.5" customHeight="1">
      <c r="B5" s="433"/>
      <c r="C5" s="438"/>
      <c r="D5" s="443" t="s">
        <v>367</v>
      </c>
      <c r="E5" s="438"/>
      <c r="F5" s="438"/>
      <c r="G5" s="440"/>
      <c r="H5" s="442"/>
    </row>
    <row r="6" spans="1:8" ht="24.75" customHeight="1">
      <c r="B6" s="433"/>
      <c r="C6" s="438"/>
      <c r="D6" s="444"/>
      <c r="E6" s="438"/>
      <c r="F6" s="438"/>
      <c r="G6" s="90" t="s">
        <v>153</v>
      </c>
      <c r="H6" s="442"/>
    </row>
    <row r="7" spans="1:8" ht="14.25" customHeight="1">
      <c r="B7" s="676" t="s">
        <v>368</v>
      </c>
      <c r="C7" s="677" t="s">
        <v>154</v>
      </c>
      <c r="D7" s="678" t="str">
        <f>PHONETIC(D8)</f>
        <v>○○　○○</v>
      </c>
      <c r="E7" s="679" t="s">
        <v>155</v>
      </c>
      <c r="F7" s="680" t="s">
        <v>156</v>
      </c>
      <c r="G7" s="677" t="s">
        <v>157</v>
      </c>
      <c r="H7" s="445" t="s">
        <v>158</v>
      </c>
    </row>
    <row r="8" spans="1:8" ht="13.5" customHeight="1">
      <c r="B8" s="681"/>
      <c r="C8" s="682"/>
      <c r="D8" s="683" t="s">
        <v>159</v>
      </c>
      <c r="E8" s="684"/>
      <c r="F8" s="685"/>
      <c r="G8" s="682"/>
      <c r="H8" s="446"/>
    </row>
    <row r="9" spans="1:8" ht="16.5" customHeight="1">
      <c r="B9" s="686"/>
      <c r="C9" s="687"/>
      <c r="D9" s="688"/>
      <c r="E9" s="689"/>
      <c r="F9" s="690" t="s">
        <v>160</v>
      </c>
      <c r="G9" s="687"/>
      <c r="H9" s="447"/>
    </row>
    <row r="10" spans="1:8" ht="14.25" customHeight="1">
      <c r="B10" s="691" t="s">
        <v>369</v>
      </c>
      <c r="C10" s="677" t="s">
        <v>161</v>
      </c>
      <c r="D10" s="692" t="str">
        <f>PHONETIC(D11)</f>
        <v>△△　△△</v>
      </c>
      <c r="E10" s="679" t="s">
        <v>162</v>
      </c>
      <c r="F10" s="693" t="s">
        <v>163</v>
      </c>
      <c r="G10" s="694"/>
      <c r="H10" s="445" t="s">
        <v>158</v>
      </c>
    </row>
    <row r="11" spans="1:8" ht="13.5" customHeight="1">
      <c r="B11" s="695"/>
      <c r="C11" s="682"/>
      <c r="D11" s="683" t="s">
        <v>164</v>
      </c>
      <c r="E11" s="683"/>
      <c r="F11" s="685"/>
      <c r="G11" s="696"/>
      <c r="H11" s="446"/>
    </row>
    <row r="12" spans="1:8" ht="16.5" customHeight="1">
      <c r="B12" s="697"/>
      <c r="C12" s="687"/>
      <c r="D12" s="688"/>
      <c r="E12" s="688"/>
      <c r="F12" s="698"/>
      <c r="G12" s="699"/>
      <c r="H12" s="447"/>
    </row>
    <row r="13" spans="1:8" ht="14.25" customHeight="1">
      <c r="B13" s="450"/>
      <c r="C13" s="453"/>
      <c r="D13" s="91" t="str">
        <f>PHONETIC(D14)</f>
        <v/>
      </c>
      <c r="E13" s="453"/>
      <c r="F13" s="453"/>
      <c r="G13" s="453"/>
      <c r="H13" s="445" t="s">
        <v>158</v>
      </c>
    </row>
    <row r="14" spans="1:8" ht="13.5" customHeight="1">
      <c r="B14" s="451"/>
      <c r="C14" s="454"/>
      <c r="D14" s="92"/>
      <c r="E14" s="454"/>
      <c r="F14" s="456"/>
      <c r="G14" s="456"/>
      <c r="H14" s="448"/>
    </row>
    <row r="15" spans="1:8" ht="16.5" customHeight="1">
      <c r="B15" s="452"/>
      <c r="C15" s="455"/>
      <c r="D15" s="93"/>
      <c r="E15" s="455"/>
      <c r="F15" s="457"/>
      <c r="G15" s="457"/>
      <c r="H15" s="449"/>
    </row>
    <row r="16" spans="1:8" ht="14.25" customHeight="1">
      <c r="B16" s="450"/>
      <c r="C16" s="453"/>
      <c r="D16" s="91" t="str">
        <f>PHONETIC(D17)</f>
        <v/>
      </c>
      <c r="E16" s="453"/>
      <c r="F16" s="453"/>
      <c r="G16" s="453"/>
      <c r="H16" s="445" t="s">
        <v>158</v>
      </c>
    </row>
    <row r="17" spans="2:8" ht="13.5" customHeight="1">
      <c r="B17" s="451"/>
      <c r="C17" s="454"/>
      <c r="D17" s="92"/>
      <c r="E17" s="454"/>
      <c r="F17" s="456"/>
      <c r="G17" s="456"/>
      <c r="H17" s="448"/>
    </row>
    <row r="18" spans="2:8" ht="16.5" customHeight="1">
      <c r="B18" s="452"/>
      <c r="C18" s="455"/>
      <c r="D18" s="93"/>
      <c r="E18" s="455"/>
      <c r="F18" s="457"/>
      <c r="G18" s="457"/>
      <c r="H18" s="449"/>
    </row>
    <row r="19" spans="2:8" ht="14.25" customHeight="1">
      <c r="B19" s="450"/>
      <c r="C19" s="453"/>
      <c r="D19" s="91" t="str">
        <f>PHONETIC(D20)</f>
        <v/>
      </c>
      <c r="E19" s="453"/>
      <c r="F19" s="453"/>
      <c r="G19" s="453"/>
      <c r="H19" s="445" t="s">
        <v>158</v>
      </c>
    </row>
    <row r="20" spans="2:8" ht="13.5" customHeight="1">
      <c r="B20" s="451"/>
      <c r="C20" s="454"/>
      <c r="D20" s="92"/>
      <c r="E20" s="454"/>
      <c r="F20" s="456"/>
      <c r="G20" s="456"/>
      <c r="H20" s="448"/>
    </row>
    <row r="21" spans="2:8" ht="16.5" customHeight="1">
      <c r="B21" s="452"/>
      <c r="C21" s="455"/>
      <c r="D21" s="93"/>
      <c r="E21" s="455"/>
      <c r="F21" s="457"/>
      <c r="G21" s="457"/>
      <c r="H21" s="449"/>
    </row>
    <row r="22" spans="2:8" ht="14.25" customHeight="1">
      <c r="B22" s="450"/>
      <c r="C22" s="453"/>
      <c r="D22" s="91" t="str">
        <f>PHONETIC(D23)</f>
        <v/>
      </c>
      <c r="E22" s="453"/>
      <c r="F22" s="453"/>
      <c r="G22" s="453"/>
      <c r="H22" s="445" t="s">
        <v>158</v>
      </c>
    </row>
    <row r="23" spans="2:8" ht="13.5" customHeight="1">
      <c r="B23" s="451"/>
      <c r="C23" s="454"/>
      <c r="D23" s="92"/>
      <c r="E23" s="454"/>
      <c r="F23" s="456"/>
      <c r="G23" s="456"/>
      <c r="H23" s="448"/>
    </row>
    <row r="24" spans="2:8" ht="16.5" customHeight="1">
      <c r="B24" s="452"/>
      <c r="C24" s="455"/>
      <c r="D24" s="93"/>
      <c r="E24" s="455"/>
      <c r="F24" s="457"/>
      <c r="G24" s="457"/>
      <c r="H24" s="449"/>
    </row>
    <row r="25" spans="2:8" ht="14.25" customHeight="1">
      <c r="B25" s="450"/>
      <c r="C25" s="453"/>
      <c r="D25" s="91" t="str">
        <f>PHONETIC(D26)</f>
        <v/>
      </c>
      <c r="E25" s="453"/>
      <c r="F25" s="453"/>
      <c r="G25" s="453"/>
      <c r="H25" s="445" t="s">
        <v>158</v>
      </c>
    </row>
    <row r="26" spans="2:8" ht="13.5" customHeight="1">
      <c r="B26" s="451"/>
      <c r="C26" s="454"/>
      <c r="D26" s="92"/>
      <c r="E26" s="454"/>
      <c r="F26" s="456"/>
      <c r="G26" s="456"/>
      <c r="H26" s="448"/>
    </row>
    <row r="27" spans="2:8" ht="16.5" customHeight="1">
      <c r="B27" s="452"/>
      <c r="C27" s="455"/>
      <c r="D27" s="93"/>
      <c r="E27" s="455"/>
      <c r="F27" s="457"/>
      <c r="G27" s="457"/>
      <c r="H27" s="449"/>
    </row>
    <row r="28" spans="2:8" ht="14.25" customHeight="1">
      <c r="B28" s="450"/>
      <c r="C28" s="453"/>
      <c r="D28" s="91" t="str">
        <f>PHONETIC(D29)</f>
        <v/>
      </c>
      <c r="E28" s="453"/>
      <c r="F28" s="453"/>
      <c r="G28" s="453"/>
      <c r="H28" s="445" t="s">
        <v>158</v>
      </c>
    </row>
    <row r="29" spans="2:8" ht="13.5" customHeight="1">
      <c r="B29" s="451"/>
      <c r="C29" s="454"/>
      <c r="D29" s="92"/>
      <c r="E29" s="454"/>
      <c r="F29" s="456"/>
      <c r="G29" s="456"/>
      <c r="H29" s="448"/>
    </row>
    <row r="30" spans="2:8" ht="16.5" customHeight="1">
      <c r="B30" s="452"/>
      <c r="C30" s="455"/>
      <c r="D30" s="93"/>
      <c r="E30" s="455"/>
      <c r="F30" s="457"/>
      <c r="G30" s="457"/>
      <c r="H30" s="449"/>
    </row>
    <row r="31" spans="2:8" ht="14.25" customHeight="1">
      <c r="B31" s="450"/>
      <c r="C31" s="453"/>
      <c r="D31" s="91" t="str">
        <f>PHONETIC(D32)</f>
        <v/>
      </c>
      <c r="E31" s="453"/>
      <c r="F31" s="453"/>
      <c r="G31" s="453"/>
      <c r="H31" s="445" t="s">
        <v>158</v>
      </c>
    </row>
    <row r="32" spans="2:8" ht="13.5" customHeight="1">
      <c r="B32" s="451"/>
      <c r="C32" s="454"/>
      <c r="D32" s="92"/>
      <c r="E32" s="454"/>
      <c r="F32" s="456"/>
      <c r="G32" s="456"/>
      <c r="H32" s="448"/>
    </row>
    <row r="33" spans="2:8" ht="16.5" customHeight="1">
      <c r="B33" s="452"/>
      <c r="C33" s="455"/>
      <c r="D33" s="93"/>
      <c r="E33" s="455"/>
      <c r="F33" s="457"/>
      <c r="G33" s="457"/>
      <c r="H33" s="449"/>
    </row>
    <row r="34" spans="2:8" ht="14.25" customHeight="1">
      <c r="B34" s="450"/>
      <c r="C34" s="453"/>
      <c r="D34" s="91" t="str">
        <f>PHONETIC(D35)</f>
        <v/>
      </c>
      <c r="E34" s="453"/>
      <c r="F34" s="453"/>
      <c r="G34" s="453"/>
      <c r="H34" s="445" t="s">
        <v>158</v>
      </c>
    </row>
    <row r="35" spans="2:8" ht="13.5" customHeight="1">
      <c r="B35" s="451"/>
      <c r="C35" s="454"/>
      <c r="D35" s="92"/>
      <c r="E35" s="454"/>
      <c r="F35" s="456"/>
      <c r="G35" s="456"/>
      <c r="H35" s="448"/>
    </row>
    <row r="36" spans="2:8" ht="16.5" customHeight="1" thickBot="1">
      <c r="B36" s="459"/>
      <c r="C36" s="460"/>
      <c r="D36" s="94"/>
      <c r="E36" s="460"/>
      <c r="F36" s="461"/>
      <c r="G36" s="461"/>
      <c r="H36" s="458"/>
    </row>
    <row r="37" spans="2:8" ht="5.25" customHeight="1">
      <c r="B37" s="95"/>
      <c r="C37" s="95"/>
      <c r="D37" s="96"/>
      <c r="E37" s="95"/>
      <c r="F37" s="97"/>
      <c r="G37" s="98"/>
      <c r="H37" s="95"/>
    </row>
    <row r="38" spans="2:8">
      <c r="B38" s="40" t="s">
        <v>165</v>
      </c>
    </row>
    <row r="39" spans="2:8">
      <c r="B39" s="99" t="s">
        <v>166</v>
      </c>
    </row>
    <row r="40" spans="2:8">
      <c r="B40" s="99" t="s">
        <v>167</v>
      </c>
    </row>
  </sheetData>
  <sheetProtection formatCells="0" formatColumns="0" formatRows="0" insertColumns="0" insertRows="0" selectLockedCells="1"/>
  <mergeCells count="72">
    <mergeCell ref="H34:H36"/>
    <mergeCell ref="B31:B33"/>
    <mergeCell ref="C31:C33"/>
    <mergeCell ref="E31:E33"/>
    <mergeCell ref="F31:F33"/>
    <mergeCell ref="G31:G33"/>
    <mergeCell ref="H31:H33"/>
    <mergeCell ref="B34:B36"/>
    <mergeCell ref="C34:C36"/>
    <mergeCell ref="E34:E36"/>
    <mergeCell ref="F34:F36"/>
    <mergeCell ref="G34:G36"/>
    <mergeCell ref="H28:H30"/>
    <mergeCell ref="B25:B27"/>
    <mergeCell ref="C25:C27"/>
    <mergeCell ref="E25:E27"/>
    <mergeCell ref="F25:F27"/>
    <mergeCell ref="G25:G27"/>
    <mergeCell ref="H25:H27"/>
    <mergeCell ref="B28:B30"/>
    <mergeCell ref="C28:C30"/>
    <mergeCell ref="E28:E30"/>
    <mergeCell ref="F28:F30"/>
    <mergeCell ref="G28:G30"/>
    <mergeCell ref="H22:H24"/>
    <mergeCell ref="B19:B21"/>
    <mergeCell ref="C19:C21"/>
    <mergeCell ref="E19:E21"/>
    <mergeCell ref="F19:F21"/>
    <mergeCell ref="G19:G21"/>
    <mergeCell ref="H19:H21"/>
    <mergeCell ref="B22:B24"/>
    <mergeCell ref="C22:C24"/>
    <mergeCell ref="E22:E24"/>
    <mergeCell ref="F22:F24"/>
    <mergeCell ref="G22:G24"/>
    <mergeCell ref="H16:H18"/>
    <mergeCell ref="B13:B15"/>
    <mergeCell ref="C13:C15"/>
    <mergeCell ref="E13:E15"/>
    <mergeCell ref="F13:F15"/>
    <mergeCell ref="G13:G15"/>
    <mergeCell ref="H13:H15"/>
    <mergeCell ref="B16:B18"/>
    <mergeCell ref="C16:C18"/>
    <mergeCell ref="E16:E18"/>
    <mergeCell ref="F16:F18"/>
    <mergeCell ref="G16:G18"/>
    <mergeCell ref="H10:H12"/>
    <mergeCell ref="D11:D12"/>
    <mergeCell ref="B7:B9"/>
    <mergeCell ref="C7:C9"/>
    <mergeCell ref="E7:E9"/>
    <mergeCell ref="F7:F8"/>
    <mergeCell ref="G7:G9"/>
    <mergeCell ref="H7:H9"/>
    <mergeCell ref="D8:D9"/>
    <mergeCell ref="B10:B12"/>
    <mergeCell ref="C10:C12"/>
    <mergeCell ref="E10:E12"/>
    <mergeCell ref="F10:F11"/>
    <mergeCell ref="G10:G12"/>
    <mergeCell ref="B1:G1"/>
    <mergeCell ref="B2:H2"/>
    <mergeCell ref="B3:B6"/>
    <mergeCell ref="C3:H3"/>
    <mergeCell ref="C4:C6"/>
    <mergeCell ref="E4:E6"/>
    <mergeCell ref="F4:F6"/>
    <mergeCell ref="G4:G5"/>
    <mergeCell ref="H4:H6"/>
    <mergeCell ref="D5:D6"/>
  </mergeCells>
  <phoneticPr fontId="21"/>
  <printOptions horizontalCentered="1"/>
  <pageMargins left="0.59055118110236227" right="0.59055118110236227" top="0.98425196850393704" bottom="0.98425196850393704" header="0.51181102362204722" footer="0.51181102362204722"/>
  <pageSetup paperSize="9" scale="76" orientation="landscape"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4C6F-2224-4603-BF0A-AE23EE232311}">
  <dimension ref="A1:F35"/>
  <sheetViews>
    <sheetView view="pageBreakPreview" zoomScale="85" zoomScaleNormal="100" zoomScaleSheetLayoutView="85" workbookViewId="0">
      <selection activeCell="X22" sqref="X22"/>
    </sheetView>
  </sheetViews>
  <sheetFormatPr defaultColWidth="9" defaultRowHeight="13"/>
  <cols>
    <col min="1" max="1" width="0.7265625" style="89" customWidth="1"/>
    <col min="2" max="2" width="16.6328125" style="89" customWidth="1"/>
    <col min="3" max="3" width="20.90625" style="89" customWidth="1"/>
    <col min="4" max="4" width="18.90625" style="89" customWidth="1"/>
    <col min="5" max="5" width="19.7265625" style="89" customWidth="1"/>
    <col min="6" max="6" width="25" style="89" customWidth="1"/>
    <col min="7" max="7" width="0.7265625" style="89" customWidth="1"/>
    <col min="8" max="16384" width="9" style="89"/>
  </cols>
  <sheetData>
    <row r="1" spans="1:6" s="44" customFormat="1" ht="30" customHeight="1">
      <c r="A1" s="42"/>
      <c r="B1" s="301" t="s">
        <v>365</v>
      </c>
      <c r="C1" s="301"/>
      <c r="D1" s="301"/>
      <c r="E1" s="301"/>
      <c r="F1" s="155" t="s">
        <v>144</v>
      </c>
    </row>
    <row r="2" spans="1:6" s="44" customFormat="1" ht="24" customHeight="1" thickBot="1">
      <c r="B2" s="431" t="s">
        <v>308</v>
      </c>
      <c r="C2" s="431"/>
      <c r="D2" s="431"/>
      <c r="E2" s="431"/>
      <c r="F2" s="431"/>
    </row>
    <row r="3" spans="1:6" ht="22.5" customHeight="1">
      <c r="B3" s="462" t="s">
        <v>309</v>
      </c>
      <c r="C3" s="463"/>
      <c r="D3" s="463"/>
      <c r="E3" s="463"/>
      <c r="F3" s="464"/>
    </row>
    <row r="4" spans="1:6" ht="15.75" customHeight="1">
      <c r="B4" s="465" t="s">
        <v>239</v>
      </c>
      <c r="C4" s="467" t="s">
        <v>370</v>
      </c>
      <c r="D4" s="470" t="s">
        <v>240</v>
      </c>
      <c r="E4" s="467" t="s">
        <v>371</v>
      </c>
      <c r="F4" s="156" t="s">
        <v>241</v>
      </c>
    </row>
    <row r="5" spans="1:6" ht="15.75" customHeight="1">
      <c r="B5" s="465"/>
      <c r="C5" s="468"/>
      <c r="D5" s="471"/>
      <c r="E5" s="468"/>
      <c r="F5" s="473" t="s">
        <v>310</v>
      </c>
    </row>
    <row r="6" spans="1:6" ht="15.75" customHeight="1">
      <c r="B6" s="466"/>
      <c r="C6" s="469"/>
      <c r="D6" s="472"/>
      <c r="E6" s="469"/>
      <c r="F6" s="474"/>
    </row>
    <row r="7" spans="1:6" ht="24" customHeight="1">
      <c r="B7" s="700" t="s">
        <v>242</v>
      </c>
      <c r="C7" s="701" t="s">
        <v>243</v>
      </c>
      <c r="D7" s="701" t="s">
        <v>244</v>
      </c>
      <c r="E7" s="702" t="s">
        <v>245</v>
      </c>
      <c r="F7" s="703" t="s">
        <v>246</v>
      </c>
    </row>
    <row r="8" spans="1:6" s="44" customFormat="1" ht="24" customHeight="1">
      <c r="B8" s="704"/>
      <c r="C8" s="705"/>
      <c r="D8" s="706"/>
      <c r="E8" s="707" t="s">
        <v>247</v>
      </c>
      <c r="F8" s="708" t="s">
        <v>248</v>
      </c>
    </row>
    <row r="9" spans="1:6" ht="24" customHeight="1">
      <c r="B9" s="700" t="s">
        <v>249</v>
      </c>
      <c r="C9" s="701" t="s">
        <v>250</v>
      </c>
      <c r="D9" s="701" t="s">
        <v>244</v>
      </c>
      <c r="E9" s="702" t="s">
        <v>251</v>
      </c>
      <c r="F9" s="703" t="s">
        <v>246</v>
      </c>
    </row>
    <row r="10" spans="1:6" ht="24" customHeight="1">
      <c r="B10" s="704"/>
      <c r="C10" s="705"/>
      <c r="D10" s="706"/>
      <c r="E10" s="707" t="s">
        <v>252</v>
      </c>
      <c r="F10" s="708" t="s">
        <v>253</v>
      </c>
    </row>
    <row r="11" spans="1:6" ht="24" customHeight="1">
      <c r="B11" s="700" t="s">
        <v>249</v>
      </c>
      <c r="C11" s="701" t="s">
        <v>250</v>
      </c>
      <c r="D11" s="701" t="s">
        <v>254</v>
      </c>
      <c r="E11" s="702" t="s">
        <v>255</v>
      </c>
      <c r="F11" s="703" t="s">
        <v>256</v>
      </c>
    </row>
    <row r="12" spans="1:6" ht="24" customHeight="1">
      <c r="B12" s="704"/>
      <c r="C12" s="705"/>
      <c r="D12" s="706"/>
      <c r="E12" s="707" t="s">
        <v>257</v>
      </c>
      <c r="F12" s="708"/>
    </row>
    <row r="13" spans="1:6" ht="24" customHeight="1">
      <c r="B13" s="700" t="s">
        <v>372</v>
      </c>
      <c r="C13" s="701" t="s">
        <v>258</v>
      </c>
      <c r="D13" s="701" t="s">
        <v>259</v>
      </c>
      <c r="E13" s="702" t="s">
        <v>260</v>
      </c>
      <c r="F13" s="703"/>
    </row>
    <row r="14" spans="1:6" ht="24" customHeight="1">
      <c r="B14" s="709"/>
      <c r="C14" s="705"/>
      <c r="D14" s="710"/>
      <c r="E14" s="707" t="s">
        <v>261</v>
      </c>
      <c r="F14" s="708"/>
    </row>
    <row r="15" spans="1:6" ht="24" customHeight="1">
      <c r="B15" s="475"/>
      <c r="C15" s="147"/>
      <c r="D15" s="147"/>
      <c r="E15" s="147"/>
      <c r="F15" s="148"/>
    </row>
    <row r="16" spans="1:6" ht="24" customHeight="1">
      <c r="B16" s="476"/>
      <c r="C16" s="149"/>
      <c r="D16" s="149"/>
      <c r="E16" s="149"/>
      <c r="F16" s="150"/>
    </row>
    <row r="17" spans="2:6" ht="24" customHeight="1">
      <c r="B17" s="475"/>
      <c r="C17" s="147"/>
      <c r="D17" s="147"/>
      <c r="E17" s="147"/>
      <c r="F17" s="148"/>
    </row>
    <row r="18" spans="2:6" ht="24" customHeight="1">
      <c r="B18" s="476"/>
      <c r="C18" s="149"/>
      <c r="D18" s="149"/>
      <c r="E18" s="149"/>
      <c r="F18" s="150"/>
    </row>
    <row r="19" spans="2:6" ht="24" customHeight="1">
      <c r="B19" s="475"/>
      <c r="C19" s="147"/>
      <c r="D19" s="147"/>
      <c r="E19" s="147"/>
      <c r="F19" s="148"/>
    </row>
    <row r="20" spans="2:6" ht="24" customHeight="1">
      <c r="B20" s="476"/>
      <c r="C20" s="149"/>
      <c r="D20" s="149"/>
      <c r="E20" s="149"/>
      <c r="F20" s="150"/>
    </row>
    <row r="21" spans="2:6" ht="24" customHeight="1">
      <c r="B21" s="475"/>
      <c r="C21" s="147"/>
      <c r="D21" s="147"/>
      <c r="E21" s="147"/>
      <c r="F21" s="148"/>
    </row>
    <row r="22" spans="2:6" ht="24" customHeight="1">
      <c r="B22" s="476"/>
      <c r="C22" s="149"/>
      <c r="D22" s="149"/>
      <c r="E22" s="149"/>
      <c r="F22" s="150"/>
    </row>
    <row r="23" spans="2:6" ht="24" customHeight="1">
      <c r="B23" s="475"/>
      <c r="C23" s="147"/>
      <c r="D23" s="147"/>
      <c r="E23" s="147"/>
      <c r="F23" s="148"/>
    </row>
    <row r="24" spans="2:6" ht="24" customHeight="1">
      <c r="B24" s="476"/>
      <c r="C24" s="149"/>
      <c r="D24" s="149"/>
      <c r="E24" s="149"/>
      <c r="F24" s="150"/>
    </row>
    <row r="25" spans="2:6" ht="24" customHeight="1">
      <c r="B25" s="475"/>
      <c r="C25" s="151"/>
      <c r="D25" s="151"/>
      <c r="E25" s="151"/>
      <c r="F25" s="152"/>
    </row>
    <row r="26" spans="2:6" ht="24" customHeight="1" thickBot="1">
      <c r="B26" s="477"/>
      <c r="C26" s="153"/>
      <c r="D26" s="153"/>
      <c r="E26" s="153"/>
      <c r="F26" s="154"/>
    </row>
    <row r="27" spans="2:6" ht="13.5" customHeight="1">
      <c r="B27" s="159"/>
      <c r="C27" s="160"/>
      <c r="D27" s="160"/>
      <c r="E27" s="159"/>
      <c r="F27" s="159"/>
    </row>
    <row r="28" spans="2:6">
      <c r="B28" s="40" t="s">
        <v>165</v>
      </c>
    </row>
    <row r="29" spans="2:6">
      <c r="B29" s="99" t="s">
        <v>373</v>
      </c>
    </row>
    <row r="30" spans="2:6">
      <c r="B30" s="101" t="s">
        <v>374</v>
      </c>
    </row>
    <row r="31" spans="2:6">
      <c r="B31" s="99" t="s">
        <v>262</v>
      </c>
    </row>
    <row r="32" spans="2:6">
      <c r="B32" s="157" t="s">
        <v>375</v>
      </c>
      <c r="C32" s="158"/>
      <c r="D32" s="158"/>
      <c r="E32" s="158"/>
    </row>
    <row r="33" spans="2:2">
      <c r="B33" s="101"/>
    </row>
    <row r="35" spans="2:2">
      <c r="B35" s="40"/>
    </row>
  </sheetData>
  <sheetProtection formatCells="0" formatColumns="0" formatRows="0" insertColumns="0" insertRows="0" selectLockedCells="1"/>
  <mergeCells count="26">
    <mergeCell ref="B25:B26"/>
    <mergeCell ref="B11:B12"/>
    <mergeCell ref="C11:C12"/>
    <mergeCell ref="D11:D12"/>
    <mergeCell ref="B13:B14"/>
    <mergeCell ref="C13:C14"/>
    <mergeCell ref="D13:D14"/>
    <mergeCell ref="B15:B16"/>
    <mergeCell ref="B17:B18"/>
    <mergeCell ref="B19:B20"/>
    <mergeCell ref="B21:B22"/>
    <mergeCell ref="B23:B24"/>
    <mergeCell ref="B7:B8"/>
    <mergeCell ref="C7:C8"/>
    <mergeCell ref="D7:D8"/>
    <mergeCell ref="B9:B10"/>
    <mergeCell ref="C9:C10"/>
    <mergeCell ref="D9:D10"/>
    <mergeCell ref="B1:E1"/>
    <mergeCell ref="B2:F2"/>
    <mergeCell ref="B3:F3"/>
    <mergeCell ref="B4:B6"/>
    <mergeCell ref="C4:C6"/>
    <mergeCell ref="D4:D6"/>
    <mergeCell ref="E4:E6"/>
    <mergeCell ref="F5:F6"/>
  </mergeCells>
  <phoneticPr fontId="21"/>
  <printOptions horizontalCentered="1"/>
  <pageMargins left="0.78740157480314965" right="0.59055118110236227" top="0.98425196850393704" bottom="0.98425196850393704" header="0.51181102362204722" footer="0.51181102362204722"/>
  <pageSetup paperSize="9" scale="51"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2"/>
  <sheetViews>
    <sheetView view="pageBreakPreview" zoomScale="70" zoomScaleNormal="100" zoomScaleSheetLayoutView="70" workbookViewId="0">
      <selection activeCell="A2" sqref="A2:AT2"/>
    </sheetView>
  </sheetViews>
  <sheetFormatPr defaultColWidth="9" defaultRowHeight="12"/>
  <cols>
    <col min="1" max="1" width="1.90625" style="4" customWidth="1"/>
    <col min="2" max="2" width="1.453125" style="4" customWidth="1"/>
    <col min="3" max="3" width="1.90625" style="4" customWidth="1"/>
    <col min="4" max="4" width="1.453125" style="4" customWidth="1"/>
    <col min="5" max="9" width="1.90625" style="4" customWidth="1"/>
    <col min="10" max="10" width="6" style="4" customWidth="1"/>
    <col min="11" max="11" width="1.90625" style="4" customWidth="1"/>
    <col min="12" max="12" width="7.453125" style="4" customWidth="1"/>
    <col min="13" max="27" width="1.90625" style="4" customWidth="1"/>
    <col min="28" max="28" width="22.36328125" style="4" customWidth="1"/>
    <col min="29" max="44" width="1.90625" style="4" customWidth="1"/>
    <col min="45" max="45" width="3.453125" style="4" customWidth="1"/>
    <col min="46" max="46" width="8.984375E-2" style="4" hidden="1" customWidth="1"/>
    <col min="47" max="47" width="0.6328125" style="4" customWidth="1"/>
    <col min="48" max="52" width="1.90625" style="4" customWidth="1"/>
    <col min="53" max="53" width="4.26953125" style="4" customWidth="1"/>
    <col min="54" max="16384" width="9" style="4"/>
  </cols>
  <sheetData>
    <row r="1" spans="1:47" s="3" customFormat="1" ht="19.5" customHeight="1">
      <c r="A1" s="1"/>
      <c r="B1" s="501" t="s">
        <v>311</v>
      </c>
      <c r="C1" s="501"/>
      <c r="D1" s="501"/>
      <c r="E1" s="501"/>
      <c r="F1" s="501"/>
      <c r="G1" s="501"/>
      <c r="H1" s="501"/>
      <c r="I1" s="501"/>
      <c r="J1" s="501"/>
      <c r="K1" s="501"/>
      <c r="L1" s="501"/>
      <c r="M1" s="501"/>
      <c r="N1" s="501"/>
      <c r="O1" s="501"/>
      <c r="AB1" s="502" t="s">
        <v>312</v>
      </c>
      <c r="AC1" s="503"/>
      <c r="AD1" s="503"/>
      <c r="AE1" s="503"/>
      <c r="AF1" s="503"/>
      <c r="AG1" s="503"/>
      <c r="AH1" s="503"/>
      <c r="AI1" s="503"/>
      <c r="AJ1" s="503"/>
      <c r="AK1" s="503"/>
      <c r="AL1" s="503"/>
      <c r="AM1" s="503"/>
      <c r="AN1" s="503"/>
      <c r="AO1" s="503"/>
      <c r="AP1" s="503"/>
      <c r="AQ1" s="503"/>
      <c r="AR1" s="503"/>
      <c r="AS1" s="503"/>
      <c r="AT1" s="503"/>
    </row>
    <row r="2" spans="1:47" ht="30" customHeight="1">
      <c r="A2" s="504" t="s">
        <v>313</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row>
    <row r="3" spans="1:47" ht="25" customHeight="1">
      <c r="A3" s="5"/>
      <c r="B3" s="5"/>
      <c r="C3" s="5"/>
      <c r="D3" s="5"/>
      <c r="E3" s="5"/>
      <c r="F3" s="5"/>
      <c r="G3" s="5"/>
      <c r="H3" s="5"/>
      <c r="I3" s="5"/>
      <c r="J3" s="5"/>
      <c r="K3" s="5"/>
      <c r="L3" s="5"/>
      <c r="M3" s="5"/>
      <c r="N3" s="5"/>
      <c r="O3" s="5"/>
      <c r="P3" s="5"/>
      <c r="Q3" s="5"/>
      <c r="R3" s="5"/>
      <c r="S3" s="5"/>
      <c r="T3" s="5"/>
      <c r="U3" s="5"/>
      <c r="V3" s="5"/>
      <c r="W3" s="6"/>
      <c r="X3" s="6"/>
      <c r="Y3" s="6"/>
      <c r="Z3" s="6"/>
      <c r="AA3" s="6"/>
      <c r="AB3" s="6"/>
      <c r="AC3" s="505" t="s">
        <v>314</v>
      </c>
      <c r="AD3" s="506"/>
      <c r="AE3" s="506"/>
      <c r="AF3" s="506"/>
      <c r="AG3" s="506"/>
      <c r="AH3" s="506"/>
      <c r="AI3" s="506"/>
      <c r="AJ3" s="506"/>
      <c r="AK3" s="506"/>
      <c r="AL3" s="506"/>
      <c r="AM3" s="506"/>
      <c r="AN3" s="506"/>
      <c r="AO3" s="506"/>
      <c r="AP3" s="506"/>
      <c r="AQ3" s="506"/>
      <c r="AR3" s="506"/>
      <c r="AS3" s="506"/>
      <c r="AT3" s="6"/>
    </row>
    <row r="4" spans="1:47" s="7" customFormat="1" ht="25" customHeight="1" thickBot="1">
      <c r="B4" s="7" t="s">
        <v>315</v>
      </c>
      <c r="W4" s="505" t="s">
        <v>225</v>
      </c>
      <c r="X4" s="505"/>
      <c r="Y4" s="505"/>
      <c r="Z4" s="505"/>
      <c r="AA4" s="505"/>
      <c r="AB4" s="505"/>
      <c r="AC4" s="505"/>
      <c r="AD4" s="505"/>
      <c r="AE4" s="505"/>
      <c r="AF4" s="505"/>
      <c r="AG4" s="505"/>
      <c r="AH4" s="505"/>
      <c r="AI4" s="505"/>
      <c r="AJ4" s="505"/>
      <c r="AK4" s="505"/>
      <c r="AL4" s="505"/>
      <c r="AM4" s="505"/>
      <c r="AN4" s="505"/>
      <c r="AO4" s="505"/>
      <c r="AP4" s="505"/>
      <c r="AQ4" s="505"/>
      <c r="AR4" s="505"/>
      <c r="AS4" s="505"/>
      <c r="AT4" s="505"/>
    </row>
    <row r="5" spans="1:47" ht="27" customHeight="1">
      <c r="A5" s="478" t="s">
        <v>227</v>
      </c>
      <c r="B5" s="479"/>
      <c r="C5" s="479"/>
      <c r="D5" s="479"/>
      <c r="E5" s="482" t="s">
        <v>316</v>
      </c>
      <c r="F5" s="483"/>
      <c r="G5" s="483"/>
      <c r="H5" s="483"/>
      <c r="I5" s="483"/>
      <c r="J5" s="483"/>
      <c r="K5" s="483"/>
      <c r="L5" s="483"/>
      <c r="M5" s="483"/>
      <c r="N5" s="483"/>
      <c r="O5" s="483"/>
      <c r="P5" s="483"/>
      <c r="Q5" s="483"/>
      <c r="R5" s="483"/>
      <c r="S5" s="483"/>
      <c r="T5" s="483"/>
      <c r="U5" s="483"/>
      <c r="V5" s="483"/>
      <c r="W5" s="483"/>
      <c r="X5" s="483"/>
      <c r="Y5" s="483"/>
      <c r="Z5" s="483"/>
      <c r="AA5" s="483"/>
      <c r="AB5" s="484"/>
      <c r="AC5" s="490">
        <v>1544472</v>
      </c>
      <c r="AD5" s="491"/>
      <c r="AE5" s="491"/>
      <c r="AF5" s="491"/>
      <c r="AG5" s="491"/>
      <c r="AH5" s="491"/>
      <c r="AI5" s="491"/>
      <c r="AJ5" s="491"/>
      <c r="AK5" s="491"/>
      <c r="AL5" s="491"/>
      <c r="AM5" s="491"/>
      <c r="AN5" s="491"/>
      <c r="AO5" s="491"/>
      <c r="AP5" s="491"/>
      <c r="AQ5" s="491"/>
      <c r="AR5" s="491"/>
      <c r="AS5" s="491"/>
      <c r="AT5" s="492"/>
      <c r="AU5" s="8"/>
    </row>
    <row r="6" spans="1:47" ht="27" customHeight="1">
      <c r="A6" s="480"/>
      <c r="B6" s="481"/>
      <c r="C6" s="481"/>
      <c r="D6" s="481"/>
      <c r="E6" s="481"/>
      <c r="F6" s="487" t="s">
        <v>317</v>
      </c>
      <c r="G6" s="488"/>
      <c r="H6" s="488"/>
      <c r="I6" s="488"/>
      <c r="J6" s="488"/>
      <c r="K6" s="488"/>
      <c r="L6" s="488"/>
      <c r="M6" s="488"/>
      <c r="N6" s="488"/>
      <c r="O6" s="488"/>
      <c r="P6" s="488"/>
      <c r="Q6" s="488"/>
      <c r="R6" s="488"/>
      <c r="S6" s="488"/>
      <c r="T6" s="488"/>
      <c r="U6" s="488"/>
      <c r="V6" s="488"/>
      <c r="W6" s="488"/>
      <c r="X6" s="488"/>
      <c r="Y6" s="488"/>
      <c r="Z6" s="488"/>
      <c r="AA6" s="488"/>
      <c r="AB6" s="489"/>
      <c r="AC6" s="496">
        <v>912337</v>
      </c>
      <c r="AD6" s="497"/>
      <c r="AE6" s="497"/>
      <c r="AF6" s="497"/>
      <c r="AG6" s="497"/>
      <c r="AH6" s="497"/>
      <c r="AI6" s="497"/>
      <c r="AJ6" s="497"/>
      <c r="AK6" s="497"/>
      <c r="AL6" s="497"/>
      <c r="AM6" s="497"/>
      <c r="AN6" s="497"/>
      <c r="AO6" s="497"/>
      <c r="AP6" s="497"/>
      <c r="AQ6" s="497"/>
      <c r="AR6" s="497"/>
      <c r="AS6" s="497"/>
      <c r="AT6" s="498"/>
      <c r="AU6" s="8"/>
    </row>
    <row r="7" spans="1:47" ht="27" customHeight="1">
      <c r="A7" s="480"/>
      <c r="B7" s="481"/>
      <c r="C7" s="481"/>
      <c r="D7" s="481"/>
      <c r="E7" s="485"/>
      <c r="F7" s="487" t="s">
        <v>318</v>
      </c>
      <c r="G7" s="488"/>
      <c r="H7" s="488"/>
      <c r="I7" s="488"/>
      <c r="J7" s="488"/>
      <c r="K7" s="488"/>
      <c r="L7" s="488"/>
      <c r="M7" s="488"/>
      <c r="N7" s="488"/>
      <c r="O7" s="488"/>
      <c r="P7" s="488"/>
      <c r="Q7" s="488"/>
      <c r="R7" s="488"/>
      <c r="S7" s="488"/>
      <c r="T7" s="488"/>
      <c r="U7" s="488"/>
      <c r="V7" s="488"/>
      <c r="W7" s="488"/>
      <c r="X7" s="488"/>
      <c r="Y7" s="488"/>
      <c r="Z7" s="488"/>
      <c r="AA7" s="488"/>
      <c r="AB7" s="489"/>
      <c r="AC7" s="496">
        <v>611449</v>
      </c>
      <c r="AD7" s="497"/>
      <c r="AE7" s="497"/>
      <c r="AF7" s="497"/>
      <c r="AG7" s="497"/>
      <c r="AH7" s="497"/>
      <c r="AI7" s="497"/>
      <c r="AJ7" s="497"/>
      <c r="AK7" s="497"/>
      <c r="AL7" s="497"/>
      <c r="AM7" s="497"/>
      <c r="AN7" s="497"/>
      <c r="AO7" s="497"/>
      <c r="AP7" s="497"/>
      <c r="AQ7" s="497"/>
      <c r="AR7" s="497"/>
      <c r="AS7" s="497"/>
      <c r="AT7" s="498"/>
      <c r="AU7" s="8"/>
    </row>
    <row r="8" spans="1:47" ht="27" customHeight="1">
      <c r="A8" s="480"/>
      <c r="B8" s="481"/>
      <c r="C8" s="481"/>
      <c r="D8" s="481"/>
      <c r="E8" s="486"/>
      <c r="F8" s="487" t="s">
        <v>319</v>
      </c>
      <c r="G8" s="488"/>
      <c r="H8" s="488"/>
      <c r="I8" s="488"/>
      <c r="J8" s="488"/>
      <c r="K8" s="488"/>
      <c r="L8" s="488"/>
      <c r="M8" s="488"/>
      <c r="N8" s="488"/>
      <c r="O8" s="488"/>
      <c r="P8" s="488"/>
      <c r="Q8" s="488"/>
      <c r="R8" s="488"/>
      <c r="S8" s="488"/>
      <c r="T8" s="488"/>
      <c r="U8" s="488"/>
      <c r="V8" s="488"/>
      <c r="W8" s="488"/>
      <c r="X8" s="488"/>
      <c r="Y8" s="488"/>
      <c r="Z8" s="488"/>
      <c r="AA8" s="488"/>
      <c r="AB8" s="489"/>
      <c r="AC8" s="496">
        <v>20686</v>
      </c>
      <c r="AD8" s="497"/>
      <c r="AE8" s="497"/>
      <c r="AF8" s="497"/>
      <c r="AG8" s="497"/>
      <c r="AH8" s="497"/>
      <c r="AI8" s="497"/>
      <c r="AJ8" s="497"/>
      <c r="AK8" s="497"/>
      <c r="AL8" s="497"/>
      <c r="AM8" s="497"/>
      <c r="AN8" s="497"/>
      <c r="AO8" s="497"/>
      <c r="AP8" s="497"/>
      <c r="AQ8" s="497"/>
      <c r="AR8" s="497"/>
      <c r="AS8" s="497"/>
      <c r="AT8" s="498"/>
      <c r="AU8" s="8"/>
    </row>
    <row r="9" spans="1:47" ht="27" customHeight="1">
      <c r="A9" s="480"/>
      <c r="B9" s="481"/>
      <c r="C9" s="481"/>
      <c r="D9" s="481"/>
      <c r="E9" s="493" t="s">
        <v>320</v>
      </c>
      <c r="F9" s="494"/>
      <c r="G9" s="494"/>
      <c r="H9" s="494"/>
      <c r="I9" s="494"/>
      <c r="J9" s="494"/>
      <c r="K9" s="494"/>
      <c r="L9" s="494"/>
      <c r="M9" s="494"/>
      <c r="N9" s="494"/>
      <c r="O9" s="494"/>
      <c r="P9" s="494"/>
      <c r="Q9" s="494"/>
      <c r="R9" s="494"/>
      <c r="S9" s="494"/>
      <c r="T9" s="494"/>
      <c r="U9" s="494"/>
      <c r="V9" s="494"/>
      <c r="W9" s="494"/>
      <c r="X9" s="494"/>
      <c r="Y9" s="494"/>
      <c r="Z9" s="494"/>
      <c r="AA9" s="494"/>
      <c r="AB9" s="495"/>
      <c r="AC9" s="496">
        <v>1302681</v>
      </c>
      <c r="AD9" s="497"/>
      <c r="AE9" s="497"/>
      <c r="AF9" s="497"/>
      <c r="AG9" s="497"/>
      <c r="AH9" s="497"/>
      <c r="AI9" s="497"/>
      <c r="AJ9" s="497"/>
      <c r="AK9" s="497"/>
      <c r="AL9" s="497"/>
      <c r="AM9" s="497"/>
      <c r="AN9" s="497"/>
      <c r="AO9" s="497"/>
      <c r="AP9" s="497"/>
      <c r="AQ9" s="497"/>
      <c r="AR9" s="497"/>
      <c r="AS9" s="497"/>
      <c r="AT9" s="498"/>
      <c r="AU9" s="8"/>
    </row>
    <row r="10" spans="1:47" ht="27" customHeight="1">
      <c r="A10" s="480"/>
      <c r="B10" s="481"/>
      <c r="C10" s="481"/>
      <c r="D10" s="481"/>
      <c r="E10" s="481"/>
      <c r="F10" s="487" t="s">
        <v>321</v>
      </c>
      <c r="G10" s="488"/>
      <c r="H10" s="488"/>
      <c r="I10" s="488"/>
      <c r="J10" s="488"/>
      <c r="K10" s="488"/>
      <c r="L10" s="488"/>
      <c r="M10" s="488"/>
      <c r="N10" s="488"/>
      <c r="O10" s="488"/>
      <c r="P10" s="488"/>
      <c r="Q10" s="488"/>
      <c r="R10" s="488"/>
      <c r="S10" s="488"/>
      <c r="T10" s="488"/>
      <c r="U10" s="488"/>
      <c r="V10" s="488"/>
      <c r="W10" s="488"/>
      <c r="X10" s="488"/>
      <c r="Y10" s="488"/>
      <c r="Z10" s="488"/>
      <c r="AA10" s="488"/>
      <c r="AB10" s="489"/>
      <c r="AC10" s="496">
        <v>1035189</v>
      </c>
      <c r="AD10" s="497"/>
      <c r="AE10" s="497"/>
      <c r="AF10" s="497"/>
      <c r="AG10" s="497"/>
      <c r="AH10" s="497"/>
      <c r="AI10" s="497"/>
      <c r="AJ10" s="497"/>
      <c r="AK10" s="497"/>
      <c r="AL10" s="497"/>
      <c r="AM10" s="497"/>
      <c r="AN10" s="497"/>
      <c r="AO10" s="497"/>
      <c r="AP10" s="497"/>
      <c r="AQ10" s="497"/>
      <c r="AR10" s="497"/>
      <c r="AS10" s="497"/>
      <c r="AT10" s="498"/>
      <c r="AU10" s="8"/>
    </row>
    <row r="11" spans="1:47" ht="27" customHeight="1">
      <c r="A11" s="480"/>
      <c r="B11" s="481"/>
      <c r="C11" s="481"/>
      <c r="D11" s="481"/>
      <c r="E11" s="486"/>
      <c r="F11" s="487" t="s">
        <v>322</v>
      </c>
      <c r="G11" s="488"/>
      <c r="H11" s="488"/>
      <c r="I11" s="488"/>
      <c r="J11" s="488"/>
      <c r="K11" s="488"/>
      <c r="L11" s="488"/>
      <c r="M11" s="488"/>
      <c r="N11" s="488"/>
      <c r="O11" s="488"/>
      <c r="P11" s="488"/>
      <c r="Q11" s="488"/>
      <c r="R11" s="488"/>
      <c r="S11" s="488"/>
      <c r="T11" s="488"/>
      <c r="U11" s="488"/>
      <c r="V11" s="488"/>
      <c r="W11" s="488"/>
      <c r="X11" s="488"/>
      <c r="Y11" s="488"/>
      <c r="Z11" s="488"/>
      <c r="AA11" s="488"/>
      <c r="AB11" s="489"/>
      <c r="AC11" s="496">
        <v>267492</v>
      </c>
      <c r="AD11" s="497"/>
      <c r="AE11" s="497"/>
      <c r="AF11" s="497"/>
      <c r="AG11" s="497"/>
      <c r="AH11" s="497"/>
      <c r="AI11" s="497"/>
      <c r="AJ11" s="497"/>
      <c r="AK11" s="497"/>
      <c r="AL11" s="497"/>
      <c r="AM11" s="497"/>
      <c r="AN11" s="497"/>
      <c r="AO11" s="497"/>
      <c r="AP11" s="497"/>
      <c r="AQ11" s="497"/>
      <c r="AR11" s="497"/>
      <c r="AS11" s="497"/>
      <c r="AT11" s="498"/>
      <c r="AU11" s="8"/>
    </row>
    <row r="12" spans="1:47" ht="27" customHeight="1">
      <c r="A12" s="480"/>
      <c r="B12" s="481"/>
      <c r="C12" s="481"/>
      <c r="D12" s="481"/>
      <c r="E12" s="493" t="s">
        <v>323</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5"/>
      <c r="AC12" s="496">
        <v>241791</v>
      </c>
      <c r="AD12" s="497"/>
      <c r="AE12" s="497"/>
      <c r="AF12" s="497"/>
      <c r="AG12" s="497"/>
      <c r="AH12" s="497"/>
      <c r="AI12" s="497"/>
      <c r="AJ12" s="497"/>
      <c r="AK12" s="497"/>
      <c r="AL12" s="497"/>
      <c r="AM12" s="497"/>
      <c r="AN12" s="497"/>
      <c r="AO12" s="497"/>
      <c r="AP12" s="497"/>
      <c r="AQ12" s="497"/>
      <c r="AR12" s="497"/>
      <c r="AS12" s="497"/>
      <c r="AT12" s="498"/>
      <c r="AU12" s="8"/>
    </row>
    <row r="13" spans="1:47" ht="27" customHeight="1">
      <c r="A13" s="480"/>
      <c r="B13" s="481"/>
      <c r="C13" s="481"/>
      <c r="D13" s="481"/>
      <c r="E13" s="481"/>
      <c r="F13" s="507" t="s">
        <v>324</v>
      </c>
      <c r="G13" s="488"/>
      <c r="H13" s="488"/>
      <c r="I13" s="488"/>
      <c r="J13" s="488"/>
      <c r="K13" s="488"/>
      <c r="L13" s="488"/>
      <c r="M13" s="488"/>
      <c r="N13" s="488"/>
      <c r="O13" s="488"/>
      <c r="P13" s="488"/>
      <c r="Q13" s="488"/>
      <c r="R13" s="488"/>
      <c r="S13" s="488"/>
      <c r="T13" s="488"/>
      <c r="U13" s="488"/>
      <c r="V13" s="488"/>
      <c r="W13" s="488"/>
      <c r="X13" s="488"/>
      <c r="Y13" s="488"/>
      <c r="Z13" s="488"/>
      <c r="AA13" s="488"/>
      <c r="AB13" s="489"/>
      <c r="AC13" s="496">
        <v>233104</v>
      </c>
      <c r="AD13" s="497"/>
      <c r="AE13" s="497"/>
      <c r="AF13" s="497"/>
      <c r="AG13" s="497"/>
      <c r="AH13" s="497"/>
      <c r="AI13" s="497"/>
      <c r="AJ13" s="497"/>
      <c r="AK13" s="497"/>
      <c r="AL13" s="497"/>
      <c r="AM13" s="497"/>
      <c r="AN13" s="497"/>
      <c r="AO13" s="497"/>
      <c r="AP13" s="497"/>
      <c r="AQ13" s="497"/>
      <c r="AR13" s="497"/>
      <c r="AS13" s="497"/>
      <c r="AT13" s="498"/>
      <c r="AU13" s="8"/>
    </row>
    <row r="14" spans="1:47" ht="27" customHeight="1">
      <c r="A14" s="480"/>
      <c r="B14" s="481"/>
      <c r="C14" s="481"/>
      <c r="D14" s="481"/>
      <c r="E14" s="481"/>
      <c r="F14" s="9"/>
      <c r="G14" s="488" t="s">
        <v>325</v>
      </c>
      <c r="H14" s="488"/>
      <c r="I14" s="488"/>
      <c r="J14" s="488"/>
      <c r="K14" s="488"/>
      <c r="L14" s="488"/>
      <c r="M14" s="488"/>
      <c r="N14" s="488"/>
      <c r="O14" s="488"/>
      <c r="P14" s="488"/>
      <c r="Q14" s="488"/>
      <c r="R14" s="488"/>
      <c r="S14" s="488"/>
      <c r="T14" s="488"/>
      <c r="U14" s="488"/>
      <c r="V14" s="488"/>
      <c r="W14" s="488"/>
      <c r="X14" s="488"/>
      <c r="Y14" s="488"/>
      <c r="Z14" s="488"/>
      <c r="AA14" s="488"/>
      <c r="AB14" s="489"/>
      <c r="AC14" s="496">
        <v>10000</v>
      </c>
      <c r="AD14" s="499"/>
      <c r="AE14" s="499"/>
      <c r="AF14" s="499"/>
      <c r="AG14" s="499"/>
      <c r="AH14" s="499"/>
      <c r="AI14" s="499"/>
      <c r="AJ14" s="499"/>
      <c r="AK14" s="499"/>
      <c r="AL14" s="499"/>
      <c r="AM14" s="499"/>
      <c r="AN14" s="499"/>
      <c r="AO14" s="499"/>
      <c r="AP14" s="499"/>
      <c r="AQ14" s="499"/>
      <c r="AR14" s="499"/>
      <c r="AS14" s="499"/>
      <c r="AT14" s="500"/>
      <c r="AU14" s="8"/>
    </row>
    <row r="15" spans="1:47" ht="27" customHeight="1">
      <c r="A15" s="480"/>
      <c r="B15" s="481"/>
      <c r="C15" s="481"/>
      <c r="D15" s="481"/>
      <c r="E15" s="481"/>
      <c r="F15" s="487" t="s">
        <v>326</v>
      </c>
      <c r="G15" s="488"/>
      <c r="H15" s="488"/>
      <c r="I15" s="488"/>
      <c r="J15" s="488"/>
      <c r="K15" s="488"/>
      <c r="L15" s="488"/>
      <c r="M15" s="488"/>
      <c r="N15" s="488"/>
      <c r="O15" s="488"/>
      <c r="P15" s="488"/>
      <c r="Q15" s="488"/>
      <c r="R15" s="488"/>
      <c r="S15" s="488"/>
      <c r="T15" s="488"/>
      <c r="U15" s="488"/>
      <c r="V15" s="488"/>
      <c r="W15" s="488"/>
      <c r="X15" s="488"/>
      <c r="Y15" s="488"/>
      <c r="Z15" s="488"/>
      <c r="AA15" s="488"/>
      <c r="AB15" s="489"/>
      <c r="AC15" s="496">
        <v>8687</v>
      </c>
      <c r="AD15" s="497"/>
      <c r="AE15" s="497"/>
      <c r="AF15" s="497"/>
      <c r="AG15" s="497"/>
      <c r="AH15" s="497"/>
      <c r="AI15" s="497"/>
      <c r="AJ15" s="497"/>
      <c r="AK15" s="497"/>
      <c r="AL15" s="497"/>
      <c r="AM15" s="497"/>
      <c r="AN15" s="497"/>
      <c r="AO15" s="497"/>
      <c r="AP15" s="497"/>
      <c r="AQ15" s="497"/>
      <c r="AR15" s="497"/>
      <c r="AS15" s="497"/>
      <c r="AT15" s="498"/>
      <c r="AU15" s="8"/>
    </row>
    <row r="16" spans="1:47" ht="27" customHeight="1" thickBot="1">
      <c r="A16" s="480"/>
      <c r="B16" s="481"/>
      <c r="C16" s="481"/>
      <c r="D16" s="481"/>
      <c r="E16" s="486"/>
      <c r="F16" s="487" t="s">
        <v>327</v>
      </c>
      <c r="G16" s="488"/>
      <c r="H16" s="488"/>
      <c r="I16" s="488"/>
      <c r="J16" s="488"/>
      <c r="K16" s="488"/>
      <c r="L16" s="488"/>
      <c r="M16" s="488"/>
      <c r="N16" s="488"/>
      <c r="O16" s="488"/>
      <c r="P16" s="488"/>
      <c r="Q16" s="488"/>
      <c r="R16" s="488"/>
      <c r="S16" s="488"/>
      <c r="T16" s="488"/>
      <c r="U16" s="488"/>
      <c r="V16" s="488"/>
      <c r="W16" s="488"/>
      <c r="X16" s="488"/>
      <c r="Y16" s="488"/>
      <c r="Z16" s="488"/>
      <c r="AA16" s="488"/>
      <c r="AB16" s="489"/>
      <c r="AC16" s="496">
        <v>0</v>
      </c>
      <c r="AD16" s="497"/>
      <c r="AE16" s="497"/>
      <c r="AF16" s="497"/>
      <c r="AG16" s="497"/>
      <c r="AH16" s="497"/>
      <c r="AI16" s="497"/>
      <c r="AJ16" s="497"/>
      <c r="AK16" s="497"/>
      <c r="AL16" s="497"/>
      <c r="AM16" s="497"/>
      <c r="AN16" s="497"/>
      <c r="AO16" s="497"/>
      <c r="AP16" s="497"/>
      <c r="AQ16" s="497"/>
      <c r="AR16" s="497"/>
      <c r="AS16" s="497"/>
      <c r="AT16" s="498"/>
      <c r="AU16" s="8"/>
    </row>
    <row r="17" spans="1:47" ht="27" customHeight="1">
      <c r="A17" s="478" t="s">
        <v>228</v>
      </c>
      <c r="B17" s="479"/>
      <c r="C17" s="479"/>
      <c r="D17" s="479"/>
      <c r="E17" s="482" t="s">
        <v>328</v>
      </c>
      <c r="F17" s="511"/>
      <c r="G17" s="483"/>
      <c r="H17" s="483"/>
      <c r="I17" s="483"/>
      <c r="J17" s="483"/>
      <c r="K17" s="483"/>
      <c r="L17" s="483"/>
      <c r="M17" s="483"/>
      <c r="N17" s="483"/>
      <c r="O17" s="483"/>
      <c r="P17" s="483"/>
      <c r="Q17" s="483"/>
      <c r="R17" s="483"/>
      <c r="S17" s="483"/>
      <c r="T17" s="483"/>
      <c r="U17" s="483"/>
      <c r="V17" s="483"/>
      <c r="W17" s="483"/>
      <c r="X17" s="483"/>
      <c r="Y17" s="483"/>
      <c r="Z17" s="483"/>
      <c r="AA17" s="483"/>
      <c r="AB17" s="484"/>
      <c r="AC17" s="490">
        <v>772285</v>
      </c>
      <c r="AD17" s="491"/>
      <c r="AE17" s="491"/>
      <c r="AF17" s="491"/>
      <c r="AG17" s="491"/>
      <c r="AH17" s="491"/>
      <c r="AI17" s="491"/>
      <c r="AJ17" s="491"/>
      <c r="AK17" s="491"/>
      <c r="AL17" s="491"/>
      <c r="AM17" s="491"/>
      <c r="AN17" s="491"/>
      <c r="AO17" s="491"/>
      <c r="AP17" s="491"/>
      <c r="AQ17" s="491"/>
      <c r="AR17" s="491"/>
      <c r="AS17" s="491"/>
      <c r="AT17" s="492"/>
      <c r="AU17" s="8"/>
    </row>
    <row r="18" spans="1:47" ht="27" customHeight="1">
      <c r="A18" s="508"/>
      <c r="B18" s="481"/>
      <c r="C18" s="481"/>
      <c r="D18" s="493"/>
      <c r="E18" s="9"/>
      <c r="F18" s="512" t="s">
        <v>329</v>
      </c>
      <c r="G18" s="488"/>
      <c r="H18" s="488"/>
      <c r="I18" s="488"/>
      <c r="J18" s="488"/>
      <c r="K18" s="488"/>
      <c r="L18" s="488"/>
      <c r="M18" s="488"/>
      <c r="N18" s="488"/>
      <c r="O18" s="488"/>
      <c r="P18" s="488"/>
      <c r="Q18" s="488"/>
      <c r="R18" s="488"/>
      <c r="S18" s="488"/>
      <c r="T18" s="488"/>
      <c r="U18" s="488"/>
      <c r="V18" s="488"/>
      <c r="W18" s="488"/>
      <c r="X18" s="488"/>
      <c r="Y18" s="488"/>
      <c r="Z18" s="488"/>
      <c r="AA18" s="488"/>
      <c r="AB18" s="489"/>
      <c r="AC18" s="496">
        <v>172791</v>
      </c>
      <c r="AD18" s="497"/>
      <c r="AE18" s="497"/>
      <c r="AF18" s="497"/>
      <c r="AG18" s="497"/>
      <c r="AH18" s="497"/>
      <c r="AI18" s="497"/>
      <c r="AJ18" s="497"/>
      <c r="AK18" s="497"/>
      <c r="AL18" s="497"/>
      <c r="AM18" s="497"/>
      <c r="AN18" s="497"/>
      <c r="AO18" s="497"/>
      <c r="AP18" s="497"/>
      <c r="AQ18" s="497"/>
      <c r="AR18" s="497"/>
      <c r="AS18" s="497"/>
      <c r="AT18" s="498"/>
      <c r="AU18" s="8"/>
    </row>
    <row r="19" spans="1:47" ht="27" customHeight="1">
      <c r="A19" s="508"/>
      <c r="B19" s="481"/>
      <c r="C19" s="481"/>
      <c r="D19" s="481"/>
      <c r="E19" s="481" t="s">
        <v>330</v>
      </c>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496">
        <v>450040</v>
      </c>
      <c r="AD19" s="497"/>
      <c r="AE19" s="497"/>
      <c r="AF19" s="497"/>
      <c r="AG19" s="497"/>
      <c r="AH19" s="497"/>
      <c r="AI19" s="497"/>
      <c r="AJ19" s="497"/>
      <c r="AK19" s="497"/>
      <c r="AL19" s="497"/>
      <c r="AM19" s="497"/>
      <c r="AN19" s="497"/>
      <c r="AO19" s="497"/>
      <c r="AP19" s="497"/>
      <c r="AQ19" s="497"/>
      <c r="AR19" s="497"/>
      <c r="AS19" s="497"/>
      <c r="AT19" s="498"/>
      <c r="AU19" s="8"/>
    </row>
    <row r="20" spans="1:47" ht="27" customHeight="1">
      <c r="A20" s="508"/>
      <c r="B20" s="481"/>
      <c r="C20" s="481"/>
      <c r="D20" s="481"/>
      <c r="E20" s="10"/>
      <c r="F20" s="507" t="s">
        <v>331</v>
      </c>
      <c r="G20" s="488"/>
      <c r="H20" s="488"/>
      <c r="I20" s="488"/>
      <c r="J20" s="488"/>
      <c r="K20" s="488"/>
      <c r="L20" s="488"/>
      <c r="M20" s="488"/>
      <c r="N20" s="488"/>
      <c r="O20" s="488"/>
      <c r="P20" s="488"/>
      <c r="Q20" s="488"/>
      <c r="R20" s="488"/>
      <c r="S20" s="488"/>
      <c r="T20" s="488"/>
      <c r="U20" s="488"/>
      <c r="V20" s="488"/>
      <c r="W20" s="488"/>
      <c r="X20" s="488"/>
      <c r="Y20" s="488"/>
      <c r="Z20" s="488"/>
      <c r="AA20" s="488"/>
      <c r="AB20" s="489"/>
      <c r="AC20" s="496">
        <v>104357</v>
      </c>
      <c r="AD20" s="497"/>
      <c r="AE20" s="497"/>
      <c r="AF20" s="497"/>
      <c r="AG20" s="497"/>
      <c r="AH20" s="497"/>
      <c r="AI20" s="497"/>
      <c r="AJ20" s="497"/>
      <c r="AK20" s="497"/>
      <c r="AL20" s="497"/>
      <c r="AM20" s="497"/>
      <c r="AN20" s="497"/>
      <c r="AO20" s="497"/>
      <c r="AP20" s="497"/>
      <c r="AQ20" s="497"/>
      <c r="AR20" s="497"/>
      <c r="AS20" s="497"/>
      <c r="AT20" s="498"/>
      <c r="AU20" s="8"/>
    </row>
    <row r="21" spans="1:47" ht="27" customHeight="1">
      <c r="A21" s="508"/>
      <c r="B21" s="481"/>
      <c r="C21" s="481"/>
      <c r="D21" s="481"/>
      <c r="E21" s="514" t="s">
        <v>332</v>
      </c>
      <c r="F21" s="515"/>
      <c r="G21" s="515"/>
      <c r="H21" s="515"/>
      <c r="I21" s="515"/>
      <c r="J21" s="515"/>
      <c r="K21" s="515"/>
      <c r="L21" s="515"/>
      <c r="M21" s="515"/>
      <c r="N21" s="515"/>
      <c r="O21" s="515"/>
      <c r="P21" s="515"/>
      <c r="Q21" s="515"/>
      <c r="R21" s="515"/>
      <c r="S21" s="515"/>
      <c r="T21" s="515"/>
      <c r="U21" s="515"/>
      <c r="V21" s="515"/>
      <c r="W21" s="515"/>
      <c r="X21" s="515"/>
      <c r="Y21" s="515"/>
      <c r="Z21" s="515"/>
      <c r="AA21" s="515"/>
      <c r="AB21" s="516"/>
      <c r="AC21" s="496">
        <v>322245</v>
      </c>
      <c r="AD21" s="497"/>
      <c r="AE21" s="497"/>
      <c r="AF21" s="497"/>
      <c r="AG21" s="497"/>
      <c r="AH21" s="497"/>
      <c r="AI21" s="497"/>
      <c r="AJ21" s="497"/>
      <c r="AK21" s="497"/>
      <c r="AL21" s="497"/>
      <c r="AM21" s="497"/>
      <c r="AN21" s="497"/>
      <c r="AO21" s="497"/>
      <c r="AP21" s="497"/>
      <c r="AQ21" s="497"/>
      <c r="AR21" s="497"/>
      <c r="AS21" s="497"/>
      <c r="AT21" s="498"/>
      <c r="AU21" s="8"/>
    </row>
    <row r="22" spans="1:47" ht="27" customHeight="1">
      <c r="A22" s="508"/>
      <c r="B22" s="481"/>
      <c r="C22" s="481"/>
      <c r="D22" s="481"/>
      <c r="E22" s="507" t="s">
        <v>333</v>
      </c>
      <c r="F22" s="517"/>
      <c r="G22" s="488"/>
      <c r="H22" s="488"/>
      <c r="I22" s="488"/>
      <c r="J22" s="488"/>
      <c r="K22" s="488"/>
      <c r="L22" s="488"/>
      <c r="M22" s="488"/>
      <c r="N22" s="488"/>
      <c r="O22" s="488"/>
      <c r="P22" s="488"/>
      <c r="Q22" s="488"/>
      <c r="R22" s="488"/>
      <c r="S22" s="488"/>
      <c r="T22" s="488"/>
      <c r="U22" s="488"/>
      <c r="V22" s="488"/>
      <c r="W22" s="488"/>
      <c r="X22" s="488"/>
      <c r="Y22" s="488"/>
      <c r="Z22" s="488"/>
      <c r="AA22" s="488"/>
      <c r="AB22" s="489"/>
      <c r="AC22" s="496">
        <v>218225</v>
      </c>
      <c r="AD22" s="497"/>
      <c r="AE22" s="497"/>
      <c r="AF22" s="497"/>
      <c r="AG22" s="497"/>
      <c r="AH22" s="497"/>
      <c r="AI22" s="497"/>
      <c r="AJ22" s="497"/>
      <c r="AK22" s="497"/>
      <c r="AL22" s="497"/>
      <c r="AM22" s="497"/>
      <c r="AN22" s="497"/>
      <c r="AO22" s="497"/>
      <c r="AP22" s="497"/>
      <c r="AQ22" s="497"/>
      <c r="AR22" s="497"/>
      <c r="AS22" s="497"/>
      <c r="AT22" s="498"/>
      <c r="AU22" s="8"/>
    </row>
    <row r="23" spans="1:47" ht="27" customHeight="1">
      <c r="A23" s="508"/>
      <c r="B23" s="481"/>
      <c r="C23" s="481"/>
      <c r="D23" s="481"/>
      <c r="E23" s="514" t="s">
        <v>334</v>
      </c>
      <c r="F23" s="515"/>
      <c r="G23" s="515"/>
      <c r="H23" s="515"/>
      <c r="I23" s="515"/>
      <c r="J23" s="515"/>
      <c r="K23" s="515"/>
      <c r="L23" s="515"/>
      <c r="M23" s="515"/>
      <c r="N23" s="515"/>
      <c r="O23" s="515"/>
      <c r="P23" s="515"/>
      <c r="Q23" s="515"/>
      <c r="R23" s="515"/>
      <c r="S23" s="515"/>
      <c r="T23" s="515"/>
      <c r="U23" s="515"/>
      <c r="V23" s="515"/>
      <c r="W23" s="515"/>
      <c r="X23" s="515"/>
      <c r="Y23" s="515"/>
      <c r="Z23" s="515"/>
      <c r="AA23" s="515"/>
      <c r="AB23" s="516"/>
      <c r="AC23" s="496">
        <v>104020</v>
      </c>
      <c r="AD23" s="497"/>
      <c r="AE23" s="497"/>
      <c r="AF23" s="497"/>
      <c r="AG23" s="497"/>
      <c r="AH23" s="497"/>
      <c r="AI23" s="497"/>
      <c r="AJ23" s="497"/>
      <c r="AK23" s="497"/>
      <c r="AL23" s="497"/>
      <c r="AM23" s="497"/>
      <c r="AN23" s="497"/>
      <c r="AO23" s="497"/>
      <c r="AP23" s="497"/>
      <c r="AQ23" s="497"/>
      <c r="AR23" s="497"/>
      <c r="AS23" s="497"/>
      <c r="AT23" s="498"/>
      <c r="AU23" s="8"/>
    </row>
    <row r="24" spans="1:47" ht="27" customHeight="1">
      <c r="A24" s="480"/>
      <c r="B24" s="481"/>
      <c r="C24" s="481"/>
      <c r="D24" s="481"/>
      <c r="E24" s="518" t="s">
        <v>335</v>
      </c>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496">
        <v>10313</v>
      </c>
      <c r="AD24" s="497"/>
      <c r="AE24" s="497"/>
      <c r="AF24" s="497"/>
      <c r="AG24" s="497"/>
      <c r="AH24" s="497"/>
      <c r="AI24" s="497"/>
      <c r="AJ24" s="497"/>
      <c r="AK24" s="497"/>
      <c r="AL24" s="497"/>
      <c r="AM24" s="497"/>
      <c r="AN24" s="497"/>
      <c r="AO24" s="497"/>
      <c r="AP24" s="497"/>
      <c r="AQ24" s="497"/>
      <c r="AR24" s="497"/>
      <c r="AS24" s="497"/>
      <c r="AT24" s="498"/>
      <c r="AU24" s="8"/>
    </row>
    <row r="25" spans="1:47" ht="27" customHeight="1">
      <c r="A25" s="480"/>
      <c r="B25" s="481"/>
      <c r="C25" s="481"/>
      <c r="D25" s="481"/>
      <c r="E25" s="507" t="s">
        <v>336</v>
      </c>
      <c r="F25" s="517"/>
      <c r="G25" s="488"/>
      <c r="H25" s="488"/>
      <c r="I25" s="488"/>
      <c r="J25" s="488"/>
      <c r="K25" s="488"/>
      <c r="L25" s="488"/>
      <c r="M25" s="488"/>
      <c r="N25" s="488"/>
      <c r="O25" s="488"/>
      <c r="P25" s="488"/>
      <c r="Q25" s="488"/>
      <c r="R25" s="488"/>
      <c r="S25" s="488"/>
      <c r="T25" s="488"/>
      <c r="U25" s="488"/>
      <c r="V25" s="488"/>
      <c r="W25" s="488"/>
      <c r="X25" s="488"/>
      <c r="Y25" s="488"/>
      <c r="Z25" s="488"/>
      <c r="AA25" s="488"/>
      <c r="AB25" s="489"/>
      <c r="AC25" s="496">
        <v>781</v>
      </c>
      <c r="AD25" s="497"/>
      <c r="AE25" s="497"/>
      <c r="AF25" s="497"/>
      <c r="AG25" s="497"/>
      <c r="AH25" s="497"/>
      <c r="AI25" s="497"/>
      <c r="AJ25" s="497"/>
      <c r="AK25" s="497"/>
      <c r="AL25" s="497"/>
      <c r="AM25" s="497"/>
      <c r="AN25" s="497"/>
      <c r="AO25" s="497"/>
      <c r="AP25" s="497"/>
      <c r="AQ25" s="497"/>
      <c r="AR25" s="497"/>
      <c r="AS25" s="497"/>
      <c r="AT25" s="498"/>
      <c r="AU25" s="8"/>
    </row>
    <row r="26" spans="1:47" ht="27" customHeight="1">
      <c r="A26" s="480"/>
      <c r="B26" s="481"/>
      <c r="C26" s="481"/>
      <c r="D26" s="481"/>
      <c r="E26" s="514" t="s">
        <v>337</v>
      </c>
      <c r="F26" s="515"/>
      <c r="G26" s="515"/>
      <c r="H26" s="515"/>
      <c r="I26" s="515"/>
      <c r="J26" s="515"/>
      <c r="K26" s="515"/>
      <c r="L26" s="515"/>
      <c r="M26" s="515"/>
      <c r="N26" s="515"/>
      <c r="O26" s="515"/>
      <c r="P26" s="515"/>
      <c r="Q26" s="515"/>
      <c r="R26" s="515"/>
      <c r="S26" s="515"/>
      <c r="T26" s="515"/>
      <c r="U26" s="515"/>
      <c r="V26" s="515"/>
      <c r="W26" s="515"/>
      <c r="X26" s="515"/>
      <c r="Y26" s="515"/>
      <c r="Z26" s="515"/>
      <c r="AA26" s="515"/>
      <c r="AB26" s="516"/>
      <c r="AC26" s="496">
        <v>113552</v>
      </c>
      <c r="AD26" s="497"/>
      <c r="AE26" s="497"/>
      <c r="AF26" s="497"/>
      <c r="AG26" s="497"/>
      <c r="AH26" s="497"/>
      <c r="AI26" s="497"/>
      <c r="AJ26" s="497"/>
      <c r="AK26" s="497"/>
      <c r="AL26" s="497"/>
      <c r="AM26" s="497"/>
      <c r="AN26" s="497"/>
      <c r="AO26" s="497"/>
      <c r="AP26" s="497"/>
      <c r="AQ26" s="497"/>
      <c r="AR26" s="497"/>
      <c r="AS26" s="497"/>
      <c r="AT26" s="498"/>
      <c r="AU26" s="8"/>
    </row>
    <row r="27" spans="1:47" ht="27" customHeight="1">
      <c r="A27" s="480"/>
      <c r="B27" s="481"/>
      <c r="C27" s="481"/>
      <c r="D27" s="481"/>
      <c r="E27" s="518" t="s">
        <v>338</v>
      </c>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496">
        <v>2510</v>
      </c>
      <c r="AD27" s="497"/>
      <c r="AE27" s="497"/>
      <c r="AF27" s="497"/>
      <c r="AG27" s="497"/>
      <c r="AH27" s="497"/>
      <c r="AI27" s="497"/>
      <c r="AJ27" s="497"/>
      <c r="AK27" s="497"/>
      <c r="AL27" s="497"/>
      <c r="AM27" s="497"/>
      <c r="AN27" s="497"/>
      <c r="AO27" s="497"/>
      <c r="AP27" s="497"/>
      <c r="AQ27" s="497"/>
      <c r="AR27" s="497"/>
      <c r="AS27" s="497"/>
      <c r="AT27" s="498"/>
      <c r="AU27" s="8"/>
    </row>
    <row r="28" spans="1:47" ht="27" customHeight="1">
      <c r="A28" s="480"/>
      <c r="B28" s="481"/>
      <c r="C28" s="481"/>
      <c r="D28" s="481"/>
      <c r="E28" s="507" t="s">
        <v>339</v>
      </c>
      <c r="F28" s="517"/>
      <c r="G28" s="517"/>
      <c r="H28" s="517"/>
      <c r="I28" s="517"/>
      <c r="J28" s="517"/>
      <c r="K28" s="517"/>
      <c r="L28" s="517"/>
      <c r="M28" s="517"/>
      <c r="N28" s="517"/>
      <c r="O28" s="517"/>
      <c r="P28" s="517"/>
      <c r="Q28" s="517"/>
      <c r="R28" s="517"/>
      <c r="S28" s="517"/>
      <c r="T28" s="517"/>
      <c r="U28" s="517"/>
      <c r="V28" s="517"/>
      <c r="W28" s="517"/>
      <c r="X28" s="517"/>
      <c r="Y28" s="517"/>
      <c r="Z28" s="517"/>
      <c r="AA28" s="517"/>
      <c r="AB28" s="519"/>
      <c r="AC28" s="496">
        <v>4358</v>
      </c>
      <c r="AD28" s="497"/>
      <c r="AE28" s="497"/>
      <c r="AF28" s="497"/>
      <c r="AG28" s="497"/>
      <c r="AH28" s="497"/>
      <c r="AI28" s="497"/>
      <c r="AJ28" s="497"/>
      <c r="AK28" s="497"/>
      <c r="AL28" s="497"/>
      <c r="AM28" s="497"/>
      <c r="AN28" s="497"/>
      <c r="AO28" s="497"/>
      <c r="AP28" s="497"/>
      <c r="AQ28" s="497"/>
      <c r="AR28" s="497"/>
      <c r="AS28" s="497"/>
      <c r="AT28" s="498"/>
      <c r="AU28" s="8"/>
    </row>
    <row r="29" spans="1:47" ht="27" customHeight="1">
      <c r="A29" s="480"/>
      <c r="B29" s="481"/>
      <c r="C29" s="481"/>
      <c r="D29" s="481"/>
      <c r="E29" s="514" t="s">
        <v>340</v>
      </c>
      <c r="F29" s="515"/>
      <c r="G29" s="515"/>
      <c r="H29" s="515"/>
      <c r="I29" s="515"/>
      <c r="J29" s="515"/>
      <c r="K29" s="515"/>
      <c r="L29" s="515"/>
      <c r="M29" s="515"/>
      <c r="N29" s="515"/>
      <c r="O29" s="515"/>
      <c r="P29" s="515"/>
      <c r="Q29" s="515"/>
      <c r="R29" s="515"/>
      <c r="S29" s="515"/>
      <c r="T29" s="515"/>
      <c r="U29" s="515"/>
      <c r="V29" s="515"/>
      <c r="W29" s="515"/>
      <c r="X29" s="515"/>
      <c r="Y29" s="515"/>
      <c r="Z29" s="515"/>
      <c r="AA29" s="515"/>
      <c r="AB29" s="516"/>
      <c r="AC29" s="496">
        <v>111704</v>
      </c>
      <c r="AD29" s="497"/>
      <c r="AE29" s="497"/>
      <c r="AF29" s="497"/>
      <c r="AG29" s="497"/>
      <c r="AH29" s="497"/>
      <c r="AI29" s="497"/>
      <c r="AJ29" s="497"/>
      <c r="AK29" s="497"/>
      <c r="AL29" s="497"/>
      <c r="AM29" s="497"/>
      <c r="AN29" s="497"/>
      <c r="AO29" s="497"/>
      <c r="AP29" s="497"/>
      <c r="AQ29" s="497"/>
      <c r="AR29" s="497"/>
      <c r="AS29" s="497"/>
      <c r="AT29" s="498"/>
      <c r="AU29" s="8"/>
    </row>
    <row r="30" spans="1:47" ht="27" customHeight="1">
      <c r="A30" s="480"/>
      <c r="B30" s="481"/>
      <c r="C30" s="481"/>
      <c r="D30" s="481"/>
      <c r="E30" s="514" t="s">
        <v>341</v>
      </c>
      <c r="F30" s="515"/>
      <c r="G30" s="515"/>
      <c r="H30" s="515"/>
      <c r="I30" s="515"/>
      <c r="J30" s="515"/>
      <c r="K30" s="515"/>
      <c r="L30" s="515"/>
      <c r="M30" s="515"/>
      <c r="N30" s="515"/>
      <c r="O30" s="515"/>
      <c r="P30" s="515"/>
      <c r="Q30" s="515"/>
      <c r="R30" s="515"/>
      <c r="S30" s="515"/>
      <c r="T30" s="515"/>
      <c r="U30" s="515"/>
      <c r="V30" s="515"/>
      <c r="W30" s="515"/>
      <c r="X30" s="515"/>
      <c r="Y30" s="515"/>
      <c r="Z30" s="515"/>
      <c r="AA30" s="515"/>
      <c r="AB30" s="516"/>
      <c r="AC30" s="496">
        <v>2430</v>
      </c>
      <c r="AD30" s="497"/>
      <c r="AE30" s="497"/>
      <c r="AF30" s="497"/>
      <c r="AG30" s="497"/>
      <c r="AH30" s="497"/>
      <c r="AI30" s="497"/>
      <c r="AJ30" s="497"/>
      <c r="AK30" s="497"/>
      <c r="AL30" s="497"/>
      <c r="AM30" s="497"/>
      <c r="AN30" s="497"/>
      <c r="AO30" s="497"/>
      <c r="AP30" s="497"/>
      <c r="AQ30" s="497"/>
      <c r="AR30" s="497"/>
      <c r="AS30" s="497"/>
      <c r="AT30" s="498"/>
      <c r="AU30" s="8"/>
    </row>
    <row r="31" spans="1:47" ht="27" customHeight="1" thickBot="1">
      <c r="A31" s="509"/>
      <c r="B31" s="510"/>
      <c r="C31" s="510"/>
      <c r="D31" s="510"/>
      <c r="E31" s="521" t="s">
        <v>342</v>
      </c>
      <c r="F31" s="522"/>
      <c r="G31" s="522"/>
      <c r="H31" s="522"/>
      <c r="I31" s="522"/>
      <c r="J31" s="522"/>
      <c r="K31" s="522"/>
      <c r="L31" s="522"/>
      <c r="M31" s="522"/>
      <c r="N31" s="522"/>
      <c r="O31" s="522"/>
      <c r="P31" s="522"/>
      <c r="Q31" s="522"/>
      <c r="R31" s="522"/>
      <c r="S31" s="522"/>
      <c r="T31" s="522"/>
      <c r="U31" s="522"/>
      <c r="V31" s="522"/>
      <c r="W31" s="522"/>
      <c r="X31" s="522"/>
      <c r="Y31" s="522"/>
      <c r="Z31" s="522"/>
      <c r="AA31" s="522"/>
      <c r="AB31" s="523"/>
      <c r="AC31" s="532">
        <v>109274</v>
      </c>
      <c r="AD31" s="533"/>
      <c r="AE31" s="533"/>
      <c r="AF31" s="533"/>
      <c r="AG31" s="533"/>
      <c r="AH31" s="533"/>
      <c r="AI31" s="533"/>
      <c r="AJ31" s="533"/>
      <c r="AK31" s="533"/>
      <c r="AL31" s="533"/>
      <c r="AM31" s="533"/>
      <c r="AN31" s="533"/>
      <c r="AO31" s="533"/>
      <c r="AP31" s="533"/>
      <c r="AQ31" s="533"/>
      <c r="AR31" s="533"/>
      <c r="AS31" s="533"/>
      <c r="AT31" s="534"/>
      <c r="AU31" s="8"/>
    </row>
    <row r="32" spans="1:47" ht="27" customHeight="1" thickBot="1">
      <c r="A32" s="524" t="s">
        <v>343</v>
      </c>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6" t="s">
        <v>351</v>
      </c>
      <c r="AD32" s="527"/>
      <c r="AE32" s="527"/>
      <c r="AF32" s="527"/>
      <c r="AG32" s="527"/>
      <c r="AH32" s="527"/>
      <c r="AI32" s="527"/>
      <c r="AJ32" s="527"/>
      <c r="AK32" s="527"/>
      <c r="AL32" s="527"/>
      <c r="AM32" s="527"/>
      <c r="AN32" s="527"/>
      <c r="AO32" s="527"/>
      <c r="AP32" s="527"/>
      <c r="AQ32" s="527"/>
      <c r="AR32" s="527"/>
      <c r="AS32" s="528"/>
      <c r="AT32" s="11"/>
      <c r="AU32" s="12"/>
    </row>
    <row r="33" spans="1:46" s="14" customFormat="1" ht="18" customHeight="1">
      <c r="A33" s="529" t="s">
        <v>165</v>
      </c>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13"/>
    </row>
    <row r="34" spans="1:46" s="14" customFormat="1" ht="36" customHeight="1">
      <c r="A34" s="531" t="s">
        <v>344</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13"/>
    </row>
    <row r="35" spans="1:46" s="14" customFormat="1" ht="18" customHeight="1">
      <c r="A35" s="529" t="s">
        <v>345</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13"/>
    </row>
    <row r="36" spans="1:46" s="16" customFormat="1" ht="36" customHeight="1">
      <c r="A36" s="520" t="s">
        <v>346</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15"/>
    </row>
    <row r="37" spans="1:46" ht="19.5" customHeight="1">
      <c r="A37" s="535" t="s">
        <v>347</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17"/>
    </row>
    <row r="38" spans="1:46" s="19" customFormat="1" ht="36" customHeight="1">
      <c r="A38" s="536" t="s">
        <v>348</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18"/>
    </row>
    <row r="39" spans="1:46" ht="19.5" customHeight="1">
      <c r="A39" s="535" t="s">
        <v>349</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17"/>
    </row>
    <row r="40" spans="1:46" s="19" customFormat="1" ht="36" customHeight="1">
      <c r="A40" s="520" t="s">
        <v>350</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18"/>
    </row>
    <row r="41" spans="1:46" ht="18.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17"/>
    </row>
    <row r="42" spans="1:46" ht="13">
      <c r="A42" s="20"/>
    </row>
  </sheetData>
  <mergeCells count="74">
    <mergeCell ref="A40:AS40"/>
    <mergeCell ref="E31:AB31"/>
    <mergeCell ref="A32:AB32"/>
    <mergeCell ref="AC32:AS32"/>
    <mergeCell ref="A33:AS33"/>
    <mergeCell ref="A34:AS34"/>
    <mergeCell ref="AC31:AT31"/>
    <mergeCell ref="A35:AS35"/>
    <mergeCell ref="A36:AS36"/>
    <mergeCell ref="A37:AS37"/>
    <mergeCell ref="A38:AS38"/>
    <mergeCell ref="A39:AS39"/>
    <mergeCell ref="E28:AB28"/>
    <mergeCell ref="E29:AB29"/>
    <mergeCell ref="E30:AB30"/>
    <mergeCell ref="AC30:AT30"/>
    <mergeCell ref="AC28:AT28"/>
    <mergeCell ref="AC29:AT29"/>
    <mergeCell ref="AC24:AT24"/>
    <mergeCell ref="E25:AB25"/>
    <mergeCell ref="E26:AB26"/>
    <mergeCell ref="E27:AB27"/>
    <mergeCell ref="AC27:AT27"/>
    <mergeCell ref="AC25:AT25"/>
    <mergeCell ref="AC26:AT26"/>
    <mergeCell ref="AC21:AT21"/>
    <mergeCell ref="AC22:AT22"/>
    <mergeCell ref="A17:D31"/>
    <mergeCell ref="E17:AB17"/>
    <mergeCell ref="F18:AB18"/>
    <mergeCell ref="E19:AB19"/>
    <mergeCell ref="F20:AB20"/>
    <mergeCell ref="E21:AB21"/>
    <mergeCell ref="AC17:AT17"/>
    <mergeCell ref="AC18:AT18"/>
    <mergeCell ref="AC19:AT19"/>
    <mergeCell ref="AC20:AT20"/>
    <mergeCell ref="E22:AB22"/>
    <mergeCell ref="E23:AB23"/>
    <mergeCell ref="E24:AB24"/>
    <mergeCell ref="AC23:AT23"/>
    <mergeCell ref="E13:E16"/>
    <mergeCell ref="F13:AB13"/>
    <mergeCell ref="G14:AB14"/>
    <mergeCell ref="F15:AB15"/>
    <mergeCell ref="F16:AB16"/>
    <mergeCell ref="E10:E11"/>
    <mergeCell ref="F10:AB10"/>
    <mergeCell ref="F11:AB11"/>
    <mergeCell ref="E12:AB12"/>
    <mergeCell ref="AC10:AT10"/>
    <mergeCell ref="AC11:AT11"/>
    <mergeCell ref="AC12:AT12"/>
    <mergeCell ref="B1:O1"/>
    <mergeCell ref="AB1:AT1"/>
    <mergeCell ref="A2:AT2"/>
    <mergeCell ref="AC3:AS3"/>
    <mergeCell ref="W4:AT4"/>
    <mergeCell ref="A5:D16"/>
    <mergeCell ref="E5:AB5"/>
    <mergeCell ref="E6:E8"/>
    <mergeCell ref="F6:AB6"/>
    <mergeCell ref="AC5:AT5"/>
    <mergeCell ref="F7:AB7"/>
    <mergeCell ref="F8:AB8"/>
    <mergeCell ref="E9:AB9"/>
    <mergeCell ref="AC6:AT6"/>
    <mergeCell ref="AC7:AT7"/>
    <mergeCell ref="AC8:AT8"/>
    <mergeCell ref="AC9:AT9"/>
    <mergeCell ref="AC13:AT13"/>
    <mergeCell ref="AC14:AT14"/>
    <mergeCell ref="AC15:AT15"/>
    <mergeCell ref="AC16:AT16"/>
  </mergeCells>
  <phoneticPr fontId="21"/>
  <dataValidations count="1">
    <dataValidation type="list" allowBlank="1" showInputMessage="1" showErrorMessage="1" sqref="AC32:AS32" xr:uid="{E55F8FF8-7CD3-4222-A00C-BD441503188A}">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2" fitToWidth="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7:Z76"/>
  <sheetViews>
    <sheetView view="pageBreakPreview" zoomScaleNormal="100" zoomScaleSheetLayoutView="100" workbookViewId="0">
      <selection activeCell="B1" sqref="B1"/>
    </sheetView>
  </sheetViews>
  <sheetFormatPr defaultColWidth="3.6328125" defaultRowHeight="13"/>
  <cols>
    <col min="1" max="1" width="0.6328125" style="3" customWidth="1"/>
    <col min="2" max="2" width="2.7265625" style="3" customWidth="1"/>
    <col min="3" max="3" width="1.6328125" style="3" customWidth="1"/>
    <col min="4" max="5" width="1.7265625" style="3" customWidth="1"/>
    <col min="6" max="8" width="3.6328125" style="3" customWidth="1"/>
    <col min="9" max="9" width="4.6328125" style="3" customWidth="1"/>
    <col min="10" max="19" width="3.6328125" style="3" customWidth="1"/>
    <col min="20" max="20" width="2.7265625" style="3" customWidth="1"/>
    <col min="21" max="21" width="9.6328125" style="3" customWidth="1"/>
    <col min="22" max="23" width="3.6328125" style="3" customWidth="1"/>
    <col min="24" max="24" width="4.36328125" style="3" customWidth="1"/>
    <col min="25" max="25" width="0.90625" style="3" customWidth="1"/>
    <col min="26" max="26" width="3.36328125" style="3" customWidth="1"/>
    <col min="27" max="51" width="3.6328125" style="3"/>
    <col min="52" max="52" width="3.453125" style="3" customWidth="1"/>
    <col min="53" max="16384" width="3.6328125" style="3"/>
  </cols>
  <sheetData>
    <row r="7" spans="1:26" s="44" customFormat="1" ht="23.25" customHeight="1">
      <c r="A7" s="42"/>
      <c r="B7" s="301" t="s">
        <v>353</v>
      </c>
      <c r="C7" s="301"/>
      <c r="D7" s="301"/>
      <c r="E7" s="301"/>
      <c r="F7" s="301"/>
      <c r="G7" s="301"/>
      <c r="H7" s="301"/>
      <c r="I7" s="301"/>
      <c r="J7" s="301"/>
      <c r="K7" s="301"/>
      <c r="L7" s="301"/>
      <c r="M7" s="301"/>
      <c r="N7" s="301"/>
      <c r="O7" s="301"/>
      <c r="P7" s="554" t="s">
        <v>144</v>
      </c>
      <c r="Q7" s="554"/>
      <c r="R7" s="554"/>
      <c r="S7" s="554"/>
      <c r="T7" s="554"/>
      <c r="U7" s="554"/>
      <c r="V7" s="554"/>
      <c r="W7" s="554"/>
      <c r="X7" s="554"/>
      <c r="Y7" s="102"/>
      <c r="Z7" s="102"/>
    </row>
    <row r="8" spans="1:26" s="44" customFormat="1" ht="21" customHeight="1">
      <c r="A8" s="43"/>
      <c r="B8" s="103"/>
      <c r="C8" s="103"/>
      <c r="D8" s="103"/>
      <c r="E8" s="103"/>
      <c r="F8" s="103"/>
      <c r="G8" s="103"/>
      <c r="H8" s="103"/>
      <c r="I8" s="103"/>
      <c r="J8" s="103"/>
      <c r="K8" s="103"/>
      <c r="L8" s="103"/>
      <c r="M8" s="103"/>
      <c r="N8" s="103"/>
      <c r="O8" s="103"/>
      <c r="P8" s="103"/>
      <c r="Q8" s="103"/>
      <c r="R8" s="103"/>
      <c r="S8" s="103"/>
      <c r="T8" s="103"/>
      <c r="U8" s="103"/>
      <c r="V8" s="103"/>
      <c r="W8" s="103"/>
      <c r="X8" s="103"/>
      <c r="Y8" s="103"/>
      <c r="Z8" s="103"/>
    </row>
    <row r="9" spans="1:26" ht="45" customHeight="1">
      <c r="B9" s="537" t="s">
        <v>42</v>
      </c>
      <c r="C9" s="537"/>
      <c r="D9" s="537"/>
      <c r="E9" s="537"/>
      <c r="F9" s="537"/>
      <c r="G9" s="537"/>
      <c r="H9" s="537"/>
      <c r="I9" s="537"/>
      <c r="J9" s="537"/>
      <c r="K9" s="537"/>
      <c r="L9" s="537"/>
      <c r="M9" s="537"/>
      <c r="N9" s="537"/>
      <c r="O9" s="537"/>
      <c r="P9" s="537"/>
      <c r="Q9" s="537"/>
      <c r="R9" s="537"/>
      <c r="S9" s="537"/>
      <c r="T9" s="537"/>
      <c r="U9" s="537"/>
      <c r="V9" s="537"/>
      <c r="W9" s="537"/>
      <c r="X9" s="537"/>
    </row>
    <row r="10" spans="1:26" ht="18.75" customHeight="1">
      <c r="A10" s="538"/>
      <c r="B10" s="538"/>
      <c r="C10" s="538"/>
      <c r="D10" s="538"/>
      <c r="E10" s="538"/>
      <c r="F10" s="538"/>
      <c r="G10" s="538"/>
      <c r="H10" s="538"/>
      <c r="I10" s="538"/>
      <c r="J10" s="104"/>
      <c r="K10" s="105" t="s">
        <v>352</v>
      </c>
      <c r="L10" s="106" t="s">
        <v>43</v>
      </c>
      <c r="M10" s="107" t="s">
        <v>111</v>
      </c>
      <c r="N10" s="106" t="s">
        <v>192</v>
      </c>
      <c r="O10" s="107" t="s">
        <v>44</v>
      </c>
      <c r="P10" s="106" t="s">
        <v>192</v>
      </c>
      <c r="Q10" s="104" t="s">
        <v>45</v>
      </c>
      <c r="R10" s="104"/>
      <c r="S10" s="538"/>
      <c r="T10" s="538"/>
      <c r="U10" s="538"/>
      <c r="V10" s="538"/>
      <c r="W10" s="538"/>
      <c r="X10" s="538"/>
    </row>
    <row r="11" spans="1:26" ht="24" customHeight="1">
      <c r="B11" s="540"/>
      <c r="C11" s="540"/>
      <c r="D11" s="540"/>
      <c r="E11" s="540"/>
      <c r="F11" s="540"/>
      <c r="G11" s="540"/>
      <c r="H11" s="540"/>
      <c r="I11" s="540"/>
      <c r="J11" s="540"/>
      <c r="K11" s="540"/>
      <c r="L11" s="540"/>
      <c r="M11" s="540"/>
      <c r="N11" s="540"/>
      <c r="O11" s="540"/>
      <c r="P11" s="540"/>
      <c r="Q11" s="542" t="s">
        <v>52</v>
      </c>
      <c r="R11" s="543"/>
      <c r="S11" s="543"/>
      <c r="T11" s="543"/>
      <c r="U11" s="543"/>
      <c r="V11" s="543"/>
      <c r="W11" s="543"/>
      <c r="X11" s="543"/>
    </row>
    <row r="12" spans="1:26" ht="24" customHeight="1">
      <c r="B12" s="540"/>
      <c r="C12" s="540"/>
      <c r="D12" s="540"/>
      <c r="E12" s="540"/>
      <c r="F12" s="540"/>
      <c r="G12" s="540"/>
      <c r="H12" s="540"/>
      <c r="I12" s="540"/>
      <c r="J12" s="540"/>
      <c r="K12" s="540"/>
      <c r="L12" s="540"/>
      <c r="M12" s="540"/>
      <c r="N12" s="540"/>
      <c r="O12" s="540"/>
      <c r="P12" s="540"/>
      <c r="Q12" s="539" t="s">
        <v>53</v>
      </c>
      <c r="R12" s="539"/>
      <c r="S12" s="539"/>
      <c r="T12" s="539"/>
      <c r="U12" s="539"/>
      <c r="V12" s="539"/>
      <c r="W12" s="539"/>
      <c r="X12" s="539"/>
    </row>
    <row r="13" spans="1:26" ht="30" customHeight="1">
      <c r="B13" s="545" t="s">
        <v>46</v>
      </c>
      <c r="C13" s="545"/>
      <c r="D13" s="545"/>
      <c r="E13" s="545"/>
      <c r="F13" s="545"/>
      <c r="G13" s="545"/>
      <c r="H13" s="545"/>
      <c r="I13" s="545"/>
      <c r="J13" s="545"/>
      <c r="K13" s="545"/>
      <c r="L13" s="545"/>
      <c r="M13" s="545"/>
      <c r="N13" s="545"/>
      <c r="O13" s="545"/>
      <c r="P13" s="545"/>
      <c r="Q13" s="545"/>
      <c r="R13" s="545"/>
      <c r="S13" s="545"/>
      <c r="T13" s="545"/>
      <c r="U13" s="545"/>
      <c r="V13" s="545"/>
      <c r="W13" s="545"/>
      <c r="X13" s="545"/>
    </row>
    <row r="14" spans="1:26" ht="25" customHeight="1">
      <c r="B14" s="548" t="s">
        <v>47</v>
      </c>
      <c r="C14" s="548"/>
      <c r="D14" s="548"/>
      <c r="E14" s="548"/>
      <c r="F14" s="548"/>
      <c r="G14" s="548"/>
      <c r="H14" s="548"/>
      <c r="I14" s="548"/>
      <c r="J14" s="548"/>
      <c r="K14" s="548"/>
      <c r="L14" s="548"/>
      <c r="M14" s="548"/>
      <c r="N14" s="548"/>
      <c r="O14" s="548"/>
      <c r="P14" s="548"/>
      <c r="Q14" s="548"/>
      <c r="R14" s="548"/>
      <c r="S14" s="548"/>
      <c r="T14" s="548"/>
      <c r="U14" s="548"/>
      <c r="V14" s="548"/>
      <c r="W14" s="546" t="s">
        <v>116</v>
      </c>
      <c r="X14" s="547"/>
    </row>
    <row r="15" spans="1:26" ht="25" customHeight="1">
      <c r="B15" s="108"/>
      <c r="C15" s="108"/>
      <c r="D15" s="548" t="s">
        <v>54</v>
      </c>
      <c r="E15" s="548"/>
      <c r="F15" s="548"/>
      <c r="G15" s="548"/>
      <c r="H15" s="548"/>
      <c r="I15" s="548"/>
      <c r="J15" s="548"/>
      <c r="K15" s="548"/>
      <c r="L15" s="548"/>
      <c r="M15" s="548"/>
      <c r="N15" s="548"/>
      <c r="O15" s="548"/>
      <c r="P15" s="548"/>
      <c r="Q15" s="548"/>
      <c r="R15" s="548"/>
      <c r="S15" s="548"/>
      <c r="T15" s="549">
        <v>12834</v>
      </c>
      <c r="U15" s="549"/>
      <c r="V15" s="549"/>
      <c r="W15" s="549"/>
      <c r="X15" s="552"/>
    </row>
    <row r="16" spans="1:26" ht="25" customHeight="1">
      <c r="B16" s="108"/>
      <c r="C16" s="108"/>
      <c r="D16" s="548" t="s">
        <v>55</v>
      </c>
      <c r="E16" s="548"/>
      <c r="F16" s="548"/>
      <c r="G16" s="548"/>
      <c r="H16" s="548"/>
      <c r="I16" s="548"/>
      <c r="J16" s="548"/>
      <c r="K16" s="548"/>
      <c r="L16" s="548"/>
      <c r="M16" s="548"/>
      <c r="N16" s="548"/>
      <c r="O16" s="548"/>
      <c r="P16" s="548"/>
      <c r="Q16" s="548"/>
      <c r="R16" s="548"/>
      <c r="S16" s="548"/>
      <c r="T16" s="541"/>
      <c r="U16" s="541"/>
      <c r="V16" s="541"/>
      <c r="W16" s="541"/>
      <c r="X16" s="552"/>
    </row>
    <row r="17" spans="2:24" ht="25" customHeight="1">
      <c r="B17" s="108"/>
      <c r="C17" s="108"/>
      <c r="D17" s="548" t="s">
        <v>56</v>
      </c>
      <c r="E17" s="548"/>
      <c r="F17" s="548"/>
      <c r="G17" s="548"/>
      <c r="H17" s="548"/>
      <c r="I17" s="548"/>
      <c r="J17" s="548"/>
      <c r="K17" s="548"/>
      <c r="L17" s="548"/>
      <c r="M17" s="548"/>
      <c r="N17" s="548"/>
      <c r="O17" s="548"/>
      <c r="P17" s="548"/>
      <c r="Q17" s="548"/>
      <c r="R17" s="548"/>
      <c r="S17" s="548"/>
      <c r="T17" s="541"/>
      <c r="U17" s="541"/>
      <c r="V17" s="541"/>
      <c r="W17" s="541"/>
      <c r="X17" s="552"/>
    </row>
    <row r="18" spans="2:24" ht="25" customHeight="1">
      <c r="B18" s="108"/>
      <c r="C18" s="108"/>
      <c r="D18" s="548" t="s">
        <v>263</v>
      </c>
      <c r="E18" s="548"/>
      <c r="F18" s="548"/>
      <c r="G18" s="548"/>
      <c r="H18" s="548"/>
      <c r="I18" s="548"/>
      <c r="J18" s="548"/>
      <c r="K18" s="548"/>
      <c r="L18" s="548"/>
      <c r="M18" s="548"/>
      <c r="N18" s="548"/>
      <c r="O18" s="548"/>
      <c r="P18" s="548"/>
      <c r="Q18" s="548"/>
      <c r="R18" s="548"/>
      <c r="S18" s="548"/>
      <c r="T18" s="541"/>
      <c r="U18" s="541"/>
      <c r="V18" s="541"/>
      <c r="W18" s="541"/>
      <c r="X18" s="552"/>
    </row>
    <row r="19" spans="2:24" ht="25" customHeight="1">
      <c r="B19" s="108"/>
      <c r="C19" s="108"/>
      <c r="D19" s="548" t="s">
        <v>57</v>
      </c>
      <c r="E19" s="548"/>
      <c r="F19" s="548"/>
      <c r="G19" s="548"/>
      <c r="H19" s="548"/>
      <c r="I19" s="548"/>
      <c r="J19" s="548"/>
      <c r="K19" s="548"/>
      <c r="L19" s="548"/>
      <c r="M19" s="548"/>
      <c r="N19" s="548"/>
      <c r="O19" s="548"/>
      <c r="P19" s="548"/>
      <c r="Q19" s="548"/>
      <c r="R19" s="548"/>
      <c r="S19" s="548"/>
      <c r="T19" s="541">
        <v>539</v>
      </c>
      <c r="U19" s="541"/>
      <c r="V19" s="541"/>
      <c r="W19" s="541"/>
      <c r="X19" s="552"/>
    </row>
    <row r="20" spans="2:24" ht="25" customHeight="1">
      <c r="B20" s="108"/>
      <c r="C20" s="108"/>
      <c r="D20" s="548" t="s">
        <v>264</v>
      </c>
      <c r="E20" s="548"/>
      <c r="F20" s="548"/>
      <c r="G20" s="548"/>
      <c r="H20" s="548"/>
      <c r="I20" s="548"/>
      <c r="J20" s="548"/>
      <c r="K20" s="548"/>
      <c r="L20" s="548"/>
      <c r="M20" s="548"/>
      <c r="N20" s="548"/>
      <c r="O20" s="548"/>
      <c r="P20" s="548"/>
      <c r="Q20" s="548"/>
      <c r="R20" s="548"/>
      <c r="S20" s="548"/>
      <c r="T20" s="541"/>
      <c r="U20" s="541"/>
      <c r="V20" s="541"/>
      <c r="W20" s="541"/>
      <c r="X20" s="552"/>
    </row>
    <row r="21" spans="2:24" ht="25" customHeight="1">
      <c r="B21" s="108"/>
      <c r="C21" s="108"/>
      <c r="D21" s="548" t="s">
        <v>265</v>
      </c>
      <c r="E21" s="548"/>
      <c r="F21" s="548"/>
      <c r="G21" s="548"/>
      <c r="H21" s="548"/>
      <c r="I21" s="548"/>
      <c r="J21" s="548"/>
      <c r="K21" s="548"/>
      <c r="L21" s="548"/>
      <c r="M21" s="548"/>
      <c r="N21" s="548"/>
      <c r="O21" s="548"/>
      <c r="P21" s="548"/>
      <c r="Q21" s="548"/>
      <c r="R21" s="548"/>
      <c r="S21" s="548"/>
      <c r="T21" s="541"/>
      <c r="U21" s="541"/>
      <c r="V21" s="541"/>
      <c r="W21" s="541"/>
      <c r="X21" s="552"/>
    </row>
    <row r="22" spans="2:24" ht="25" customHeight="1">
      <c r="B22" s="108"/>
      <c r="C22" s="108"/>
      <c r="D22" s="108"/>
      <c r="E22" s="548" t="s">
        <v>266</v>
      </c>
      <c r="F22" s="548"/>
      <c r="G22" s="548"/>
      <c r="H22" s="548"/>
      <c r="I22" s="548"/>
      <c r="J22" s="548"/>
      <c r="K22" s="548"/>
      <c r="L22" s="548"/>
      <c r="M22" s="548"/>
      <c r="N22" s="548"/>
      <c r="O22" s="548"/>
      <c r="P22" s="548"/>
      <c r="Q22" s="548"/>
      <c r="R22" s="548"/>
      <c r="S22" s="548"/>
      <c r="T22" s="109" t="s">
        <v>194</v>
      </c>
      <c r="U22" s="544"/>
      <c r="V22" s="544"/>
      <c r="W22" s="544"/>
      <c r="X22" s="552"/>
    </row>
    <row r="23" spans="2:24" ht="25" customHeight="1">
      <c r="B23" s="108"/>
      <c r="C23" s="108"/>
      <c r="D23" s="108"/>
      <c r="E23" s="108"/>
      <c r="F23" s="548" t="s">
        <v>267</v>
      </c>
      <c r="G23" s="548"/>
      <c r="H23" s="548"/>
      <c r="I23" s="548"/>
      <c r="J23" s="548"/>
      <c r="K23" s="548"/>
      <c r="L23" s="548"/>
      <c r="M23" s="548"/>
      <c r="N23" s="548"/>
      <c r="O23" s="548"/>
      <c r="P23" s="548"/>
      <c r="Q23" s="548"/>
      <c r="R23" s="548"/>
      <c r="S23" s="548"/>
      <c r="T23" s="553">
        <v>13373</v>
      </c>
      <c r="U23" s="553"/>
      <c r="V23" s="553"/>
      <c r="W23" s="553"/>
      <c r="X23" s="552"/>
    </row>
    <row r="24" spans="2:24" ht="25" customHeight="1">
      <c r="B24" s="548" t="s">
        <v>48</v>
      </c>
      <c r="C24" s="548"/>
      <c r="D24" s="548"/>
      <c r="E24" s="548"/>
      <c r="F24" s="548"/>
      <c r="G24" s="548"/>
      <c r="H24" s="548"/>
      <c r="I24" s="548"/>
      <c r="J24" s="548"/>
      <c r="K24" s="548"/>
      <c r="L24" s="548"/>
      <c r="M24" s="548"/>
      <c r="N24" s="548"/>
      <c r="O24" s="548"/>
      <c r="P24" s="548"/>
      <c r="Q24" s="548"/>
      <c r="R24" s="548"/>
      <c r="S24" s="548"/>
      <c r="T24" s="548"/>
      <c r="U24" s="548"/>
      <c r="V24" s="548"/>
      <c r="W24" s="548"/>
      <c r="X24" s="548"/>
    </row>
    <row r="25" spans="2:24" ht="25" customHeight="1">
      <c r="B25" s="108"/>
      <c r="C25" s="108"/>
      <c r="D25" s="548" t="s">
        <v>268</v>
      </c>
      <c r="E25" s="548"/>
      <c r="F25" s="548"/>
      <c r="G25" s="548"/>
      <c r="H25" s="548"/>
      <c r="I25" s="548"/>
      <c r="J25" s="548"/>
      <c r="K25" s="548"/>
      <c r="L25" s="548"/>
      <c r="M25" s="548"/>
      <c r="N25" s="548"/>
      <c r="O25" s="548"/>
      <c r="P25" s="548"/>
      <c r="Q25" s="548"/>
      <c r="R25" s="548"/>
      <c r="S25" s="548"/>
      <c r="T25" s="549"/>
      <c r="U25" s="549"/>
      <c r="V25" s="549"/>
      <c r="W25" s="549"/>
      <c r="X25" s="552"/>
    </row>
    <row r="26" spans="2:24" ht="25" customHeight="1">
      <c r="B26" s="108"/>
      <c r="C26" s="108"/>
      <c r="D26" s="548" t="s">
        <v>269</v>
      </c>
      <c r="E26" s="548"/>
      <c r="F26" s="548"/>
      <c r="G26" s="548"/>
      <c r="H26" s="548"/>
      <c r="I26" s="548"/>
      <c r="J26" s="548"/>
      <c r="K26" s="548"/>
      <c r="L26" s="548"/>
      <c r="M26" s="548"/>
      <c r="N26" s="548"/>
      <c r="O26" s="548"/>
      <c r="P26" s="548"/>
      <c r="Q26" s="548"/>
      <c r="R26" s="548"/>
      <c r="S26" s="548"/>
      <c r="T26" s="541">
        <v>930</v>
      </c>
      <c r="U26" s="541"/>
      <c r="V26" s="541"/>
      <c r="W26" s="541"/>
      <c r="X26" s="552"/>
    </row>
    <row r="27" spans="2:24" ht="25" customHeight="1">
      <c r="B27" s="108"/>
      <c r="C27" s="108"/>
      <c r="D27" s="548" t="s">
        <v>270</v>
      </c>
      <c r="E27" s="548"/>
      <c r="F27" s="548"/>
      <c r="G27" s="548"/>
      <c r="H27" s="548"/>
      <c r="I27" s="548"/>
      <c r="J27" s="548"/>
      <c r="K27" s="548"/>
      <c r="L27" s="548"/>
      <c r="M27" s="548"/>
      <c r="N27" s="548"/>
      <c r="O27" s="548"/>
      <c r="P27" s="548"/>
      <c r="Q27" s="548"/>
      <c r="R27" s="548"/>
      <c r="S27" s="548"/>
      <c r="T27" s="541">
        <v>998</v>
      </c>
      <c r="U27" s="541"/>
      <c r="V27" s="541"/>
      <c r="W27" s="541"/>
      <c r="X27" s="552"/>
    </row>
    <row r="28" spans="2:24" ht="25" customHeight="1">
      <c r="B28" s="108"/>
      <c r="C28" s="108"/>
      <c r="D28" s="548" t="s">
        <v>271</v>
      </c>
      <c r="E28" s="548"/>
      <c r="F28" s="548"/>
      <c r="G28" s="548"/>
      <c r="H28" s="548"/>
      <c r="I28" s="548"/>
      <c r="J28" s="548"/>
      <c r="K28" s="548"/>
      <c r="L28" s="548"/>
      <c r="M28" s="548"/>
      <c r="N28" s="548"/>
      <c r="O28" s="548"/>
      <c r="P28" s="548"/>
      <c r="Q28" s="548"/>
      <c r="R28" s="548"/>
      <c r="S28" s="548"/>
      <c r="T28" s="541"/>
      <c r="U28" s="541"/>
      <c r="V28" s="541"/>
      <c r="W28" s="541"/>
      <c r="X28" s="552"/>
    </row>
    <row r="29" spans="2:24" ht="25" customHeight="1">
      <c r="B29" s="108"/>
      <c r="C29" s="108"/>
      <c r="D29" s="548" t="s">
        <v>272</v>
      </c>
      <c r="E29" s="548"/>
      <c r="F29" s="548"/>
      <c r="G29" s="548"/>
      <c r="H29" s="548"/>
      <c r="I29" s="548"/>
      <c r="J29" s="548"/>
      <c r="K29" s="548"/>
      <c r="L29" s="548"/>
      <c r="M29" s="548"/>
      <c r="N29" s="548"/>
      <c r="O29" s="548"/>
      <c r="P29" s="548"/>
      <c r="Q29" s="548"/>
      <c r="R29" s="548"/>
      <c r="S29" s="548"/>
      <c r="T29" s="541"/>
      <c r="U29" s="541"/>
      <c r="V29" s="541"/>
      <c r="W29" s="541"/>
      <c r="X29" s="552"/>
    </row>
    <row r="30" spans="2:24" ht="25" customHeight="1">
      <c r="B30" s="108"/>
      <c r="C30" s="108"/>
      <c r="D30" s="548" t="s">
        <v>58</v>
      </c>
      <c r="E30" s="548"/>
      <c r="F30" s="548"/>
      <c r="G30" s="548"/>
      <c r="H30" s="548"/>
      <c r="I30" s="548"/>
      <c r="J30" s="548"/>
      <c r="K30" s="548"/>
      <c r="L30" s="548"/>
      <c r="M30" s="548"/>
      <c r="N30" s="548"/>
      <c r="O30" s="548"/>
      <c r="P30" s="548"/>
      <c r="Q30" s="548"/>
      <c r="R30" s="548"/>
      <c r="S30" s="548"/>
      <c r="T30" s="541"/>
      <c r="U30" s="541"/>
      <c r="V30" s="541"/>
      <c r="W30" s="541"/>
      <c r="X30" s="552"/>
    </row>
    <row r="31" spans="2:24" ht="25" customHeight="1">
      <c r="B31" s="108"/>
      <c r="C31" s="108"/>
      <c r="D31" s="548" t="s">
        <v>59</v>
      </c>
      <c r="E31" s="548"/>
      <c r="F31" s="548"/>
      <c r="G31" s="548"/>
      <c r="H31" s="548"/>
      <c r="I31" s="548"/>
      <c r="J31" s="548"/>
      <c r="K31" s="548"/>
      <c r="L31" s="548"/>
      <c r="M31" s="548"/>
      <c r="N31" s="548"/>
      <c r="O31" s="548"/>
      <c r="P31" s="548"/>
      <c r="Q31" s="548"/>
      <c r="R31" s="548"/>
      <c r="S31" s="548"/>
      <c r="T31" s="544">
        <v>345</v>
      </c>
      <c r="U31" s="544"/>
      <c r="V31" s="544"/>
      <c r="W31" s="544"/>
      <c r="X31" s="552"/>
    </row>
    <row r="32" spans="2:24" ht="25" customHeight="1">
      <c r="B32" s="108"/>
      <c r="C32" s="108"/>
      <c r="D32" s="108"/>
      <c r="F32" s="548" t="s">
        <v>273</v>
      </c>
      <c r="G32" s="548"/>
      <c r="H32" s="548"/>
      <c r="I32" s="548"/>
      <c r="J32" s="548"/>
      <c r="K32" s="548"/>
      <c r="L32" s="548"/>
      <c r="M32" s="548"/>
      <c r="N32" s="548"/>
      <c r="O32" s="548"/>
      <c r="P32" s="548"/>
      <c r="Q32" s="548"/>
      <c r="R32" s="548"/>
      <c r="S32" s="548"/>
      <c r="T32" s="556">
        <v>2274</v>
      </c>
      <c r="U32" s="556"/>
      <c r="V32" s="556"/>
      <c r="W32" s="556"/>
      <c r="X32" s="552"/>
    </row>
    <row r="33" spans="2:24" ht="25" customHeight="1" thickBot="1">
      <c r="B33" s="108"/>
      <c r="C33" s="108"/>
      <c r="D33" s="108"/>
      <c r="E33" s="108"/>
      <c r="F33" s="548" t="s">
        <v>60</v>
      </c>
      <c r="G33" s="548"/>
      <c r="H33" s="548"/>
      <c r="I33" s="548"/>
      <c r="J33" s="548"/>
      <c r="K33" s="548"/>
      <c r="L33" s="548"/>
      <c r="M33" s="548"/>
      <c r="N33" s="548"/>
      <c r="O33" s="548"/>
      <c r="P33" s="548"/>
      <c r="Q33" s="548"/>
      <c r="R33" s="548"/>
      <c r="S33" s="548"/>
      <c r="T33" s="550">
        <v>15647</v>
      </c>
      <c r="U33" s="550"/>
      <c r="V33" s="550"/>
      <c r="W33" s="550"/>
      <c r="X33" s="552"/>
    </row>
    <row r="34" spans="2:24" ht="25" customHeight="1" thickTop="1">
      <c r="B34" s="545" t="s">
        <v>49</v>
      </c>
      <c r="C34" s="545"/>
      <c r="D34" s="545"/>
      <c r="E34" s="545"/>
      <c r="F34" s="545"/>
      <c r="G34" s="545"/>
      <c r="H34" s="545"/>
      <c r="I34" s="545"/>
      <c r="J34" s="545"/>
      <c r="K34" s="545"/>
      <c r="L34" s="545"/>
      <c r="M34" s="545"/>
      <c r="N34" s="545"/>
      <c r="O34" s="545"/>
      <c r="P34" s="545"/>
      <c r="Q34" s="545"/>
      <c r="R34" s="545"/>
      <c r="S34" s="545"/>
      <c r="T34" s="545"/>
      <c r="U34" s="545"/>
      <c r="V34" s="545"/>
      <c r="W34" s="545"/>
      <c r="X34" s="545"/>
    </row>
    <row r="35" spans="2:24" ht="25" customHeight="1">
      <c r="B35" s="548" t="s">
        <v>50</v>
      </c>
      <c r="C35" s="548"/>
      <c r="D35" s="548"/>
      <c r="E35" s="548"/>
      <c r="F35" s="548"/>
      <c r="G35" s="548"/>
      <c r="H35" s="548"/>
      <c r="I35" s="548"/>
      <c r="J35" s="548"/>
      <c r="K35" s="548"/>
      <c r="L35" s="548"/>
      <c r="M35" s="548"/>
      <c r="N35" s="548"/>
      <c r="O35" s="548"/>
      <c r="P35" s="548"/>
      <c r="Q35" s="548"/>
      <c r="R35" s="548"/>
      <c r="S35" s="548"/>
      <c r="T35" s="548"/>
      <c r="U35" s="548"/>
      <c r="V35" s="548"/>
      <c r="W35" s="548"/>
      <c r="X35" s="548"/>
    </row>
    <row r="36" spans="2:24" ht="25" customHeight="1">
      <c r="B36" s="108"/>
      <c r="C36" s="108"/>
      <c r="D36" s="548" t="s">
        <v>274</v>
      </c>
      <c r="E36" s="548"/>
      <c r="F36" s="548"/>
      <c r="G36" s="548"/>
      <c r="H36" s="548"/>
      <c r="I36" s="548"/>
      <c r="J36" s="548"/>
      <c r="K36" s="548"/>
      <c r="L36" s="548"/>
      <c r="M36" s="548"/>
      <c r="N36" s="548"/>
      <c r="O36" s="548"/>
      <c r="P36" s="548"/>
      <c r="Q36" s="548"/>
      <c r="R36" s="548"/>
      <c r="S36" s="548"/>
      <c r="T36" s="549"/>
      <c r="U36" s="549"/>
      <c r="V36" s="549"/>
      <c r="W36" s="549"/>
      <c r="X36" s="552"/>
    </row>
    <row r="37" spans="2:24" ht="25" customHeight="1">
      <c r="B37" s="108"/>
      <c r="C37" s="108"/>
      <c r="D37" s="548" t="s">
        <v>61</v>
      </c>
      <c r="E37" s="548"/>
      <c r="F37" s="548"/>
      <c r="G37" s="548"/>
      <c r="H37" s="548"/>
      <c r="I37" s="548"/>
      <c r="J37" s="548"/>
      <c r="K37" s="548"/>
      <c r="L37" s="548"/>
      <c r="M37" s="548"/>
      <c r="N37" s="548"/>
      <c r="O37" s="548"/>
      <c r="P37" s="548"/>
      <c r="Q37" s="548"/>
      <c r="R37" s="548"/>
      <c r="S37" s="548"/>
      <c r="T37" s="541"/>
      <c r="U37" s="541"/>
      <c r="V37" s="541"/>
      <c r="W37" s="541"/>
      <c r="X37" s="552"/>
    </row>
    <row r="38" spans="2:24" ht="25" customHeight="1">
      <c r="B38" s="108"/>
      <c r="C38" s="108"/>
      <c r="D38" s="548" t="s">
        <v>275</v>
      </c>
      <c r="E38" s="548"/>
      <c r="F38" s="548"/>
      <c r="G38" s="548"/>
      <c r="H38" s="548"/>
      <c r="I38" s="548"/>
      <c r="J38" s="548"/>
      <c r="K38" s="548"/>
      <c r="L38" s="548"/>
      <c r="M38" s="548"/>
      <c r="N38" s="548"/>
      <c r="O38" s="548"/>
      <c r="P38" s="548"/>
      <c r="Q38" s="548"/>
      <c r="R38" s="548"/>
      <c r="S38" s="548"/>
      <c r="T38" s="541"/>
      <c r="U38" s="541"/>
      <c r="V38" s="541"/>
      <c r="W38" s="541"/>
      <c r="X38" s="552"/>
    </row>
    <row r="39" spans="2:24" ht="25" customHeight="1">
      <c r="B39" s="108"/>
      <c r="C39" s="108"/>
      <c r="D39" s="548" t="s">
        <v>276</v>
      </c>
      <c r="E39" s="548"/>
      <c r="F39" s="548"/>
      <c r="G39" s="548"/>
      <c r="H39" s="548"/>
      <c r="I39" s="548"/>
      <c r="J39" s="548"/>
      <c r="K39" s="548"/>
      <c r="L39" s="548"/>
      <c r="M39" s="548"/>
      <c r="N39" s="548"/>
      <c r="O39" s="548"/>
      <c r="P39" s="548"/>
      <c r="Q39" s="548"/>
      <c r="R39" s="548"/>
      <c r="S39" s="548"/>
      <c r="T39" s="541">
        <v>300</v>
      </c>
      <c r="U39" s="541"/>
      <c r="V39" s="541"/>
      <c r="W39" s="541"/>
      <c r="X39" s="552"/>
    </row>
    <row r="40" spans="2:24" ht="25" customHeight="1">
      <c r="B40" s="108"/>
      <c r="C40" s="108"/>
      <c r="D40" s="548" t="s">
        <v>62</v>
      </c>
      <c r="E40" s="548"/>
      <c r="F40" s="548"/>
      <c r="G40" s="548"/>
      <c r="H40" s="548"/>
      <c r="I40" s="548"/>
      <c r="J40" s="548"/>
      <c r="K40" s="548"/>
      <c r="L40" s="548"/>
      <c r="M40" s="548"/>
      <c r="N40" s="548"/>
      <c r="O40" s="548"/>
      <c r="P40" s="548"/>
      <c r="Q40" s="548"/>
      <c r="R40" s="548"/>
      <c r="S40" s="548"/>
      <c r="T40" s="541"/>
      <c r="U40" s="541"/>
      <c r="V40" s="541"/>
      <c r="W40" s="541"/>
      <c r="X40" s="552"/>
    </row>
    <row r="41" spans="2:24" ht="25" customHeight="1">
      <c r="B41" s="108"/>
      <c r="C41" s="108"/>
      <c r="D41" s="548" t="s">
        <v>277</v>
      </c>
      <c r="E41" s="548"/>
      <c r="F41" s="548"/>
      <c r="G41" s="548"/>
      <c r="H41" s="548"/>
      <c r="I41" s="548"/>
      <c r="J41" s="548"/>
      <c r="K41" s="548"/>
      <c r="L41" s="548"/>
      <c r="M41" s="548"/>
      <c r="N41" s="548"/>
      <c r="O41" s="548"/>
      <c r="P41" s="548"/>
      <c r="Q41" s="548"/>
      <c r="R41" s="548"/>
      <c r="S41" s="548"/>
      <c r="T41" s="541"/>
      <c r="U41" s="541"/>
      <c r="V41" s="541"/>
      <c r="W41" s="541"/>
      <c r="X41" s="552"/>
    </row>
    <row r="42" spans="2:24" ht="25" customHeight="1">
      <c r="B42" s="108"/>
      <c r="C42" s="108"/>
      <c r="D42" s="548" t="s">
        <v>63</v>
      </c>
      <c r="E42" s="548"/>
      <c r="F42" s="548"/>
      <c r="G42" s="548"/>
      <c r="H42" s="548"/>
      <c r="I42" s="548"/>
      <c r="J42" s="548"/>
      <c r="K42" s="548"/>
      <c r="L42" s="548"/>
      <c r="M42" s="548"/>
      <c r="N42" s="548"/>
      <c r="O42" s="548"/>
      <c r="P42" s="548"/>
      <c r="Q42" s="548"/>
      <c r="R42" s="548"/>
      <c r="S42" s="548"/>
      <c r="T42" s="541"/>
      <c r="U42" s="541"/>
      <c r="V42" s="541"/>
      <c r="W42" s="541"/>
      <c r="X42" s="552"/>
    </row>
    <row r="43" spans="2:24" ht="25" customHeight="1">
      <c r="B43" s="108"/>
      <c r="C43" s="108"/>
      <c r="D43" s="548"/>
      <c r="E43" s="548"/>
      <c r="F43" s="548"/>
      <c r="G43" s="548"/>
      <c r="H43" s="548"/>
      <c r="I43" s="548"/>
      <c r="J43" s="548"/>
      <c r="K43" s="548"/>
      <c r="L43" s="548"/>
      <c r="M43" s="548"/>
      <c r="N43" s="548"/>
      <c r="O43" s="548"/>
      <c r="P43" s="548"/>
      <c r="Q43" s="548"/>
      <c r="R43" s="548"/>
      <c r="S43" s="548"/>
      <c r="T43" s="541"/>
      <c r="U43" s="541"/>
      <c r="V43" s="541"/>
      <c r="W43" s="541"/>
      <c r="X43" s="552"/>
    </row>
    <row r="44" spans="2:24" ht="25" customHeight="1">
      <c r="B44" s="108"/>
      <c r="C44" s="108"/>
      <c r="D44" s="548"/>
      <c r="E44" s="548"/>
      <c r="F44" s="548"/>
      <c r="G44" s="548"/>
      <c r="H44" s="548"/>
      <c r="I44" s="548"/>
      <c r="J44" s="548"/>
      <c r="K44" s="548"/>
      <c r="L44" s="548"/>
      <c r="M44" s="548"/>
      <c r="N44" s="548"/>
      <c r="O44" s="548"/>
      <c r="P44" s="548"/>
      <c r="Q44" s="548"/>
      <c r="R44" s="548"/>
      <c r="S44" s="548"/>
      <c r="T44" s="541"/>
      <c r="U44" s="541"/>
      <c r="V44" s="541"/>
      <c r="W44" s="541"/>
      <c r="X44" s="552"/>
    </row>
    <row r="45" spans="2:24" ht="25" customHeight="1">
      <c r="B45" s="108"/>
      <c r="C45" s="108"/>
      <c r="D45" s="548"/>
      <c r="E45" s="548"/>
      <c r="F45" s="548"/>
      <c r="G45" s="548"/>
      <c r="H45" s="548"/>
      <c r="I45" s="548"/>
      <c r="J45" s="548"/>
      <c r="K45" s="548"/>
      <c r="L45" s="548"/>
      <c r="M45" s="548"/>
      <c r="N45" s="548"/>
      <c r="O45" s="548"/>
      <c r="P45" s="548"/>
      <c r="Q45" s="548"/>
      <c r="R45" s="548"/>
      <c r="S45" s="548"/>
      <c r="T45" s="541"/>
      <c r="U45" s="541"/>
      <c r="V45" s="541"/>
      <c r="W45" s="541"/>
      <c r="X45" s="552"/>
    </row>
    <row r="46" spans="2:24" ht="25" customHeight="1">
      <c r="B46" s="108"/>
      <c r="C46" s="108"/>
      <c r="D46" s="548" t="s">
        <v>265</v>
      </c>
      <c r="E46" s="548"/>
      <c r="F46" s="548"/>
      <c r="G46" s="548"/>
      <c r="H46" s="548"/>
      <c r="I46" s="548"/>
      <c r="J46" s="548"/>
      <c r="K46" s="548"/>
      <c r="L46" s="548"/>
      <c r="M46" s="548"/>
      <c r="N46" s="548"/>
      <c r="O46" s="548"/>
      <c r="P46" s="548"/>
      <c r="Q46" s="548"/>
      <c r="R46" s="548"/>
      <c r="S46" s="548"/>
      <c r="T46" s="544"/>
      <c r="U46" s="544"/>
      <c r="V46" s="544"/>
      <c r="W46" s="544"/>
      <c r="X46" s="552"/>
    </row>
    <row r="47" spans="2:24" ht="25" customHeight="1">
      <c r="B47" s="108"/>
      <c r="C47" s="108"/>
      <c r="D47" s="108"/>
      <c r="F47" s="548" t="s">
        <v>278</v>
      </c>
      <c r="G47" s="548"/>
      <c r="H47" s="548"/>
      <c r="I47" s="548"/>
      <c r="J47" s="548"/>
      <c r="K47" s="548"/>
      <c r="L47" s="548"/>
      <c r="M47" s="548"/>
      <c r="N47" s="548"/>
      <c r="O47" s="548"/>
      <c r="P47" s="548"/>
      <c r="Q47" s="548"/>
      <c r="R47" s="548"/>
      <c r="S47" s="548"/>
      <c r="T47" s="553">
        <v>300</v>
      </c>
      <c r="U47" s="553"/>
      <c r="V47" s="553"/>
      <c r="W47" s="553"/>
      <c r="X47" s="552"/>
    </row>
    <row r="48" spans="2:24" ht="25" customHeight="1">
      <c r="B48" s="548" t="s">
        <v>64</v>
      </c>
      <c r="C48" s="548"/>
      <c r="D48" s="548"/>
      <c r="E48" s="548"/>
      <c r="F48" s="548"/>
      <c r="G48" s="548"/>
      <c r="H48" s="548"/>
      <c r="I48" s="548"/>
      <c r="J48" s="548"/>
      <c r="K48" s="548"/>
      <c r="L48" s="548"/>
      <c r="M48" s="548"/>
      <c r="N48" s="548"/>
      <c r="O48" s="548"/>
      <c r="P48" s="548"/>
      <c r="Q48" s="548"/>
      <c r="R48" s="548"/>
      <c r="S48" s="548"/>
      <c r="T48" s="548"/>
      <c r="U48" s="548"/>
      <c r="V48" s="548"/>
      <c r="W48" s="548"/>
      <c r="X48" s="548"/>
    </row>
    <row r="49" spans="2:24" ht="25" customHeight="1">
      <c r="B49" s="108"/>
      <c r="C49" s="108"/>
      <c r="D49" s="548" t="s">
        <v>279</v>
      </c>
      <c r="E49" s="548"/>
      <c r="F49" s="548"/>
      <c r="G49" s="548"/>
      <c r="H49" s="548"/>
      <c r="I49" s="548"/>
      <c r="J49" s="548"/>
      <c r="K49" s="548"/>
      <c r="L49" s="548"/>
      <c r="M49" s="548"/>
      <c r="N49" s="548"/>
      <c r="O49" s="548"/>
      <c r="P49" s="548"/>
      <c r="Q49" s="548"/>
      <c r="R49" s="548"/>
      <c r="S49" s="548"/>
      <c r="T49" s="549">
        <v>4341</v>
      </c>
      <c r="U49" s="549"/>
      <c r="V49" s="549"/>
      <c r="W49" s="549"/>
      <c r="X49" s="552"/>
    </row>
    <row r="50" spans="2:24" ht="25" customHeight="1">
      <c r="B50" s="108"/>
      <c r="C50" s="108"/>
      <c r="D50" s="548" t="s">
        <v>265</v>
      </c>
      <c r="E50" s="548"/>
      <c r="F50" s="548"/>
      <c r="G50" s="548"/>
      <c r="H50" s="548"/>
      <c r="I50" s="548"/>
      <c r="J50" s="548"/>
      <c r="K50" s="548"/>
      <c r="L50" s="548"/>
      <c r="M50" s="548"/>
      <c r="N50" s="548"/>
      <c r="O50" s="548"/>
      <c r="P50" s="548"/>
      <c r="Q50" s="548"/>
      <c r="R50" s="548"/>
      <c r="S50" s="548"/>
      <c r="T50" s="544"/>
      <c r="U50" s="544"/>
      <c r="V50" s="544"/>
      <c r="W50" s="544"/>
      <c r="X50" s="552"/>
    </row>
    <row r="51" spans="2:24" ht="25" customHeight="1">
      <c r="B51" s="108"/>
      <c r="C51" s="108"/>
      <c r="D51" s="108"/>
      <c r="F51" s="548" t="s">
        <v>65</v>
      </c>
      <c r="G51" s="548"/>
      <c r="H51" s="548"/>
      <c r="I51" s="548"/>
      <c r="J51" s="548"/>
      <c r="K51" s="548"/>
      <c r="L51" s="548"/>
      <c r="M51" s="548"/>
      <c r="N51" s="548"/>
      <c r="O51" s="548"/>
      <c r="P51" s="548"/>
      <c r="Q51" s="548"/>
      <c r="R51" s="548"/>
      <c r="S51" s="548"/>
      <c r="T51" s="556">
        <v>4341</v>
      </c>
      <c r="U51" s="556"/>
      <c r="V51" s="556"/>
      <c r="W51" s="556"/>
      <c r="X51" s="552"/>
    </row>
    <row r="52" spans="2:24" ht="25" customHeight="1" thickBot="1">
      <c r="B52" s="108"/>
      <c r="C52" s="108"/>
      <c r="D52" s="108"/>
      <c r="E52" s="108"/>
      <c r="F52" s="548" t="s">
        <v>66</v>
      </c>
      <c r="G52" s="548"/>
      <c r="H52" s="548"/>
      <c r="I52" s="548"/>
      <c r="J52" s="548"/>
      <c r="K52" s="548"/>
      <c r="L52" s="548"/>
      <c r="M52" s="548"/>
      <c r="N52" s="548"/>
      <c r="O52" s="548"/>
      <c r="P52" s="548"/>
      <c r="Q52" s="548"/>
      <c r="R52" s="548"/>
      <c r="S52" s="548"/>
      <c r="T52" s="550">
        <v>4641</v>
      </c>
      <c r="U52" s="550"/>
      <c r="V52" s="550"/>
      <c r="W52" s="550"/>
      <c r="X52" s="552"/>
    </row>
    <row r="53" spans="2:24" ht="25" customHeight="1" thickTop="1">
      <c r="B53" s="545" t="s">
        <v>51</v>
      </c>
      <c r="C53" s="545"/>
      <c r="D53" s="545"/>
      <c r="E53" s="545"/>
      <c r="F53" s="545"/>
      <c r="G53" s="545"/>
      <c r="H53" s="545"/>
      <c r="I53" s="545"/>
      <c r="J53" s="545"/>
      <c r="K53" s="545"/>
      <c r="L53" s="545"/>
      <c r="M53" s="545"/>
      <c r="N53" s="545"/>
      <c r="O53" s="545"/>
      <c r="P53" s="545"/>
      <c r="Q53" s="545"/>
      <c r="R53" s="545"/>
      <c r="S53" s="545"/>
      <c r="T53" s="545"/>
      <c r="U53" s="545"/>
      <c r="V53" s="545"/>
      <c r="W53" s="545"/>
      <c r="X53" s="545"/>
    </row>
    <row r="54" spans="2:24" ht="25" customHeight="1">
      <c r="B54" s="108"/>
      <c r="C54" s="108"/>
      <c r="D54" s="548" t="s">
        <v>280</v>
      </c>
      <c r="E54" s="548"/>
      <c r="F54" s="548"/>
      <c r="G54" s="548"/>
      <c r="H54" s="548"/>
      <c r="I54" s="548"/>
      <c r="J54" s="548"/>
      <c r="K54" s="548"/>
      <c r="L54" s="548"/>
      <c r="M54" s="548"/>
      <c r="N54" s="548"/>
      <c r="O54" s="548"/>
      <c r="P54" s="548"/>
      <c r="Q54" s="548"/>
      <c r="R54" s="548"/>
      <c r="S54" s="548"/>
      <c r="T54" s="549">
        <v>8534</v>
      </c>
      <c r="U54" s="549"/>
      <c r="V54" s="549"/>
      <c r="W54" s="549"/>
      <c r="X54" s="552"/>
    </row>
    <row r="55" spans="2:24" ht="25" customHeight="1">
      <c r="B55" s="108"/>
      <c r="C55" s="108"/>
      <c r="D55" s="548" t="s">
        <v>281</v>
      </c>
      <c r="E55" s="548"/>
      <c r="F55" s="548"/>
      <c r="G55" s="548"/>
      <c r="H55" s="548"/>
      <c r="I55" s="548"/>
      <c r="J55" s="548"/>
      <c r="K55" s="548"/>
      <c r="L55" s="548"/>
      <c r="M55" s="548"/>
      <c r="N55" s="548"/>
      <c r="O55" s="548"/>
      <c r="P55" s="548"/>
      <c r="Q55" s="548"/>
      <c r="R55" s="548"/>
      <c r="S55" s="548"/>
      <c r="T55" s="541">
        <v>1323</v>
      </c>
      <c r="U55" s="541"/>
      <c r="V55" s="541"/>
      <c r="W55" s="541"/>
      <c r="X55" s="552"/>
    </row>
    <row r="56" spans="2:24" ht="25" customHeight="1">
      <c r="B56" s="108"/>
      <c r="C56" s="108"/>
      <c r="D56" s="548" t="s">
        <v>0</v>
      </c>
      <c r="E56" s="548"/>
      <c r="F56" s="548"/>
      <c r="G56" s="548"/>
      <c r="H56" s="548"/>
      <c r="I56" s="548"/>
      <c r="J56" s="548"/>
      <c r="K56" s="548"/>
      <c r="L56" s="548"/>
      <c r="M56" s="548"/>
      <c r="N56" s="548"/>
      <c r="O56" s="548"/>
      <c r="P56" s="548"/>
      <c r="Q56" s="548"/>
      <c r="R56" s="548"/>
      <c r="S56" s="548"/>
      <c r="T56" s="110" t="s">
        <v>194</v>
      </c>
      <c r="U56" s="541">
        <v>1428</v>
      </c>
      <c r="V56" s="541"/>
      <c r="W56" s="541"/>
      <c r="X56" s="552"/>
    </row>
    <row r="57" spans="2:24" ht="25" customHeight="1">
      <c r="B57" s="108"/>
      <c r="C57" s="108"/>
      <c r="D57" s="548" t="s">
        <v>67</v>
      </c>
      <c r="E57" s="548"/>
      <c r="F57" s="548"/>
      <c r="G57" s="548"/>
      <c r="H57" s="548"/>
      <c r="I57" s="548"/>
      <c r="J57" s="548"/>
      <c r="K57" s="548"/>
      <c r="L57" s="548"/>
      <c r="M57" s="548"/>
      <c r="N57" s="548"/>
      <c r="O57" s="548"/>
      <c r="P57" s="548"/>
      <c r="Q57" s="548"/>
      <c r="R57" s="548"/>
      <c r="S57" s="548"/>
      <c r="T57" s="544">
        <v>2577</v>
      </c>
      <c r="U57" s="544"/>
      <c r="V57" s="544"/>
      <c r="W57" s="544"/>
      <c r="X57" s="552"/>
    </row>
    <row r="58" spans="2:24" ht="25" customHeight="1" thickBot="1">
      <c r="B58" s="108"/>
      <c r="C58" s="108"/>
      <c r="D58" s="108"/>
      <c r="E58" s="108"/>
      <c r="F58" s="548" t="s">
        <v>68</v>
      </c>
      <c r="G58" s="548"/>
      <c r="H58" s="548"/>
      <c r="I58" s="548"/>
      <c r="J58" s="548"/>
      <c r="K58" s="548"/>
      <c r="L58" s="548"/>
      <c r="M58" s="548"/>
      <c r="N58" s="548"/>
      <c r="O58" s="548"/>
      <c r="P58" s="548"/>
      <c r="Q58" s="548"/>
      <c r="R58" s="548"/>
      <c r="S58" s="548"/>
      <c r="T58" s="550">
        <v>11006</v>
      </c>
      <c r="U58" s="550"/>
      <c r="V58" s="550"/>
      <c r="W58" s="550"/>
      <c r="X58" s="552"/>
    </row>
    <row r="59" spans="2:24" ht="25" customHeight="1" thickTop="1" thickBot="1">
      <c r="B59" s="108"/>
      <c r="C59" s="108"/>
      <c r="D59" s="108"/>
      <c r="E59" s="108"/>
      <c r="F59" s="548" t="s">
        <v>69</v>
      </c>
      <c r="G59" s="548"/>
      <c r="H59" s="548"/>
      <c r="I59" s="548"/>
      <c r="J59" s="548"/>
      <c r="K59" s="548"/>
      <c r="L59" s="548"/>
      <c r="M59" s="548"/>
      <c r="N59" s="548"/>
      <c r="O59" s="548"/>
      <c r="P59" s="548"/>
      <c r="Q59" s="548"/>
      <c r="R59" s="548"/>
      <c r="S59" s="548"/>
      <c r="T59" s="555">
        <v>15647</v>
      </c>
      <c r="U59" s="555"/>
      <c r="V59" s="555"/>
      <c r="W59" s="555"/>
      <c r="X59" s="552"/>
    </row>
    <row r="60" spans="2:24" ht="18" customHeight="1" thickTop="1">
      <c r="T60" s="111"/>
      <c r="U60" s="111"/>
      <c r="V60" s="111"/>
      <c r="W60" s="111"/>
    </row>
    <row r="61" spans="2:24" ht="18.75" customHeight="1">
      <c r="B61" s="551" t="s">
        <v>358</v>
      </c>
      <c r="C61" s="551"/>
      <c r="D61" s="551"/>
      <c r="E61" s="551"/>
      <c r="F61" s="551"/>
      <c r="G61" s="551"/>
      <c r="H61" s="551"/>
      <c r="I61" s="551"/>
      <c r="J61" s="551"/>
      <c r="K61" s="551"/>
      <c r="L61" s="551"/>
      <c r="M61" s="551"/>
      <c r="N61" s="551"/>
      <c r="O61" s="551"/>
      <c r="P61" s="551"/>
      <c r="Q61" s="551"/>
      <c r="R61" s="551"/>
      <c r="S61" s="551"/>
      <c r="T61" s="551"/>
      <c r="U61" s="551"/>
      <c r="V61" s="551"/>
      <c r="W61" s="551"/>
      <c r="X61" s="551"/>
    </row>
    <row r="62" spans="2:24" ht="14.15" customHeight="1">
      <c r="B62" s="112" t="s">
        <v>92</v>
      </c>
    </row>
    <row r="63" spans="2:24" ht="14.15" customHeight="1">
      <c r="C63" s="112" t="s">
        <v>70</v>
      </c>
    </row>
    <row r="64" spans="2:24" ht="14.15" customHeight="1">
      <c r="C64" s="112" t="s">
        <v>71</v>
      </c>
    </row>
    <row r="65" spans="3:3" ht="14.15" customHeight="1">
      <c r="C65" s="112" t="s">
        <v>72</v>
      </c>
    </row>
    <row r="66" spans="3:3" ht="14.15" customHeight="1">
      <c r="C66" s="112" t="s">
        <v>73</v>
      </c>
    </row>
    <row r="67" spans="3:3" ht="14.15" customHeight="1">
      <c r="C67" s="113" t="s">
        <v>74</v>
      </c>
    </row>
    <row r="68" spans="3:3" ht="14.15" customHeight="1">
      <c r="C68" s="112" t="s">
        <v>75</v>
      </c>
    </row>
    <row r="69" spans="3:3" ht="14.15" customHeight="1">
      <c r="C69" s="113" t="s">
        <v>76</v>
      </c>
    </row>
    <row r="70" spans="3:3" ht="14.15" customHeight="1">
      <c r="C70" s="114" t="s">
        <v>77</v>
      </c>
    </row>
    <row r="71" spans="3:3" ht="14.15" customHeight="1">
      <c r="C71" s="114" t="s">
        <v>78</v>
      </c>
    </row>
    <row r="72" spans="3:3" ht="14.15" customHeight="1">
      <c r="C72" s="114" t="s">
        <v>1</v>
      </c>
    </row>
    <row r="73" spans="3:3" ht="14.15" customHeight="1">
      <c r="C73" s="114" t="s">
        <v>79</v>
      </c>
    </row>
    <row r="74" spans="3:3" ht="14.15" customHeight="1">
      <c r="C74" s="112"/>
    </row>
    <row r="75" spans="3:3" ht="14.5" customHeight="1">
      <c r="C75" s="113"/>
    </row>
    <row r="76" spans="3:3" ht="14.5" customHeight="1"/>
  </sheetData>
  <sheetProtection formatCells="0" formatColumns="0" formatRows="0" insertColumns="0" insertRows="0" selectLockedCells="1"/>
  <mergeCells count="102">
    <mergeCell ref="X54:X59"/>
    <mergeCell ref="U56:W56"/>
    <mergeCell ref="F51:S51"/>
    <mergeCell ref="F58:S58"/>
    <mergeCell ref="F59:S59"/>
    <mergeCell ref="D54:S54"/>
    <mergeCell ref="D55:S55"/>
    <mergeCell ref="D56:S56"/>
    <mergeCell ref="F52:S52"/>
    <mergeCell ref="P7:X7"/>
    <mergeCell ref="B7:O7"/>
    <mergeCell ref="T59:W59"/>
    <mergeCell ref="T51:W51"/>
    <mergeCell ref="T52:W52"/>
    <mergeCell ref="T54:W54"/>
    <mergeCell ref="T55:W55"/>
    <mergeCell ref="B53:X53"/>
    <mergeCell ref="T31:W31"/>
    <mergeCell ref="T32:W32"/>
    <mergeCell ref="T46:W46"/>
    <mergeCell ref="D45:S45"/>
    <mergeCell ref="D43:S43"/>
    <mergeCell ref="T47:W47"/>
    <mergeCell ref="T49:W49"/>
    <mergeCell ref="T50:W50"/>
    <mergeCell ref="D44:S44"/>
    <mergeCell ref="T44:W44"/>
    <mergeCell ref="T41:W41"/>
    <mergeCell ref="T45:W45"/>
    <mergeCell ref="T43:W43"/>
    <mergeCell ref="D41:S41"/>
    <mergeCell ref="D50:S50"/>
    <mergeCell ref="D42:S42"/>
    <mergeCell ref="B61:X61"/>
    <mergeCell ref="X15:X23"/>
    <mergeCell ref="X25:X33"/>
    <mergeCell ref="X36:X47"/>
    <mergeCell ref="X49:X52"/>
    <mergeCell ref="D57:S57"/>
    <mergeCell ref="D49:S49"/>
    <mergeCell ref="T57:W57"/>
    <mergeCell ref="F23:S23"/>
    <mergeCell ref="T58:W58"/>
    <mergeCell ref="T23:W23"/>
    <mergeCell ref="T21:W21"/>
    <mergeCell ref="T25:W25"/>
    <mergeCell ref="T30:W30"/>
    <mergeCell ref="T26:W26"/>
    <mergeCell ref="B24:X24"/>
    <mergeCell ref="T27:W27"/>
    <mergeCell ref="T28:W28"/>
    <mergeCell ref="T29:W29"/>
    <mergeCell ref="D27:S27"/>
    <mergeCell ref="D46:S46"/>
    <mergeCell ref="B48:X48"/>
    <mergeCell ref="F47:S47"/>
    <mergeCell ref="T42:W42"/>
    <mergeCell ref="T39:W39"/>
    <mergeCell ref="T40:W40"/>
    <mergeCell ref="B35:X35"/>
    <mergeCell ref="D40:S40"/>
    <mergeCell ref="D38:S38"/>
    <mergeCell ref="D39:S39"/>
    <mergeCell ref="D37:S37"/>
    <mergeCell ref="T37:W37"/>
    <mergeCell ref="D36:S36"/>
    <mergeCell ref="D30:S30"/>
    <mergeCell ref="D28:S28"/>
    <mergeCell ref="B34:X34"/>
    <mergeCell ref="T38:W38"/>
    <mergeCell ref="F32:S32"/>
    <mergeCell ref="F33:S33"/>
    <mergeCell ref="T33:W33"/>
    <mergeCell ref="D31:S31"/>
    <mergeCell ref="D29:S29"/>
    <mergeCell ref="T36:W36"/>
    <mergeCell ref="D26:S26"/>
    <mergeCell ref="D16:S16"/>
    <mergeCell ref="D17:S17"/>
    <mergeCell ref="D18:S18"/>
    <mergeCell ref="D20:S20"/>
    <mergeCell ref="D19:S19"/>
    <mergeCell ref="D21:S21"/>
    <mergeCell ref="E22:S22"/>
    <mergeCell ref="D25:S25"/>
    <mergeCell ref="B9:X9"/>
    <mergeCell ref="S10:X10"/>
    <mergeCell ref="A10:I10"/>
    <mergeCell ref="Q12:X12"/>
    <mergeCell ref="B11:P12"/>
    <mergeCell ref="T16:W16"/>
    <mergeCell ref="Q11:X11"/>
    <mergeCell ref="T17:W17"/>
    <mergeCell ref="U22:W22"/>
    <mergeCell ref="T19:W19"/>
    <mergeCell ref="T20:W20"/>
    <mergeCell ref="T18:W18"/>
    <mergeCell ref="B13:X13"/>
    <mergeCell ref="W14:X14"/>
    <mergeCell ref="D15:S15"/>
    <mergeCell ref="T15:W15"/>
    <mergeCell ref="B14:V14"/>
  </mergeCells>
  <phoneticPr fontId="21"/>
  <dataValidations count="1">
    <dataValidation imeMode="hiragana" allowBlank="1" showInputMessage="1" showErrorMessage="1" sqref="Q12:X12" xr:uid="{00000000-0002-0000-0700-000000000000}"/>
  </dataValidations>
  <printOptions horizontalCentered="1"/>
  <pageMargins left="0.78740157480314965" right="0.35433070866141736" top="0.59055118110236227" bottom="0.19685039370078741" header="0.51181102362204722" footer="0.51181102362204722"/>
  <pageSetup paperSize="9" scale="68" orientation="landscape" horizontalDpi="300" verticalDpi="300" r:id="rId1"/>
  <headerFooter alignWithMargins="0"/>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AP143"/>
  <sheetViews>
    <sheetView view="pageBreakPreview" zoomScaleNormal="100" zoomScaleSheetLayoutView="100" workbookViewId="0">
      <selection activeCell="B1" sqref="B1"/>
    </sheetView>
  </sheetViews>
  <sheetFormatPr defaultColWidth="3.6328125" defaultRowHeight="13"/>
  <cols>
    <col min="1" max="1" width="0.7265625" style="3" customWidth="1"/>
    <col min="2" max="2" width="2.6328125" style="3" customWidth="1"/>
    <col min="3" max="5" width="1.7265625" style="3" customWidth="1"/>
    <col min="6" max="10" width="3.6328125" style="3" customWidth="1"/>
    <col min="11" max="11" width="1.26953125" style="3" customWidth="1"/>
    <col min="12" max="25" width="3.6328125" style="3" customWidth="1"/>
    <col min="26" max="26" width="6.08984375" style="3" customWidth="1"/>
    <col min="27" max="27" width="0.7265625" style="3" customWidth="1"/>
    <col min="28" max="16384" width="3.6328125" style="3"/>
  </cols>
  <sheetData>
    <row r="7" spans="1:26" s="44" customFormat="1" ht="23.25" customHeight="1">
      <c r="A7" s="42"/>
      <c r="B7" s="301" t="s">
        <v>354</v>
      </c>
      <c r="C7" s="301"/>
      <c r="D7" s="301"/>
      <c r="E7" s="301"/>
      <c r="F7" s="301"/>
      <c r="G7" s="301"/>
      <c r="H7" s="301"/>
      <c r="I7" s="301"/>
      <c r="J7" s="301"/>
      <c r="K7" s="301"/>
      <c r="L7" s="301"/>
      <c r="M7" s="301"/>
      <c r="N7" s="301"/>
      <c r="O7" s="301"/>
      <c r="P7" s="301"/>
      <c r="Q7" s="554" t="s">
        <v>144</v>
      </c>
      <c r="R7" s="554"/>
      <c r="S7" s="554"/>
      <c r="T7" s="554"/>
      <c r="U7" s="554"/>
      <c r="V7" s="554"/>
      <c r="W7" s="554"/>
      <c r="X7" s="554"/>
      <c r="Y7" s="554"/>
      <c r="Z7" s="554"/>
    </row>
    <row r="8" spans="1:26" s="44" customFormat="1" ht="21" customHeight="1">
      <c r="A8" s="43"/>
      <c r="B8" s="301"/>
      <c r="C8" s="301"/>
      <c r="D8" s="301"/>
      <c r="E8" s="301"/>
      <c r="F8" s="301"/>
      <c r="G8" s="301"/>
      <c r="H8" s="301"/>
      <c r="I8" s="301"/>
      <c r="J8" s="301"/>
      <c r="K8" s="301"/>
      <c r="L8" s="301"/>
      <c r="M8" s="301"/>
      <c r="N8" s="301"/>
      <c r="O8" s="301"/>
      <c r="P8" s="301"/>
      <c r="Q8" s="301"/>
      <c r="R8" s="301"/>
      <c r="S8" s="301"/>
      <c r="T8" s="301"/>
      <c r="U8" s="301"/>
      <c r="V8" s="301"/>
      <c r="W8" s="301"/>
      <c r="X8" s="301"/>
      <c r="Y8" s="301"/>
      <c r="Z8" s="301"/>
    </row>
    <row r="9" spans="1:26" ht="45" customHeight="1">
      <c r="B9" s="537" t="s">
        <v>80</v>
      </c>
      <c r="C9" s="537"/>
      <c r="D9" s="537"/>
      <c r="E9" s="537"/>
      <c r="F9" s="537"/>
      <c r="G9" s="537"/>
      <c r="H9" s="537"/>
      <c r="I9" s="537"/>
      <c r="J9" s="537"/>
      <c r="K9" s="537"/>
      <c r="L9" s="537"/>
      <c r="M9" s="537"/>
      <c r="N9" s="537"/>
      <c r="O9" s="537"/>
      <c r="P9" s="537"/>
      <c r="Q9" s="537"/>
      <c r="R9" s="537"/>
      <c r="S9" s="537"/>
      <c r="T9" s="537"/>
      <c r="U9" s="537"/>
      <c r="V9" s="537"/>
      <c r="W9" s="537"/>
      <c r="X9" s="537"/>
      <c r="Y9" s="537"/>
      <c r="Z9" s="537"/>
    </row>
    <row r="10" spans="1:26" ht="18.75" customHeight="1">
      <c r="B10" s="540"/>
      <c r="C10" s="540"/>
      <c r="D10" s="540"/>
      <c r="E10" s="540"/>
      <c r="F10" s="540"/>
      <c r="G10" s="540"/>
      <c r="H10" s="540"/>
      <c r="I10" s="540"/>
      <c r="J10" s="540"/>
      <c r="L10" s="104"/>
      <c r="M10" s="105" t="s">
        <v>352</v>
      </c>
      <c r="N10" s="115" t="s">
        <v>230</v>
      </c>
      <c r="O10" s="107" t="s">
        <v>111</v>
      </c>
      <c r="P10" s="115" t="s">
        <v>192</v>
      </c>
      <c r="Q10" s="107" t="s">
        <v>44</v>
      </c>
      <c r="R10" s="115" t="s">
        <v>192</v>
      </c>
      <c r="S10" s="107" t="s">
        <v>81</v>
      </c>
      <c r="T10" s="540"/>
      <c r="U10" s="540"/>
      <c r="V10" s="540"/>
      <c r="W10" s="540"/>
      <c r="X10" s="540"/>
      <c r="Y10" s="540"/>
      <c r="Z10" s="540"/>
    </row>
    <row r="11" spans="1:26" ht="18.75" customHeight="1">
      <c r="B11" s="540"/>
      <c r="C11" s="540"/>
      <c r="D11" s="540"/>
      <c r="E11" s="540"/>
      <c r="F11" s="540"/>
      <c r="G11" s="540"/>
      <c r="H11" s="540"/>
      <c r="I11" s="540"/>
      <c r="J11" s="540"/>
      <c r="L11" s="104"/>
      <c r="M11" s="105" t="s">
        <v>352</v>
      </c>
      <c r="N11" s="115" t="s">
        <v>230</v>
      </c>
      <c r="O11" s="107" t="s">
        <v>111</v>
      </c>
      <c r="P11" s="115" t="s">
        <v>192</v>
      </c>
      <c r="Q11" s="107" t="s">
        <v>44</v>
      </c>
      <c r="R11" s="115" t="s">
        <v>192</v>
      </c>
      <c r="S11" s="107" t="s">
        <v>81</v>
      </c>
      <c r="T11" s="540"/>
      <c r="U11" s="540"/>
      <c r="V11" s="540"/>
      <c r="W11" s="540"/>
      <c r="X11" s="540"/>
      <c r="Y11" s="540"/>
      <c r="Z11" s="540"/>
    </row>
    <row r="12" spans="1:26" ht="24" customHeight="1">
      <c r="B12" s="540"/>
      <c r="C12" s="540"/>
      <c r="D12" s="540"/>
      <c r="E12" s="540"/>
      <c r="F12" s="540"/>
      <c r="G12" s="540"/>
      <c r="H12" s="540"/>
      <c r="I12" s="540"/>
      <c r="J12" s="540"/>
      <c r="K12" s="540"/>
      <c r="L12" s="540"/>
      <c r="M12" s="540"/>
      <c r="N12" s="540"/>
      <c r="O12" s="540"/>
      <c r="P12" s="540"/>
      <c r="Q12" s="542" t="s">
        <v>52</v>
      </c>
      <c r="R12" s="543"/>
      <c r="S12" s="543"/>
      <c r="T12" s="543"/>
      <c r="U12" s="543"/>
      <c r="V12" s="543"/>
      <c r="W12" s="543"/>
      <c r="X12" s="543"/>
      <c r="Y12" s="543"/>
      <c r="Z12" s="543"/>
    </row>
    <row r="13" spans="1:26" ht="24" customHeight="1">
      <c r="B13" s="540"/>
      <c r="C13" s="540"/>
      <c r="D13" s="540"/>
      <c r="E13" s="540"/>
      <c r="F13" s="540"/>
      <c r="G13" s="540"/>
      <c r="H13" s="540"/>
      <c r="I13" s="540"/>
      <c r="J13" s="540"/>
      <c r="K13" s="540"/>
      <c r="L13" s="540"/>
      <c r="M13" s="540"/>
      <c r="N13" s="540"/>
      <c r="O13" s="540"/>
      <c r="P13" s="540"/>
      <c r="Q13" s="559" t="s">
        <v>282</v>
      </c>
      <c r="R13" s="559"/>
      <c r="S13" s="559"/>
      <c r="T13" s="559"/>
      <c r="U13" s="559"/>
      <c r="V13" s="559"/>
      <c r="W13" s="559"/>
      <c r="X13" s="559"/>
      <c r="Y13" s="559"/>
      <c r="Z13" s="559"/>
    </row>
    <row r="14" spans="1:26" s="116" customFormat="1" ht="25" customHeight="1">
      <c r="B14" s="548" t="s">
        <v>283</v>
      </c>
      <c r="C14" s="548"/>
      <c r="D14" s="548"/>
      <c r="E14" s="548"/>
      <c r="F14" s="548"/>
      <c r="G14" s="548"/>
      <c r="H14" s="548"/>
      <c r="I14" s="548"/>
      <c r="J14" s="548"/>
      <c r="K14" s="548"/>
      <c r="L14" s="548"/>
      <c r="M14" s="548"/>
      <c r="N14" s="548"/>
      <c r="O14" s="548"/>
      <c r="P14" s="548"/>
      <c r="Q14" s="548"/>
      <c r="R14" s="548"/>
      <c r="S14" s="548"/>
      <c r="T14" s="548"/>
      <c r="U14" s="548"/>
      <c r="V14" s="548"/>
      <c r="W14" s="548"/>
      <c r="X14" s="548"/>
      <c r="Y14" s="560" t="s">
        <v>116</v>
      </c>
      <c r="Z14" s="561"/>
    </row>
    <row r="15" spans="1:26" s="116" customFormat="1" ht="25" customHeight="1">
      <c r="B15" s="108"/>
      <c r="C15" s="108"/>
      <c r="D15" s="548" t="s">
        <v>83</v>
      </c>
      <c r="E15" s="548"/>
      <c r="F15" s="548"/>
      <c r="G15" s="548"/>
      <c r="H15" s="548"/>
      <c r="I15" s="548"/>
      <c r="J15" s="548"/>
      <c r="K15" s="548"/>
      <c r="L15" s="548"/>
      <c r="M15" s="548"/>
      <c r="N15" s="548"/>
      <c r="O15" s="548"/>
      <c r="P15" s="548"/>
      <c r="Q15" s="549">
        <v>8762</v>
      </c>
      <c r="R15" s="549"/>
      <c r="S15" s="549"/>
      <c r="T15" s="549"/>
      <c r="U15" s="552"/>
      <c r="V15" s="552"/>
      <c r="W15" s="552"/>
      <c r="X15" s="552"/>
      <c r="Y15" s="552"/>
      <c r="Z15" s="552"/>
    </row>
    <row r="16" spans="1:26" s="116" customFormat="1" ht="25" customHeight="1">
      <c r="B16" s="108"/>
      <c r="C16" s="108"/>
      <c r="D16" s="548" t="s">
        <v>2</v>
      </c>
      <c r="E16" s="548"/>
      <c r="F16" s="548"/>
      <c r="G16" s="548"/>
      <c r="H16" s="548"/>
      <c r="I16" s="548"/>
      <c r="J16" s="548"/>
      <c r="K16" s="548"/>
      <c r="L16" s="548"/>
      <c r="M16" s="548"/>
      <c r="N16" s="548"/>
      <c r="O16" s="548"/>
      <c r="P16" s="548"/>
      <c r="Q16" s="544">
        <v>847</v>
      </c>
      <c r="R16" s="544"/>
      <c r="S16" s="544"/>
      <c r="T16" s="544"/>
      <c r="U16" s="117"/>
      <c r="V16" s="549">
        <v>9609</v>
      </c>
      <c r="W16" s="549"/>
      <c r="X16" s="549"/>
      <c r="Y16" s="549"/>
      <c r="Z16" s="108"/>
    </row>
    <row r="17" spans="2:26" s="116" customFormat="1" ht="25" customHeight="1">
      <c r="B17" s="548" t="s">
        <v>84</v>
      </c>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row>
    <row r="18" spans="2:26" s="116" customFormat="1" ht="25" customHeight="1">
      <c r="B18" s="108"/>
      <c r="C18" s="108"/>
      <c r="D18" s="548" t="s">
        <v>85</v>
      </c>
      <c r="E18" s="548"/>
      <c r="F18" s="548"/>
      <c r="G18" s="548"/>
      <c r="H18" s="548"/>
      <c r="I18" s="548"/>
      <c r="J18" s="548"/>
      <c r="K18" s="548"/>
      <c r="L18" s="548"/>
      <c r="M18" s="548"/>
      <c r="N18" s="548"/>
      <c r="O18" s="548"/>
      <c r="P18" s="548"/>
      <c r="Q18" s="548"/>
      <c r="R18" s="548"/>
      <c r="S18" s="548"/>
      <c r="T18" s="548"/>
      <c r="U18" s="548"/>
      <c r="V18" s="548"/>
      <c r="W18" s="548"/>
      <c r="X18" s="548"/>
      <c r="Y18" s="548"/>
      <c r="Z18" s="548"/>
    </row>
    <row r="19" spans="2:26" s="116" customFormat="1" ht="25" customHeight="1">
      <c r="B19" s="108"/>
      <c r="C19" s="108"/>
      <c r="D19" s="108"/>
      <c r="E19" s="548" t="s">
        <v>38</v>
      </c>
      <c r="F19" s="548"/>
      <c r="G19" s="548"/>
      <c r="H19" s="548"/>
      <c r="I19" s="548"/>
      <c r="J19" s="548"/>
      <c r="K19" s="548"/>
      <c r="L19" s="549">
        <v>5298</v>
      </c>
      <c r="M19" s="549"/>
      <c r="N19" s="549"/>
      <c r="O19" s="549"/>
      <c r="P19" s="552"/>
      <c r="Q19" s="552"/>
      <c r="R19" s="552"/>
      <c r="S19" s="552"/>
      <c r="T19" s="552"/>
      <c r="U19" s="552"/>
      <c r="V19" s="552"/>
      <c r="W19" s="552"/>
      <c r="X19" s="552"/>
      <c r="Y19" s="552"/>
      <c r="Z19" s="552"/>
    </row>
    <row r="20" spans="2:26" s="116" customFormat="1" ht="25" customHeight="1">
      <c r="B20" s="108"/>
      <c r="C20" s="108"/>
      <c r="D20" s="108"/>
      <c r="E20" s="548" t="s">
        <v>39</v>
      </c>
      <c r="F20" s="548"/>
      <c r="G20" s="548"/>
      <c r="H20" s="548"/>
      <c r="I20" s="548"/>
      <c r="J20" s="548"/>
      <c r="K20" s="548"/>
      <c r="L20" s="544">
        <v>771</v>
      </c>
      <c r="M20" s="544"/>
      <c r="N20" s="544"/>
      <c r="O20" s="544"/>
      <c r="P20" s="117"/>
      <c r="Q20" s="549">
        <v>6069</v>
      </c>
      <c r="R20" s="549"/>
      <c r="S20" s="549"/>
      <c r="T20" s="549"/>
      <c r="U20" s="558"/>
      <c r="V20" s="558"/>
      <c r="W20" s="558"/>
      <c r="X20" s="558"/>
      <c r="Y20" s="558"/>
      <c r="Z20" s="558"/>
    </row>
    <row r="21" spans="2:26" s="116" customFormat="1" ht="25" customHeight="1">
      <c r="B21" s="108"/>
      <c r="C21" s="108"/>
      <c r="D21" s="548" t="s">
        <v>3</v>
      </c>
      <c r="E21" s="548"/>
      <c r="F21" s="548"/>
      <c r="G21" s="548"/>
      <c r="H21" s="548"/>
      <c r="I21" s="548"/>
      <c r="J21" s="548"/>
      <c r="K21" s="548"/>
      <c r="L21" s="548"/>
      <c r="M21" s="548"/>
      <c r="N21" s="548"/>
      <c r="O21" s="548"/>
      <c r="P21" s="548"/>
      <c r="Q21" s="544">
        <v>249</v>
      </c>
      <c r="R21" s="544"/>
      <c r="S21" s="544"/>
      <c r="T21" s="544"/>
      <c r="U21" s="117"/>
      <c r="V21" s="557">
        <v>6318</v>
      </c>
      <c r="W21" s="557"/>
      <c r="X21" s="557"/>
      <c r="Y21" s="557"/>
      <c r="Z21" s="108"/>
    </row>
    <row r="22" spans="2:26" s="116" customFormat="1" ht="25" customHeight="1">
      <c r="B22" s="108"/>
      <c r="C22" s="108"/>
      <c r="D22" s="108"/>
      <c r="E22" s="548" t="s">
        <v>4</v>
      </c>
      <c r="F22" s="548"/>
      <c r="G22" s="548"/>
      <c r="H22" s="548"/>
      <c r="I22" s="548"/>
      <c r="J22" s="548"/>
      <c r="K22" s="548"/>
      <c r="L22" s="548"/>
      <c r="M22" s="548"/>
      <c r="N22" s="548"/>
      <c r="O22" s="548"/>
      <c r="P22" s="548"/>
      <c r="Q22" s="548"/>
      <c r="R22" s="548"/>
      <c r="S22" s="548"/>
      <c r="T22" s="548"/>
      <c r="U22" s="548"/>
      <c r="V22" s="548"/>
      <c r="W22" s="548"/>
      <c r="X22" s="548"/>
      <c r="Y22" s="548"/>
      <c r="Z22" s="548"/>
    </row>
    <row r="23" spans="2:26" s="116" customFormat="1" ht="25" customHeight="1">
      <c r="B23" s="108"/>
      <c r="C23" s="108"/>
      <c r="D23" s="108"/>
      <c r="E23" s="108"/>
      <c r="F23" s="548" t="s">
        <v>86</v>
      </c>
      <c r="G23" s="548"/>
      <c r="H23" s="548"/>
      <c r="I23" s="548"/>
      <c r="J23" s="548"/>
      <c r="K23" s="548"/>
      <c r="L23" s="548"/>
      <c r="M23" s="548"/>
      <c r="N23" s="548"/>
      <c r="O23" s="548"/>
      <c r="P23" s="548"/>
      <c r="Q23" s="549">
        <v>2693</v>
      </c>
      <c r="R23" s="549"/>
      <c r="S23" s="549"/>
      <c r="T23" s="549"/>
      <c r="U23" s="558"/>
      <c r="V23" s="558"/>
      <c r="W23" s="558"/>
      <c r="X23" s="558"/>
      <c r="Y23" s="558"/>
      <c r="Z23" s="558"/>
    </row>
    <row r="24" spans="2:26" s="116" customFormat="1" ht="25" customHeight="1">
      <c r="B24" s="108"/>
      <c r="C24" s="108"/>
      <c r="D24" s="108"/>
      <c r="E24" s="108"/>
      <c r="F24" s="548" t="s">
        <v>5</v>
      </c>
      <c r="G24" s="548"/>
      <c r="H24" s="548"/>
      <c r="I24" s="548"/>
      <c r="J24" s="548"/>
      <c r="K24" s="548"/>
      <c r="L24" s="548"/>
      <c r="M24" s="548"/>
      <c r="N24" s="548"/>
      <c r="O24" s="548"/>
      <c r="P24" s="548"/>
      <c r="Q24" s="544">
        <v>598</v>
      </c>
      <c r="R24" s="544"/>
      <c r="S24" s="544"/>
      <c r="T24" s="544"/>
      <c r="U24" s="117"/>
      <c r="V24" s="549">
        <v>3291</v>
      </c>
      <c r="W24" s="549"/>
      <c r="X24" s="549"/>
      <c r="Y24" s="549"/>
      <c r="Z24" s="108"/>
    </row>
    <row r="25" spans="2:26" s="116" customFormat="1" ht="25" customHeight="1">
      <c r="B25" s="548" t="s">
        <v>284</v>
      </c>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row>
    <row r="26" spans="2:26" s="116" customFormat="1" ht="25" customHeight="1">
      <c r="B26" s="108"/>
      <c r="C26" s="108"/>
      <c r="D26" s="548" t="s">
        <v>6</v>
      </c>
      <c r="E26" s="548"/>
      <c r="F26" s="548"/>
      <c r="G26" s="548"/>
      <c r="H26" s="548"/>
      <c r="I26" s="548"/>
      <c r="J26" s="548"/>
      <c r="K26" s="548"/>
      <c r="L26" s="548"/>
      <c r="M26" s="548"/>
      <c r="N26" s="548"/>
      <c r="O26" s="548"/>
      <c r="P26" s="548"/>
      <c r="Q26" s="549"/>
      <c r="R26" s="549"/>
      <c r="S26" s="549"/>
      <c r="T26" s="549"/>
      <c r="U26" s="558"/>
      <c r="V26" s="558"/>
      <c r="W26" s="558"/>
      <c r="X26" s="558"/>
      <c r="Y26" s="558"/>
      <c r="Z26" s="558"/>
    </row>
    <row r="27" spans="2:26" s="116" customFormat="1" ht="25" customHeight="1">
      <c r="B27" s="108"/>
      <c r="C27" s="108"/>
      <c r="D27" s="548" t="s">
        <v>7</v>
      </c>
      <c r="E27" s="548"/>
      <c r="F27" s="548"/>
      <c r="G27" s="548"/>
      <c r="H27" s="548"/>
      <c r="I27" s="548"/>
      <c r="J27" s="548"/>
      <c r="K27" s="548"/>
      <c r="L27" s="548"/>
      <c r="M27" s="548"/>
      <c r="N27" s="548"/>
      <c r="O27" s="548"/>
      <c r="P27" s="548"/>
      <c r="Q27" s="549"/>
      <c r="R27" s="549"/>
      <c r="S27" s="549"/>
      <c r="T27" s="549"/>
      <c r="U27" s="558"/>
      <c r="V27" s="558"/>
      <c r="W27" s="558"/>
      <c r="X27" s="558"/>
      <c r="Y27" s="558"/>
      <c r="Z27" s="558"/>
    </row>
    <row r="28" spans="2:26" s="116" customFormat="1" ht="25" customHeight="1">
      <c r="B28" s="108"/>
      <c r="C28" s="108"/>
      <c r="D28" s="548" t="s">
        <v>8</v>
      </c>
      <c r="E28" s="548"/>
      <c r="F28" s="548"/>
      <c r="G28" s="548"/>
      <c r="H28" s="548"/>
      <c r="I28" s="548"/>
      <c r="J28" s="548"/>
      <c r="K28" s="548"/>
      <c r="L28" s="548"/>
      <c r="M28" s="548"/>
      <c r="N28" s="548"/>
      <c r="O28" s="548"/>
      <c r="P28" s="548"/>
      <c r="Q28" s="549"/>
      <c r="R28" s="549"/>
      <c r="S28" s="549"/>
      <c r="T28" s="549"/>
      <c r="U28" s="558"/>
      <c r="V28" s="558"/>
      <c r="W28" s="558"/>
      <c r="X28" s="558"/>
      <c r="Y28" s="558"/>
      <c r="Z28" s="558"/>
    </row>
    <row r="29" spans="2:26" s="116" customFormat="1" ht="25" customHeight="1">
      <c r="B29" s="108"/>
      <c r="C29" s="108"/>
      <c r="D29" s="548" t="s">
        <v>9</v>
      </c>
      <c r="E29" s="548"/>
      <c r="F29" s="548"/>
      <c r="G29" s="548"/>
      <c r="H29" s="548"/>
      <c r="I29" s="548"/>
      <c r="J29" s="548"/>
      <c r="K29" s="548"/>
      <c r="L29" s="548"/>
      <c r="M29" s="548"/>
      <c r="N29" s="548"/>
      <c r="O29" s="548"/>
      <c r="P29" s="548"/>
      <c r="Q29" s="549"/>
      <c r="R29" s="549"/>
      <c r="S29" s="549"/>
      <c r="T29" s="549"/>
      <c r="U29" s="558"/>
      <c r="V29" s="558"/>
      <c r="W29" s="558"/>
      <c r="X29" s="558"/>
      <c r="Y29" s="558"/>
      <c r="Z29" s="558"/>
    </row>
    <row r="30" spans="2:26" s="116" customFormat="1" ht="25" customHeight="1">
      <c r="B30" s="108"/>
      <c r="C30" s="108"/>
      <c r="D30" s="548" t="s">
        <v>10</v>
      </c>
      <c r="E30" s="548"/>
      <c r="F30" s="548"/>
      <c r="G30" s="548"/>
      <c r="H30" s="548"/>
      <c r="I30" s="548"/>
      <c r="J30" s="548"/>
      <c r="K30" s="548"/>
      <c r="L30" s="548"/>
      <c r="M30" s="548"/>
      <c r="N30" s="548"/>
      <c r="O30" s="548"/>
      <c r="P30" s="548"/>
      <c r="Q30" s="549"/>
      <c r="R30" s="549"/>
      <c r="S30" s="549"/>
      <c r="T30" s="549"/>
      <c r="U30" s="558"/>
      <c r="V30" s="558"/>
      <c r="W30" s="558"/>
      <c r="X30" s="558"/>
      <c r="Y30" s="558"/>
      <c r="Z30" s="558"/>
    </row>
    <row r="31" spans="2:26" s="116" customFormat="1" ht="25" customHeight="1">
      <c r="B31" s="108"/>
      <c r="C31" s="108"/>
      <c r="D31" s="548" t="s">
        <v>11</v>
      </c>
      <c r="E31" s="548"/>
      <c r="F31" s="548"/>
      <c r="G31" s="548"/>
      <c r="H31" s="548"/>
      <c r="I31" s="548"/>
      <c r="J31" s="548"/>
      <c r="K31" s="548"/>
      <c r="L31" s="548"/>
      <c r="M31" s="548"/>
      <c r="N31" s="548"/>
      <c r="O31" s="548"/>
      <c r="P31" s="548"/>
      <c r="Q31" s="549"/>
      <c r="R31" s="549"/>
      <c r="S31" s="549"/>
      <c r="T31" s="549"/>
      <c r="U31" s="558"/>
      <c r="V31" s="558"/>
      <c r="W31" s="558"/>
      <c r="X31" s="558"/>
      <c r="Y31" s="558"/>
      <c r="Z31" s="558"/>
    </row>
    <row r="32" spans="2:26" s="116" customFormat="1" ht="25" customHeight="1">
      <c r="B32" s="108"/>
      <c r="C32" s="108"/>
      <c r="D32" s="548" t="s">
        <v>12</v>
      </c>
      <c r="E32" s="548"/>
      <c r="F32" s="548"/>
      <c r="G32" s="548"/>
      <c r="H32" s="548"/>
      <c r="I32" s="548"/>
      <c r="J32" s="548"/>
      <c r="K32" s="548"/>
      <c r="L32" s="548"/>
      <c r="M32" s="548"/>
      <c r="N32" s="548"/>
      <c r="O32" s="548"/>
      <c r="P32" s="548"/>
      <c r="Q32" s="549">
        <v>30</v>
      </c>
      <c r="R32" s="549"/>
      <c r="S32" s="549"/>
      <c r="T32" s="549"/>
      <c r="U32" s="558"/>
      <c r="V32" s="558"/>
      <c r="W32" s="558"/>
      <c r="X32" s="558"/>
      <c r="Y32" s="558"/>
      <c r="Z32" s="558"/>
    </row>
    <row r="33" spans="2:26" s="116" customFormat="1" ht="25" customHeight="1">
      <c r="B33" s="108"/>
      <c r="C33" s="108"/>
      <c r="D33" s="548" t="s">
        <v>285</v>
      </c>
      <c r="E33" s="548"/>
      <c r="F33" s="548"/>
      <c r="G33" s="548"/>
      <c r="H33" s="548"/>
      <c r="I33" s="548"/>
      <c r="J33" s="548"/>
      <c r="K33" s="548"/>
      <c r="L33" s="548"/>
      <c r="M33" s="548"/>
      <c r="N33" s="548"/>
      <c r="O33" s="548"/>
      <c r="P33" s="548"/>
      <c r="Q33" s="541">
        <v>500</v>
      </c>
      <c r="R33" s="541"/>
      <c r="S33" s="541"/>
      <c r="T33" s="541"/>
      <c r="U33" s="558"/>
      <c r="V33" s="558"/>
      <c r="W33" s="558"/>
      <c r="X33" s="558"/>
      <c r="Y33" s="558"/>
      <c r="Z33" s="558"/>
    </row>
    <row r="34" spans="2:26" s="116" customFormat="1" ht="25" customHeight="1">
      <c r="B34" s="108"/>
      <c r="C34" s="108"/>
      <c r="D34" s="548" t="s">
        <v>286</v>
      </c>
      <c r="E34" s="548"/>
      <c r="F34" s="548"/>
      <c r="G34" s="548"/>
      <c r="H34" s="548"/>
      <c r="I34" s="548"/>
      <c r="J34" s="548"/>
      <c r="K34" s="548"/>
      <c r="L34" s="548"/>
      <c r="M34" s="548"/>
      <c r="N34" s="548"/>
      <c r="O34" s="548"/>
      <c r="P34" s="548"/>
      <c r="Q34" s="549">
        <v>12</v>
      </c>
      <c r="R34" s="549"/>
      <c r="S34" s="549"/>
      <c r="T34" s="549"/>
      <c r="U34" s="558"/>
      <c r="V34" s="558"/>
      <c r="W34" s="558"/>
      <c r="X34" s="558"/>
      <c r="Y34" s="558"/>
      <c r="Z34" s="558"/>
    </row>
    <row r="35" spans="2:26" s="116" customFormat="1" ht="25" customHeight="1">
      <c r="B35" s="108"/>
      <c r="C35" s="108"/>
      <c r="D35" s="548" t="s">
        <v>13</v>
      </c>
      <c r="E35" s="548"/>
      <c r="F35" s="548"/>
      <c r="G35" s="548"/>
      <c r="H35" s="548"/>
      <c r="I35" s="548"/>
      <c r="J35" s="548"/>
      <c r="K35" s="548"/>
      <c r="L35" s="548"/>
      <c r="M35" s="548"/>
      <c r="N35" s="548"/>
      <c r="O35" s="548"/>
      <c r="P35" s="548"/>
      <c r="Q35" s="549">
        <v>198</v>
      </c>
      <c r="R35" s="549"/>
      <c r="S35" s="549"/>
      <c r="T35" s="549"/>
      <c r="U35" s="558"/>
      <c r="V35" s="558"/>
      <c r="W35" s="558"/>
      <c r="X35" s="558"/>
      <c r="Y35" s="558"/>
      <c r="Z35" s="558"/>
    </row>
    <row r="36" spans="2:26" s="116" customFormat="1" ht="25" customHeight="1">
      <c r="B36" s="108"/>
      <c r="C36" s="108"/>
      <c r="D36" s="548" t="s">
        <v>14</v>
      </c>
      <c r="E36" s="548"/>
      <c r="F36" s="548"/>
      <c r="G36" s="548"/>
      <c r="H36" s="548"/>
      <c r="I36" s="548"/>
      <c r="J36" s="548"/>
      <c r="K36" s="548"/>
      <c r="L36" s="548"/>
      <c r="M36" s="548"/>
      <c r="N36" s="548"/>
      <c r="O36" s="548"/>
      <c r="P36" s="548"/>
      <c r="Q36" s="549"/>
      <c r="R36" s="549"/>
      <c r="S36" s="549"/>
      <c r="T36" s="549"/>
      <c r="U36" s="558"/>
      <c r="V36" s="558"/>
      <c r="W36" s="558"/>
      <c r="X36" s="558"/>
      <c r="Y36" s="558"/>
      <c r="Z36" s="558"/>
    </row>
    <row r="37" spans="2:26" s="116" customFormat="1" ht="25" customHeight="1">
      <c r="B37" s="108"/>
      <c r="C37" s="108"/>
      <c r="D37" s="548" t="s">
        <v>15</v>
      </c>
      <c r="E37" s="548"/>
      <c r="F37" s="548"/>
      <c r="G37" s="548"/>
      <c r="H37" s="548"/>
      <c r="I37" s="548"/>
      <c r="J37" s="548"/>
      <c r="K37" s="548"/>
      <c r="L37" s="548"/>
      <c r="M37" s="548"/>
      <c r="N37" s="548"/>
      <c r="O37" s="548"/>
      <c r="P37" s="548"/>
      <c r="Q37" s="549"/>
      <c r="R37" s="549"/>
      <c r="S37" s="549"/>
      <c r="T37" s="549"/>
      <c r="U37" s="558"/>
      <c r="V37" s="558"/>
      <c r="W37" s="558"/>
      <c r="X37" s="558"/>
      <c r="Y37" s="558"/>
      <c r="Z37" s="558"/>
    </row>
    <row r="38" spans="2:26" s="116" customFormat="1" ht="25" customHeight="1">
      <c r="B38" s="108"/>
      <c r="C38" s="108"/>
      <c r="D38" s="548" t="s">
        <v>16</v>
      </c>
      <c r="E38" s="548"/>
      <c r="F38" s="548"/>
      <c r="G38" s="548"/>
      <c r="H38" s="548"/>
      <c r="I38" s="548"/>
      <c r="J38" s="548"/>
      <c r="K38" s="548"/>
      <c r="L38" s="548"/>
      <c r="M38" s="548"/>
      <c r="N38" s="548"/>
      <c r="O38" s="548"/>
      <c r="P38" s="548"/>
      <c r="Q38" s="549"/>
      <c r="R38" s="549"/>
      <c r="S38" s="549"/>
      <c r="T38" s="549"/>
      <c r="U38" s="558"/>
      <c r="V38" s="558"/>
      <c r="W38" s="558"/>
      <c r="X38" s="558"/>
      <c r="Y38" s="558"/>
      <c r="Z38" s="558"/>
    </row>
    <row r="39" spans="2:26" s="116" customFormat="1" ht="25" customHeight="1">
      <c r="B39" s="108"/>
      <c r="C39" s="108"/>
      <c r="D39" s="548" t="s">
        <v>17</v>
      </c>
      <c r="E39" s="548"/>
      <c r="F39" s="548"/>
      <c r="G39" s="548"/>
      <c r="H39" s="548"/>
      <c r="I39" s="548"/>
      <c r="J39" s="548"/>
      <c r="K39" s="548"/>
      <c r="L39" s="548"/>
      <c r="M39" s="548"/>
      <c r="N39" s="548"/>
      <c r="O39" s="548"/>
      <c r="P39" s="548"/>
      <c r="Q39" s="549">
        <v>21</v>
      </c>
      <c r="R39" s="549"/>
      <c r="S39" s="549"/>
      <c r="T39" s="549"/>
      <c r="U39" s="558"/>
      <c r="V39" s="558"/>
      <c r="W39" s="558"/>
      <c r="X39" s="558"/>
      <c r="Y39" s="558"/>
      <c r="Z39" s="558"/>
    </row>
    <row r="40" spans="2:26" s="116" customFormat="1" ht="25" customHeight="1">
      <c r="B40" s="108"/>
      <c r="C40" s="108"/>
      <c r="D40" s="548" t="s">
        <v>18</v>
      </c>
      <c r="E40" s="548"/>
      <c r="F40" s="548"/>
      <c r="G40" s="548"/>
      <c r="H40" s="548"/>
      <c r="I40" s="548"/>
      <c r="J40" s="548"/>
      <c r="K40" s="548"/>
      <c r="L40" s="548"/>
      <c r="M40" s="548"/>
      <c r="N40" s="548"/>
      <c r="O40" s="548"/>
      <c r="P40" s="548"/>
      <c r="Q40" s="549"/>
      <c r="R40" s="549"/>
      <c r="S40" s="549"/>
      <c r="T40" s="549"/>
      <c r="U40" s="558"/>
      <c r="V40" s="558"/>
      <c r="W40" s="558"/>
      <c r="X40" s="558"/>
      <c r="Y40" s="558"/>
      <c r="Z40" s="558"/>
    </row>
    <row r="41" spans="2:26" s="116" customFormat="1" ht="25" customHeight="1">
      <c r="B41" s="108"/>
      <c r="C41" s="108"/>
      <c r="D41" s="548" t="s">
        <v>19</v>
      </c>
      <c r="E41" s="548"/>
      <c r="F41" s="548"/>
      <c r="G41" s="548"/>
      <c r="H41" s="548"/>
      <c r="I41" s="548"/>
      <c r="J41" s="548"/>
      <c r="K41" s="548"/>
      <c r="L41" s="548"/>
      <c r="M41" s="548"/>
      <c r="N41" s="548"/>
      <c r="O41" s="548"/>
      <c r="P41" s="548"/>
      <c r="Q41" s="541">
        <v>43</v>
      </c>
      <c r="R41" s="541"/>
      <c r="S41" s="541"/>
      <c r="T41" s="541"/>
      <c r="U41" s="558"/>
      <c r="V41" s="558"/>
      <c r="W41" s="558"/>
      <c r="X41" s="558"/>
      <c r="Y41" s="558"/>
      <c r="Z41" s="558"/>
    </row>
    <row r="42" spans="2:26" s="116" customFormat="1" ht="25" customHeight="1">
      <c r="B42" s="108"/>
      <c r="C42" s="108"/>
      <c r="D42" s="548" t="s">
        <v>20</v>
      </c>
      <c r="E42" s="548"/>
      <c r="F42" s="548"/>
      <c r="G42" s="548"/>
      <c r="H42" s="548"/>
      <c r="I42" s="548"/>
      <c r="J42" s="548"/>
      <c r="K42" s="548"/>
      <c r="L42" s="548"/>
      <c r="M42" s="548"/>
      <c r="N42" s="548"/>
      <c r="O42" s="548"/>
      <c r="P42" s="548"/>
      <c r="Q42" s="549"/>
      <c r="R42" s="549"/>
      <c r="S42" s="549"/>
      <c r="T42" s="549"/>
      <c r="U42" s="558"/>
      <c r="V42" s="558"/>
      <c r="W42" s="558"/>
      <c r="X42" s="558"/>
      <c r="Y42" s="558"/>
      <c r="Z42" s="558"/>
    </row>
    <row r="43" spans="2:26" s="116" customFormat="1" ht="25" customHeight="1">
      <c r="B43" s="108"/>
      <c r="C43" s="108"/>
      <c r="D43" s="548" t="s">
        <v>21</v>
      </c>
      <c r="E43" s="548"/>
      <c r="F43" s="548"/>
      <c r="G43" s="548"/>
      <c r="H43" s="548"/>
      <c r="I43" s="548"/>
      <c r="J43" s="548"/>
      <c r="K43" s="548"/>
      <c r="L43" s="548"/>
      <c r="M43" s="548"/>
      <c r="N43" s="548"/>
      <c r="O43" s="548"/>
      <c r="P43" s="548"/>
      <c r="Q43" s="549">
        <v>65</v>
      </c>
      <c r="R43" s="549"/>
      <c r="S43" s="549"/>
      <c r="T43" s="549"/>
      <c r="U43" s="558"/>
      <c r="V43" s="558"/>
      <c r="W43" s="558"/>
      <c r="X43" s="558"/>
      <c r="Y43" s="558"/>
      <c r="Z43" s="558"/>
    </row>
    <row r="44" spans="2:26" s="116" customFormat="1" ht="25" customHeight="1">
      <c r="B44" s="108"/>
      <c r="C44" s="108"/>
      <c r="D44" s="548" t="s">
        <v>22</v>
      </c>
      <c r="E44" s="548"/>
      <c r="F44" s="548"/>
      <c r="G44" s="548"/>
      <c r="H44" s="548"/>
      <c r="I44" s="548"/>
      <c r="J44" s="548"/>
      <c r="K44" s="548"/>
      <c r="L44" s="548"/>
      <c r="M44" s="548"/>
      <c r="N44" s="548"/>
      <c r="O44" s="548"/>
      <c r="P44" s="548"/>
      <c r="Q44" s="549"/>
      <c r="R44" s="549"/>
      <c r="S44" s="549"/>
      <c r="T44" s="549"/>
      <c r="U44" s="558"/>
      <c r="V44" s="558"/>
      <c r="W44" s="558"/>
      <c r="X44" s="558"/>
      <c r="Y44" s="558"/>
      <c r="Z44" s="558"/>
    </row>
    <row r="45" spans="2:26" s="116" customFormat="1" ht="25" customHeight="1">
      <c r="B45" s="108"/>
      <c r="C45" s="108"/>
      <c r="D45" s="548" t="s">
        <v>23</v>
      </c>
      <c r="E45" s="548"/>
      <c r="F45" s="548"/>
      <c r="G45" s="548"/>
      <c r="H45" s="548"/>
      <c r="I45" s="548"/>
      <c r="J45" s="548"/>
      <c r="K45" s="548"/>
      <c r="L45" s="548"/>
      <c r="M45" s="548"/>
      <c r="N45" s="548"/>
      <c r="O45" s="548"/>
      <c r="P45" s="548"/>
      <c r="Q45" s="549"/>
      <c r="R45" s="549"/>
      <c r="S45" s="549"/>
      <c r="T45" s="549"/>
      <c r="U45" s="558"/>
      <c r="V45" s="558"/>
      <c r="W45" s="558"/>
      <c r="X45" s="558"/>
      <c r="Y45" s="558"/>
      <c r="Z45" s="558"/>
    </row>
    <row r="46" spans="2:26" s="116" customFormat="1" ht="25" customHeight="1">
      <c r="B46" s="108"/>
      <c r="C46" s="108"/>
      <c r="D46" s="548" t="s">
        <v>28</v>
      </c>
      <c r="E46" s="548"/>
      <c r="F46" s="548"/>
      <c r="G46" s="548"/>
      <c r="H46" s="548"/>
      <c r="I46" s="548"/>
      <c r="J46" s="548"/>
      <c r="K46" s="548"/>
      <c r="L46" s="548"/>
      <c r="M46" s="548"/>
      <c r="N46" s="548"/>
      <c r="O46" s="548"/>
      <c r="P46" s="548"/>
      <c r="Q46" s="549"/>
      <c r="R46" s="549"/>
      <c r="S46" s="549"/>
      <c r="T46" s="549"/>
      <c r="U46" s="558"/>
      <c r="V46" s="558"/>
      <c r="W46" s="558"/>
      <c r="X46" s="558"/>
      <c r="Y46" s="558"/>
      <c r="Z46" s="558"/>
    </row>
    <row r="47" spans="2:26" s="116" customFormat="1" ht="25" customHeight="1">
      <c r="B47" s="108"/>
      <c r="C47" s="108"/>
      <c r="D47" s="548" t="s">
        <v>29</v>
      </c>
      <c r="E47" s="548"/>
      <c r="F47" s="548"/>
      <c r="G47" s="548"/>
      <c r="H47" s="548"/>
      <c r="I47" s="548"/>
      <c r="J47" s="548"/>
      <c r="K47" s="548"/>
      <c r="L47" s="548"/>
      <c r="M47" s="548"/>
      <c r="N47" s="548"/>
      <c r="O47" s="548"/>
      <c r="P47" s="548"/>
      <c r="Q47" s="549"/>
      <c r="R47" s="549"/>
      <c r="S47" s="549"/>
      <c r="T47" s="549"/>
      <c r="U47" s="558"/>
      <c r="V47" s="558"/>
      <c r="W47" s="558"/>
      <c r="X47" s="558"/>
      <c r="Y47" s="558"/>
      <c r="Z47" s="558"/>
    </row>
    <row r="48" spans="2:26" s="116" customFormat="1" ht="25" customHeight="1">
      <c r="B48" s="108"/>
      <c r="C48" s="108"/>
      <c r="D48" s="548" t="s">
        <v>30</v>
      </c>
      <c r="E48" s="548"/>
      <c r="F48" s="548"/>
      <c r="G48" s="548"/>
      <c r="H48" s="548"/>
      <c r="I48" s="548"/>
      <c r="J48" s="548"/>
      <c r="K48" s="548"/>
      <c r="L48" s="548"/>
      <c r="M48" s="548"/>
      <c r="N48" s="548"/>
      <c r="O48" s="548"/>
      <c r="P48" s="548"/>
      <c r="Q48" s="549">
        <v>45</v>
      </c>
      <c r="R48" s="549"/>
      <c r="S48" s="549"/>
      <c r="T48" s="549"/>
      <c r="U48" s="558"/>
      <c r="V48" s="558"/>
      <c r="W48" s="558"/>
      <c r="X48" s="558"/>
      <c r="Y48" s="558"/>
      <c r="Z48" s="558"/>
    </row>
    <row r="49" spans="2:42" s="116" customFormat="1" ht="25" customHeight="1">
      <c r="B49" s="108"/>
      <c r="C49" s="108"/>
      <c r="D49" s="548" t="s">
        <v>31</v>
      </c>
      <c r="E49" s="548"/>
      <c r="F49" s="548"/>
      <c r="G49" s="548"/>
      <c r="H49" s="548"/>
      <c r="I49" s="548"/>
      <c r="J49" s="548"/>
      <c r="K49" s="548"/>
      <c r="L49" s="548"/>
      <c r="M49" s="548"/>
      <c r="N49" s="548"/>
      <c r="O49" s="548"/>
      <c r="P49" s="548"/>
      <c r="Q49" s="549"/>
      <c r="R49" s="549"/>
      <c r="S49" s="549"/>
      <c r="T49" s="549"/>
      <c r="U49" s="558"/>
      <c r="V49" s="558"/>
      <c r="W49" s="558"/>
      <c r="X49" s="558"/>
      <c r="Y49" s="558"/>
      <c r="Z49" s="558"/>
    </row>
    <row r="50" spans="2:42" s="116" customFormat="1" ht="25" customHeight="1">
      <c r="B50" s="108"/>
      <c r="C50" s="108"/>
      <c r="D50" s="548" t="s">
        <v>32</v>
      </c>
      <c r="E50" s="548"/>
      <c r="F50" s="548"/>
      <c r="G50" s="548"/>
      <c r="H50" s="548"/>
      <c r="I50" s="548"/>
      <c r="J50" s="548"/>
      <c r="K50" s="548"/>
      <c r="L50" s="548"/>
      <c r="M50" s="548"/>
      <c r="N50" s="548"/>
      <c r="O50" s="548"/>
      <c r="P50" s="548"/>
      <c r="Q50" s="549"/>
      <c r="R50" s="549"/>
      <c r="S50" s="549"/>
      <c r="T50" s="549"/>
      <c r="U50" s="558"/>
      <c r="V50" s="558"/>
      <c r="W50" s="558"/>
      <c r="X50" s="558"/>
      <c r="Y50" s="558"/>
      <c r="Z50" s="558"/>
    </row>
    <row r="51" spans="2:42" s="116" customFormat="1" ht="25" customHeight="1">
      <c r="B51" s="108"/>
      <c r="C51" s="108"/>
      <c r="D51" s="548" t="s">
        <v>33</v>
      </c>
      <c r="E51" s="548"/>
      <c r="F51" s="548"/>
      <c r="G51" s="548"/>
      <c r="H51" s="548"/>
      <c r="I51" s="548"/>
      <c r="J51" s="548"/>
      <c r="K51" s="548"/>
      <c r="L51" s="548"/>
      <c r="M51" s="548"/>
      <c r="N51" s="548"/>
      <c r="O51" s="548"/>
      <c r="P51" s="548"/>
      <c r="Q51" s="544">
        <v>87</v>
      </c>
      <c r="R51" s="544"/>
      <c r="S51" s="544"/>
      <c r="T51" s="544"/>
      <c r="U51" s="117"/>
      <c r="V51" s="557">
        <v>1001</v>
      </c>
      <c r="W51" s="557"/>
      <c r="X51" s="557"/>
      <c r="Y51" s="557"/>
      <c r="Z51" s="108"/>
    </row>
    <row r="52" spans="2:42" s="116" customFormat="1" ht="25" customHeight="1">
      <c r="B52" s="108"/>
      <c r="C52" s="108"/>
      <c r="D52" s="108"/>
      <c r="F52" s="548" t="s">
        <v>34</v>
      </c>
      <c r="G52" s="548"/>
      <c r="H52" s="548"/>
      <c r="I52" s="548"/>
      <c r="J52" s="548"/>
      <c r="K52" s="548"/>
      <c r="L52" s="548"/>
      <c r="M52" s="548"/>
      <c r="N52" s="548"/>
      <c r="O52" s="548"/>
      <c r="P52" s="548"/>
      <c r="Q52" s="548"/>
      <c r="R52" s="548"/>
      <c r="S52" s="548"/>
      <c r="T52" s="548"/>
      <c r="U52" s="548"/>
      <c r="V52" s="549">
        <v>2290</v>
      </c>
      <c r="W52" s="549"/>
      <c r="X52" s="549"/>
      <c r="Y52" s="549"/>
      <c r="Z52" s="108"/>
    </row>
    <row r="53" spans="2:42" s="116" customFormat="1" ht="25" customHeight="1">
      <c r="B53" s="548" t="s">
        <v>287</v>
      </c>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row>
    <row r="54" spans="2:42" s="116" customFormat="1" ht="25" customHeight="1">
      <c r="B54" s="108"/>
      <c r="C54" s="108"/>
      <c r="D54" s="548" t="s">
        <v>82</v>
      </c>
      <c r="E54" s="548"/>
      <c r="F54" s="548"/>
      <c r="G54" s="548"/>
      <c r="H54" s="548"/>
      <c r="I54" s="548"/>
      <c r="J54" s="548"/>
      <c r="K54" s="548"/>
      <c r="L54" s="548"/>
      <c r="M54" s="548"/>
      <c r="N54" s="548"/>
      <c r="O54" s="548"/>
      <c r="P54" s="548"/>
      <c r="Q54" s="549">
        <v>50</v>
      </c>
      <c r="R54" s="549"/>
      <c r="S54" s="549"/>
      <c r="T54" s="549"/>
      <c r="U54" s="558"/>
      <c r="V54" s="558"/>
      <c r="W54" s="558"/>
      <c r="X54" s="558"/>
      <c r="Y54" s="558"/>
      <c r="Z54" s="558"/>
    </row>
    <row r="55" spans="2:42" s="116" customFormat="1" ht="25" customHeight="1">
      <c r="B55" s="108"/>
      <c r="C55" s="108"/>
      <c r="D55" s="548" t="s">
        <v>265</v>
      </c>
      <c r="E55" s="548"/>
      <c r="F55" s="548"/>
      <c r="G55" s="548"/>
      <c r="H55" s="548"/>
      <c r="I55" s="548"/>
      <c r="J55" s="548"/>
      <c r="K55" s="548"/>
      <c r="L55" s="548"/>
      <c r="M55" s="548"/>
      <c r="N55" s="548"/>
      <c r="O55" s="548"/>
      <c r="P55" s="548"/>
      <c r="Q55" s="544">
        <v>512</v>
      </c>
      <c r="R55" s="544"/>
      <c r="S55" s="544"/>
      <c r="T55" s="544"/>
      <c r="U55" s="117"/>
      <c r="V55" s="549">
        <v>562</v>
      </c>
      <c r="W55" s="549"/>
      <c r="X55" s="549"/>
      <c r="Y55" s="549"/>
      <c r="Z55" s="108"/>
    </row>
    <row r="56" spans="2:42" s="116" customFormat="1" ht="25" customHeight="1">
      <c r="B56" s="548" t="s">
        <v>294</v>
      </c>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row>
    <row r="57" spans="2:42" s="116" customFormat="1" ht="25" customHeight="1">
      <c r="B57" s="108"/>
      <c r="C57" s="108"/>
      <c r="D57" s="548" t="s">
        <v>35</v>
      </c>
      <c r="E57" s="548"/>
      <c r="F57" s="548"/>
      <c r="G57" s="548"/>
      <c r="H57" s="548"/>
      <c r="I57" s="548"/>
      <c r="J57" s="548"/>
      <c r="K57" s="548"/>
      <c r="L57" s="548"/>
      <c r="M57" s="548"/>
      <c r="N57" s="548"/>
      <c r="O57" s="548"/>
      <c r="P57" s="548"/>
      <c r="Q57" s="549">
        <v>0</v>
      </c>
      <c r="R57" s="549"/>
      <c r="S57" s="549"/>
      <c r="T57" s="549"/>
      <c r="U57" s="558"/>
      <c r="V57" s="558"/>
      <c r="W57" s="558"/>
      <c r="X57" s="558"/>
      <c r="Y57" s="558"/>
      <c r="Z57" s="558"/>
    </row>
    <row r="58" spans="2:42" s="116" customFormat="1" ht="25" customHeight="1">
      <c r="B58" s="108"/>
      <c r="C58" s="108"/>
      <c r="D58" s="548" t="s">
        <v>36</v>
      </c>
      <c r="E58" s="548"/>
      <c r="F58" s="548"/>
      <c r="G58" s="548"/>
      <c r="H58" s="548"/>
      <c r="I58" s="548"/>
      <c r="J58" s="548"/>
      <c r="K58" s="548"/>
      <c r="L58" s="548"/>
      <c r="M58" s="548"/>
      <c r="N58" s="548"/>
      <c r="O58" s="548"/>
      <c r="P58" s="548"/>
      <c r="Q58" s="549">
        <v>185</v>
      </c>
      <c r="R58" s="549"/>
      <c r="S58" s="549"/>
      <c r="T58" s="549"/>
      <c r="U58" s="558"/>
      <c r="V58" s="558"/>
      <c r="W58" s="558"/>
      <c r="X58" s="558"/>
      <c r="Y58" s="558"/>
      <c r="Z58" s="558"/>
    </row>
    <row r="59" spans="2:42" s="116" customFormat="1" ht="25" customHeight="1">
      <c r="B59" s="108"/>
      <c r="C59" s="108"/>
      <c r="D59" s="548" t="s">
        <v>265</v>
      </c>
      <c r="E59" s="548"/>
      <c r="F59" s="548"/>
      <c r="G59" s="548"/>
      <c r="H59" s="548"/>
      <c r="I59" s="548"/>
      <c r="J59" s="548"/>
      <c r="K59" s="548"/>
      <c r="L59" s="548"/>
      <c r="M59" s="548"/>
      <c r="N59" s="548"/>
      <c r="O59" s="548"/>
      <c r="P59" s="548"/>
      <c r="Q59" s="544">
        <v>90</v>
      </c>
      <c r="R59" s="544"/>
      <c r="S59" s="544"/>
      <c r="T59" s="544"/>
      <c r="U59" s="117"/>
      <c r="V59" s="557">
        <v>275</v>
      </c>
      <c r="W59" s="557"/>
      <c r="X59" s="557"/>
      <c r="Y59" s="557"/>
      <c r="Z59" s="108"/>
    </row>
    <row r="60" spans="2:42" s="116" customFormat="1" ht="25" customHeight="1" thickBot="1">
      <c r="B60" s="108"/>
      <c r="C60" s="108"/>
      <c r="D60" s="108"/>
      <c r="E60" s="108"/>
      <c r="F60" s="548" t="s">
        <v>295</v>
      </c>
      <c r="G60" s="548"/>
      <c r="H60" s="548"/>
      <c r="I60" s="548"/>
      <c r="J60" s="548"/>
      <c r="K60" s="548"/>
      <c r="L60" s="548"/>
      <c r="M60" s="548"/>
      <c r="N60" s="548"/>
      <c r="O60" s="548"/>
      <c r="P60" s="548"/>
      <c r="Q60" s="548"/>
      <c r="R60" s="548"/>
      <c r="S60" s="548"/>
      <c r="T60" s="548"/>
      <c r="U60" s="548"/>
      <c r="V60" s="550">
        <v>2577</v>
      </c>
      <c r="W60" s="550"/>
      <c r="X60" s="550"/>
      <c r="Y60" s="550"/>
      <c r="Z60" s="108"/>
    </row>
    <row r="61" spans="2:42" ht="30" customHeight="1" thickTop="1">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2:42" ht="13.5" customHeight="1">
      <c r="B62" s="118" t="s">
        <v>355</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9"/>
      <c r="AA62" s="119"/>
      <c r="AB62" s="119"/>
      <c r="AC62" s="119"/>
      <c r="AD62" s="119"/>
      <c r="AE62" s="119"/>
      <c r="AF62" s="119"/>
      <c r="AG62" s="119"/>
      <c r="AH62" s="119"/>
      <c r="AI62" s="119"/>
      <c r="AJ62" s="119"/>
      <c r="AK62" s="120"/>
      <c r="AL62" s="120"/>
      <c r="AM62" s="120"/>
      <c r="AN62" s="120"/>
      <c r="AO62" s="120"/>
      <c r="AP62" s="120"/>
    </row>
    <row r="63" spans="2:42" ht="30"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9"/>
      <c r="AA63" s="119"/>
      <c r="AB63" s="119"/>
      <c r="AC63" s="119"/>
      <c r="AD63" s="119"/>
      <c r="AE63" s="119"/>
      <c r="AF63" s="119"/>
      <c r="AG63" s="119"/>
      <c r="AH63" s="119"/>
      <c r="AI63" s="119"/>
      <c r="AJ63" s="119"/>
      <c r="AK63" s="120"/>
      <c r="AL63" s="120"/>
      <c r="AM63" s="120"/>
      <c r="AN63" s="120"/>
      <c r="AO63" s="120"/>
      <c r="AP63" s="120"/>
    </row>
    <row r="64" spans="2:42" ht="14.15" customHeight="1">
      <c r="B64" s="112" t="s">
        <v>92</v>
      </c>
    </row>
    <row r="65" spans="3:3" ht="14.15" customHeight="1">
      <c r="C65" s="112" t="s">
        <v>40</v>
      </c>
    </row>
    <row r="66" spans="3:3" ht="14.15" customHeight="1">
      <c r="C66" s="112" t="s">
        <v>41</v>
      </c>
    </row>
    <row r="67" spans="3:3" ht="14.15" customHeight="1">
      <c r="C67" s="112" t="s">
        <v>37</v>
      </c>
    </row>
    <row r="68" spans="3:3" ht="14.15" customHeight="1">
      <c r="C68" s="112" t="s">
        <v>87</v>
      </c>
    </row>
    <row r="69" spans="3:3" ht="14.15" customHeight="1">
      <c r="C69" s="113" t="s">
        <v>88</v>
      </c>
    </row>
    <row r="70" spans="3:3" ht="14.15" customHeight="1">
      <c r="C70" s="113" t="s">
        <v>288</v>
      </c>
    </row>
    <row r="71" spans="3:3" ht="14.15" customHeight="1">
      <c r="C71" s="112" t="s">
        <v>289</v>
      </c>
    </row>
    <row r="72" spans="3:3" ht="14.15" customHeight="1">
      <c r="C72" s="113" t="s">
        <v>290</v>
      </c>
    </row>
    <row r="73" spans="3:3" ht="14.15" customHeight="1">
      <c r="C73" s="112" t="s">
        <v>291</v>
      </c>
    </row>
    <row r="74" spans="3:3" ht="14.15" customHeight="1">
      <c r="C74" s="113" t="s">
        <v>292</v>
      </c>
    </row>
    <row r="75" spans="3:3" ht="14.15" customHeight="1">
      <c r="C75" s="112" t="s">
        <v>293</v>
      </c>
    </row>
    <row r="76" spans="3:3" s="112" customFormat="1" ht="14.15" customHeight="1"/>
    <row r="77" spans="3:3" s="112" customFormat="1" ht="14.15" customHeight="1"/>
    <row r="78" spans="3:3" s="112" customFormat="1" ht="14.15" customHeight="1"/>
    <row r="79" spans="3:3" s="112" customFormat="1" ht="14.15" customHeight="1"/>
    <row r="80" spans="3:3" s="112" customFormat="1" ht="14.15" customHeight="1"/>
    <row r="81" s="112" customFormat="1" ht="14.15" customHeight="1"/>
    <row r="82" ht="14.15" customHeight="1"/>
    <row r="97" spans="3:3">
      <c r="C97" s="121"/>
    </row>
    <row r="98" spans="3:3">
      <c r="C98" s="121"/>
    </row>
    <row r="101" spans="3:3">
      <c r="C101" s="121"/>
    </row>
    <row r="103" spans="3:3">
      <c r="C103" s="121"/>
    </row>
    <row r="104" spans="3:3">
      <c r="C104" s="121"/>
    </row>
    <row r="107" spans="3:3">
      <c r="C107" s="2"/>
    </row>
    <row r="108" spans="3:3">
      <c r="C108" s="121"/>
    </row>
    <row r="110" spans="3:3">
      <c r="C110" s="121"/>
    </row>
    <row r="114" spans="3:3">
      <c r="C114" s="121"/>
    </row>
    <row r="115" spans="3:3">
      <c r="C115" s="121"/>
    </row>
    <row r="116" spans="3:3">
      <c r="C116" s="121"/>
    </row>
    <row r="118" spans="3:3">
      <c r="C118" s="121"/>
    </row>
    <row r="120" spans="3:3">
      <c r="C120" s="121"/>
    </row>
    <row r="121" spans="3:3">
      <c r="C121" s="121"/>
    </row>
    <row r="123" spans="3:3">
      <c r="C123" s="121"/>
    </row>
    <row r="124" spans="3:3">
      <c r="C124" s="121"/>
    </row>
    <row r="126" spans="3:3">
      <c r="C126" s="121"/>
    </row>
    <row r="128" spans="3:3">
      <c r="C128" s="121"/>
    </row>
    <row r="130" spans="3:3">
      <c r="C130" s="121"/>
    </row>
    <row r="132" spans="3:3">
      <c r="C132" s="121"/>
    </row>
    <row r="133" spans="3:3">
      <c r="C133" s="121"/>
    </row>
    <row r="134" spans="3:3">
      <c r="C134" s="121"/>
    </row>
    <row r="135" spans="3:3">
      <c r="C135" s="121"/>
    </row>
    <row r="137" spans="3:3">
      <c r="C137" s="121"/>
    </row>
    <row r="139" spans="3:3">
      <c r="C139" s="121"/>
    </row>
    <row r="140" spans="3:3">
      <c r="C140" s="121"/>
    </row>
    <row r="141" spans="3:3">
      <c r="C141" s="121"/>
    </row>
    <row r="143" spans="3:3">
      <c r="C143" s="121"/>
    </row>
  </sheetData>
  <sheetProtection formatCells="0" formatColumns="0" formatRows="0" insertColumns="0" insertRows="0" selectLockedCells="1"/>
  <mergeCells count="111">
    <mergeCell ref="Q29:T29"/>
    <mergeCell ref="B8:Z8"/>
    <mergeCell ref="Q7:Z7"/>
    <mergeCell ref="B7:P7"/>
    <mergeCell ref="D47:P47"/>
    <mergeCell ref="D48:P48"/>
    <mergeCell ref="T10:Z11"/>
    <mergeCell ref="D45:P45"/>
    <mergeCell ref="D40:P40"/>
    <mergeCell ref="D41:P41"/>
    <mergeCell ref="L20:O20"/>
    <mergeCell ref="Q20:T20"/>
    <mergeCell ref="B12:P13"/>
    <mergeCell ref="F23:P23"/>
    <mergeCell ref="F24:P24"/>
    <mergeCell ref="Q23:T23"/>
    <mergeCell ref="D31:P31"/>
    <mergeCell ref="B9:Z9"/>
    <mergeCell ref="Q31:T31"/>
    <mergeCell ref="B10:J11"/>
    <mergeCell ref="D44:P44"/>
    <mergeCell ref="Q48:T48"/>
    <mergeCell ref="D30:P30"/>
    <mergeCell ref="Q24:T24"/>
    <mergeCell ref="E22:Z22"/>
    <mergeCell ref="U23:Z23"/>
    <mergeCell ref="Q30:T30"/>
    <mergeCell ref="U26:Z50"/>
    <mergeCell ref="D27:P27"/>
    <mergeCell ref="D43:P43"/>
    <mergeCell ref="Q39:T39"/>
    <mergeCell ref="Q38:T38"/>
    <mergeCell ref="D29:P29"/>
    <mergeCell ref="Q49:T49"/>
    <mergeCell ref="D26:P26"/>
    <mergeCell ref="Q34:T34"/>
    <mergeCell ref="Q26:T26"/>
    <mergeCell ref="Q27:T27"/>
    <mergeCell ref="Q28:T28"/>
    <mergeCell ref="Q40:T40"/>
    <mergeCell ref="Q33:T33"/>
    <mergeCell ref="Q41:T41"/>
    <mergeCell ref="Q42:T42"/>
    <mergeCell ref="D28:P28"/>
    <mergeCell ref="B25:Z25"/>
    <mergeCell ref="V24:Y24"/>
    <mergeCell ref="D34:P34"/>
    <mergeCell ref="Q32:T32"/>
    <mergeCell ref="Q37:T37"/>
    <mergeCell ref="D33:P33"/>
    <mergeCell ref="D35:P35"/>
    <mergeCell ref="D36:P36"/>
    <mergeCell ref="D37:P37"/>
    <mergeCell ref="D49:P49"/>
    <mergeCell ref="D50:P50"/>
    <mergeCell ref="Q35:T35"/>
    <mergeCell ref="Q36:T36"/>
    <mergeCell ref="D38:P38"/>
    <mergeCell ref="Q46:T46"/>
    <mergeCell ref="Q45:T45"/>
    <mergeCell ref="Q43:T43"/>
    <mergeCell ref="Q44:T44"/>
    <mergeCell ref="D46:P46"/>
    <mergeCell ref="D39:P39"/>
    <mergeCell ref="Q47:T47"/>
    <mergeCell ref="D42:P42"/>
    <mergeCell ref="Q50:T50"/>
    <mergeCell ref="D32:P32"/>
    <mergeCell ref="Q12:Z12"/>
    <mergeCell ref="Q13:Z13"/>
    <mergeCell ref="B17:Z17"/>
    <mergeCell ref="P19:Z19"/>
    <mergeCell ref="V21:Y21"/>
    <mergeCell ref="Q21:T21"/>
    <mergeCell ref="E19:K19"/>
    <mergeCell ref="E20:K20"/>
    <mergeCell ref="L19:O19"/>
    <mergeCell ref="D16:P16"/>
    <mergeCell ref="B14:X14"/>
    <mergeCell ref="D18:Z18"/>
    <mergeCell ref="U15:Z15"/>
    <mergeCell ref="V16:Y16"/>
    <mergeCell ref="Q15:T15"/>
    <mergeCell ref="Q16:T16"/>
    <mergeCell ref="D15:P15"/>
    <mergeCell ref="D21:P21"/>
    <mergeCell ref="Y14:Z14"/>
    <mergeCell ref="U20:Z20"/>
    <mergeCell ref="V60:Y60"/>
    <mergeCell ref="Q57:T57"/>
    <mergeCell ref="Q58:T58"/>
    <mergeCell ref="Q59:T59"/>
    <mergeCell ref="V59:Y59"/>
    <mergeCell ref="U57:Z58"/>
    <mergeCell ref="F60:U60"/>
    <mergeCell ref="V51:Y51"/>
    <mergeCell ref="V52:Y52"/>
    <mergeCell ref="D51:P51"/>
    <mergeCell ref="Q55:T55"/>
    <mergeCell ref="B53:Z53"/>
    <mergeCell ref="D54:P54"/>
    <mergeCell ref="D55:P55"/>
    <mergeCell ref="D59:P59"/>
    <mergeCell ref="U54:Z54"/>
    <mergeCell ref="V55:Y55"/>
    <mergeCell ref="D57:P57"/>
    <mergeCell ref="D58:P58"/>
    <mergeCell ref="Q54:T54"/>
    <mergeCell ref="B56:Z56"/>
    <mergeCell ref="F52:U52"/>
    <mergeCell ref="Q51:T51"/>
  </mergeCells>
  <phoneticPr fontId="21"/>
  <dataValidations count="1">
    <dataValidation imeMode="hiragana" allowBlank="1" showInputMessage="1" showErrorMessage="1" sqref="Q13:Z13" xr:uid="{00000000-0002-0000-0800-000000000000}"/>
  </dataValidations>
  <printOptions horizontalCentered="1"/>
  <pageMargins left="0.78740157480314965" right="0.78740157480314965" top="0.59055118110236227" bottom="0.59055118110236227" header="0.51181102362204722" footer="0.51181102362204722"/>
  <pageSetup paperSize="9" scale="68" orientation="landscape" horizontalDpi="300" verticalDpi="300" r:id="rId1"/>
  <headerFooter alignWithMargins="0"/>
  <rowBreaks count="1" manualBreakCount="1">
    <brk id="36" max="50" man="1"/>
  </rowBreaks>
  <colBreaks count="1" manualBreakCount="1">
    <brk id="51" max="7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3407-C3EF-44AF-96B8-C9D6ED3969A5}">
  <sheetPr>
    <pageSetUpPr fitToPage="1"/>
  </sheetPr>
  <dimension ref="A1:F37"/>
  <sheetViews>
    <sheetView showGridLines="0" view="pageBreakPreview" zoomScale="85" zoomScaleNormal="100" zoomScaleSheetLayoutView="85" workbookViewId="0">
      <selection activeCell="X22" sqref="X22"/>
    </sheetView>
  </sheetViews>
  <sheetFormatPr defaultColWidth="0.7265625" defaultRowHeight="13"/>
  <cols>
    <col min="1" max="1" width="0.7265625" style="164" customWidth="1"/>
    <col min="2" max="2" width="15.453125" style="164" customWidth="1"/>
    <col min="3" max="3" width="16.7265625" style="164" customWidth="1"/>
    <col min="4" max="4" width="15.6328125" style="164" customWidth="1"/>
    <col min="5" max="5" width="17.7265625" style="164" customWidth="1"/>
    <col min="6" max="6" width="16.7265625" style="164" customWidth="1"/>
    <col min="7" max="7" width="0.7265625" style="164" customWidth="1"/>
    <col min="8" max="255" width="9" style="164" customWidth="1"/>
    <col min="256" max="16384" width="0.7265625" style="164"/>
  </cols>
  <sheetData>
    <row r="1" spans="1:6" s="163" customFormat="1" ht="30" customHeight="1">
      <c r="A1" s="161"/>
      <c r="B1" s="571" t="s">
        <v>376</v>
      </c>
      <c r="C1" s="571"/>
      <c r="D1" s="571"/>
      <c r="E1" s="571"/>
      <c r="F1" s="162" t="s">
        <v>144</v>
      </c>
    </row>
    <row r="2" spans="1:6" s="163" customFormat="1" ht="24" customHeight="1" thickBot="1">
      <c r="B2" s="572"/>
      <c r="C2" s="572"/>
      <c r="D2" s="572"/>
      <c r="E2" s="572"/>
      <c r="F2" s="572"/>
    </row>
    <row r="3" spans="1:6" ht="22.5" customHeight="1">
      <c r="B3" s="573" t="s">
        <v>377</v>
      </c>
      <c r="C3" s="574"/>
      <c r="D3" s="574"/>
      <c r="E3" s="574"/>
      <c r="F3" s="575"/>
    </row>
    <row r="4" spans="1:6" ht="22.5" customHeight="1">
      <c r="B4" s="576" t="s">
        <v>378</v>
      </c>
      <c r="C4" s="579" t="s">
        <v>370</v>
      </c>
      <c r="D4" s="582" t="s">
        <v>379</v>
      </c>
      <c r="E4" s="579" t="s">
        <v>380</v>
      </c>
      <c r="F4" s="585" t="s">
        <v>381</v>
      </c>
    </row>
    <row r="5" spans="1:6" ht="22.5" customHeight="1">
      <c r="B5" s="577"/>
      <c r="C5" s="580"/>
      <c r="D5" s="583"/>
      <c r="E5" s="580"/>
      <c r="F5" s="586"/>
    </row>
    <row r="6" spans="1:6" ht="22.5" customHeight="1">
      <c r="B6" s="578"/>
      <c r="C6" s="581"/>
      <c r="D6" s="584"/>
      <c r="E6" s="581"/>
      <c r="F6" s="587"/>
    </row>
    <row r="7" spans="1:6" ht="24" customHeight="1">
      <c r="B7" s="711" t="s">
        <v>382</v>
      </c>
      <c r="C7" s="712" t="s">
        <v>383</v>
      </c>
      <c r="D7" s="712" t="s">
        <v>384</v>
      </c>
      <c r="E7" s="712" t="s">
        <v>242</v>
      </c>
      <c r="F7" s="566" t="s">
        <v>385</v>
      </c>
    </row>
    <row r="8" spans="1:6" s="163" customFormat="1" ht="24" customHeight="1">
      <c r="B8" s="713" t="s">
        <v>386</v>
      </c>
      <c r="C8" s="714"/>
      <c r="D8" s="714"/>
      <c r="E8" s="714"/>
      <c r="F8" s="567"/>
    </row>
    <row r="9" spans="1:6" ht="24" customHeight="1">
      <c r="B9" s="711" t="s">
        <v>387</v>
      </c>
      <c r="C9" s="712" t="s">
        <v>388</v>
      </c>
      <c r="D9" s="712" t="s">
        <v>389</v>
      </c>
      <c r="E9" s="712" t="s">
        <v>390</v>
      </c>
      <c r="F9" s="566" t="s">
        <v>385</v>
      </c>
    </row>
    <row r="10" spans="1:6" s="163" customFormat="1" ht="24" customHeight="1">
      <c r="B10" s="713" t="s">
        <v>391</v>
      </c>
      <c r="C10" s="714"/>
      <c r="D10" s="714"/>
      <c r="E10" s="714"/>
      <c r="F10" s="567"/>
    </row>
    <row r="11" spans="1:6" ht="24" customHeight="1">
      <c r="B11" s="711" t="s">
        <v>392</v>
      </c>
      <c r="C11" s="712" t="s">
        <v>388</v>
      </c>
      <c r="D11" s="712" t="s">
        <v>393</v>
      </c>
      <c r="E11" s="712" t="s">
        <v>390</v>
      </c>
      <c r="F11" s="566" t="s">
        <v>385</v>
      </c>
    </row>
    <row r="12" spans="1:6" ht="24" customHeight="1">
      <c r="B12" s="713" t="s">
        <v>394</v>
      </c>
      <c r="C12" s="714"/>
      <c r="D12" s="714"/>
      <c r="E12" s="714"/>
      <c r="F12" s="567"/>
    </row>
    <row r="13" spans="1:6" ht="24" customHeight="1">
      <c r="B13" s="711" t="s">
        <v>395</v>
      </c>
      <c r="C13" s="712" t="s">
        <v>396</v>
      </c>
      <c r="D13" s="712" t="s">
        <v>397</v>
      </c>
      <c r="E13" s="712" t="s">
        <v>398</v>
      </c>
      <c r="F13" s="566" t="s">
        <v>385</v>
      </c>
    </row>
    <row r="14" spans="1:6" ht="24" customHeight="1">
      <c r="B14" s="713" t="s">
        <v>399</v>
      </c>
      <c r="C14" s="714"/>
      <c r="D14" s="714"/>
      <c r="E14" s="714"/>
      <c r="F14" s="567"/>
    </row>
    <row r="15" spans="1:6" ht="24" customHeight="1">
      <c r="B15" s="562"/>
      <c r="C15" s="165"/>
      <c r="D15" s="165"/>
      <c r="E15" s="564"/>
      <c r="F15" s="566" t="s">
        <v>385</v>
      </c>
    </row>
    <row r="16" spans="1:6" ht="24" customHeight="1">
      <c r="B16" s="563"/>
      <c r="C16" s="166"/>
      <c r="D16" s="166"/>
      <c r="E16" s="565"/>
      <c r="F16" s="567"/>
    </row>
    <row r="17" spans="2:6" ht="24" customHeight="1">
      <c r="B17" s="562"/>
      <c r="C17" s="165"/>
      <c r="D17" s="165"/>
      <c r="E17" s="564"/>
      <c r="F17" s="566" t="s">
        <v>385</v>
      </c>
    </row>
    <row r="18" spans="2:6" ht="24" customHeight="1">
      <c r="B18" s="563"/>
      <c r="C18" s="166"/>
      <c r="D18" s="166"/>
      <c r="E18" s="565"/>
      <c r="F18" s="567"/>
    </row>
    <row r="19" spans="2:6" ht="24" customHeight="1">
      <c r="B19" s="562"/>
      <c r="C19" s="165"/>
      <c r="D19" s="165"/>
      <c r="E19" s="564"/>
      <c r="F19" s="566" t="s">
        <v>385</v>
      </c>
    </row>
    <row r="20" spans="2:6" ht="24" customHeight="1">
      <c r="B20" s="563"/>
      <c r="C20" s="166"/>
      <c r="D20" s="166"/>
      <c r="E20" s="565"/>
      <c r="F20" s="567"/>
    </row>
    <row r="21" spans="2:6" ht="24" customHeight="1">
      <c r="B21" s="562"/>
      <c r="C21" s="165"/>
      <c r="D21" s="165"/>
      <c r="E21" s="564"/>
      <c r="F21" s="566" t="s">
        <v>385</v>
      </c>
    </row>
    <row r="22" spans="2:6" ht="24" customHeight="1">
      <c r="B22" s="563"/>
      <c r="C22" s="166"/>
      <c r="D22" s="166"/>
      <c r="E22" s="565"/>
      <c r="F22" s="567"/>
    </row>
    <row r="23" spans="2:6" ht="24" customHeight="1">
      <c r="B23" s="562"/>
      <c r="C23" s="165"/>
      <c r="D23" s="165"/>
      <c r="E23" s="564"/>
      <c r="F23" s="566" t="s">
        <v>385</v>
      </c>
    </row>
    <row r="24" spans="2:6" ht="24" customHeight="1">
      <c r="B24" s="563"/>
      <c r="C24" s="166"/>
      <c r="D24" s="166"/>
      <c r="E24" s="565"/>
      <c r="F24" s="567"/>
    </row>
    <row r="25" spans="2:6" ht="24" customHeight="1">
      <c r="B25" s="562"/>
      <c r="C25" s="167"/>
      <c r="D25" s="167"/>
      <c r="E25" s="564"/>
      <c r="F25" s="566" t="s">
        <v>385</v>
      </c>
    </row>
    <row r="26" spans="2:6" ht="24" customHeight="1" thickBot="1">
      <c r="B26" s="568"/>
      <c r="C26" s="168"/>
      <c r="D26" s="168"/>
      <c r="E26" s="569"/>
      <c r="F26" s="570"/>
    </row>
    <row r="27" spans="2:6" ht="13.5" customHeight="1">
      <c r="B27" s="169"/>
      <c r="C27" s="170"/>
      <c r="D27" s="170"/>
      <c r="E27" s="169"/>
      <c r="F27" s="171"/>
    </row>
    <row r="28" spans="2:6">
      <c r="B28" s="172" t="s">
        <v>165</v>
      </c>
    </row>
    <row r="29" spans="2:6">
      <c r="B29" s="99" t="s">
        <v>400</v>
      </c>
    </row>
    <row r="30" spans="2:6">
      <c r="B30" s="172" t="s">
        <v>401</v>
      </c>
    </row>
    <row r="31" spans="2:6">
      <c r="B31" s="172" t="s">
        <v>402</v>
      </c>
    </row>
    <row r="32" spans="2:6">
      <c r="B32" s="99" t="s">
        <v>403</v>
      </c>
    </row>
    <row r="33" spans="2:2">
      <c r="B33" s="99" t="s">
        <v>404</v>
      </c>
    </row>
    <row r="34" spans="2:2">
      <c r="B34" s="172" t="s">
        <v>405</v>
      </c>
    </row>
    <row r="35" spans="2:2">
      <c r="B35" s="172" t="s">
        <v>406</v>
      </c>
    </row>
    <row r="36" spans="2:2">
      <c r="B36" s="172"/>
    </row>
    <row r="37" spans="2:2">
      <c r="B37" s="172"/>
    </row>
  </sheetData>
  <sheetProtection formatCells="0" formatColumns="0" formatRows="0" insertColumns="0" insertRows="0" selectLockedCells="1"/>
  <mergeCells count="42">
    <mergeCell ref="B1:E1"/>
    <mergeCell ref="B2:F2"/>
    <mergeCell ref="B3:F3"/>
    <mergeCell ref="B4:B6"/>
    <mergeCell ref="C4:C6"/>
    <mergeCell ref="D4:D6"/>
    <mergeCell ref="E4:E6"/>
    <mergeCell ref="F4:F6"/>
    <mergeCell ref="C7:C8"/>
    <mergeCell ref="D7:D8"/>
    <mergeCell ref="E7:E8"/>
    <mergeCell ref="F7:F8"/>
    <mergeCell ref="C9:C10"/>
    <mergeCell ref="D9:D10"/>
    <mergeCell ref="E9:E10"/>
    <mergeCell ref="F9:F10"/>
    <mergeCell ref="C11:C12"/>
    <mergeCell ref="D11:D12"/>
    <mergeCell ref="E11:E12"/>
    <mergeCell ref="F11:F12"/>
    <mergeCell ref="C13:C14"/>
    <mergeCell ref="D13:D14"/>
    <mergeCell ref="E13:E14"/>
    <mergeCell ref="F13:F14"/>
    <mergeCell ref="B15:B16"/>
    <mergeCell ref="E15:E16"/>
    <mergeCell ref="F15:F16"/>
    <mergeCell ref="B17:B18"/>
    <mergeCell ref="E17:E18"/>
    <mergeCell ref="F17:F18"/>
    <mergeCell ref="B19:B20"/>
    <mergeCell ref="E19:E20"/>
    <mergeCell ref="F19:F20"/>
    <mergeCell ref="B21:B22"/>
    <mergeCell ref="E21:E22"/>
    <mergeCell ref="F21:F22"/>
    <mergeCell ref="B23:B24"/>
    <mergeCell ref="E23:E24"/>
    <mergeCell ref="F23:F24"/>
    <mergeCell ref="B25:B26"/>
    <mergeCell ref="E25:E26"/>
    <mergeCell ref="F25:F26"/>
  </mergeCells>
  <phoneticPr fontId="21"/>
  <printOptions horizontalCentered="1"/>
  <pageMargins left="0.78740157480314965" right="0.59055118110236227" top="0.98425196850393704" bottom="0.98425196850393704" header="0.51181102362204722" footer="0.51181102362204722"/>
  <pageSetup paperSize="9" scale="63" orientation="landscape"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建設コンサルタント現況報告書</vt:lpstr>
      <vt:lpstr>建設コンサルタント業務経歴</vt:lpstr>
      <vt:lpstr>直前１年の事業収入金額</vt:lpstr>
      <vt:lpstr>使用人数</vt:lpstr>
      <vt:lpstr>登録部門及び技術管理者</vt:lpstr>
      <vt:lpstr>技術士等一覧表</vt:lpstr>
      <vt:lpstr>財務事項一覧表</vt:lpstr>
      <vt:lpstr>貸借対照表（個人）</vt:lpstr>
      <vt:lpstr>損益計算書（個人）</vt:lpstr>
      <vt:lpstr>過去に認定された経歴を有する者の一覧表</vt:lpstr>
      <vt:lpstr>過去に認定された経歴を有する者の一覧表!Print_Area</vt:lpstr>
      <vt:lpstr>技術士等一覧表!Print_Area</vt:lpstr>
      <vt:lpstr>建設コンサルタント業務経歴!Print_Area</vt:lpstr>
      <vt:lpstr>建設コンサルタント現況報告書!Print_Area</vt:lpstr>
      <vt:lpstr>使用人数!Print_Area</vt:lpstr>
      <vt:lpstr>'損益計算書（個人）'!Print_Area</vt:lpstr>
      <vt:lpstr>'貸借対照表（個人）'!Print_Area</vt:lpstr>
      <vt:lpstr>直前１年の事業収入金額!Print_Area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2013-08-22T02:16:35Z</cp:lastPrinted>
  <dcterms:created xsi:type="dcterms:W3CDTF">2011-10-17T06:35:26Z</dcterms:created>
  <dcterms:modified xsi:type="dcterms:W3CDTF">2024-03-25T12:19:26Z</dcterms:modified>
</cp:coreProperties>
</file>